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13_ncr:1_{28C2A421-672B-4CD0-8232-6A83CDBE939B}" xr6:coauthVersionLast="47" xr6:coauthVersionMax="47" xr10:uidLastSave="{00000000-0000-0000-0000-000000000000}"/>
  <bookViews>
    <workbookView xWindow="-108" yWindow="-108" windowWidth="23256" windowHeight="12576" tabRatio="887" xr2:uid="{00000000-000D-0000-FFFF-FFFF00000000}"/>
  </bookViews>
  <sheets>
    <sheet name="Instructions" sheetId="486" r:id="rId1"/>
    <sheet name="Participant" sheetId="483" r:id="rId2"/>
    <sheet name="Stocks" sheetId="482" r:id="rId3"/>
    <sheet name="Flows" sheetId="490" r:id="rId4"/>
    <sheet name="Geographical breakdown" sheetId="488" r:id="rId5"/>
    <sheet name="Breakdown by rating" sheetId="495" r:id="rId6"/>
    <sheet name="Questionnaire" sheetId="487" r:id="rId7"/>
    <sheet name="Status of the template" sheetId="491" r:id="rId8"/>
  </sheet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5" hidden="1">'Breakdown by rating'!$C$17:$E$50</definedName>
    <definedName name="_xlnm._FilterDatabase" localSheetId="4" hidden="1">'Geographical breakdown'!$C$17:$D$50</definedName>
    <definedName name="_Toc153898521" localSheetId="6">Questionnaire!#REF!</definedName>
    <definedName name="_Toc153898522" localSheetId="6">Questionnaire!#REF!</definedName>
    <definedName name="_Toc153898523" localSheetId="6">Questionnaire!#REF!</definedName>
    <definedName name="_Toc153898524" localSheetId="6">Questionnaire!#REF!</definedName>
    <definedName name="_Version" localSheetId="0">Instructions!$B$1</definedName>
    <definedName name="_Version" localSheetId="6">#REF!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90" l="1"/>
  <c r="F29" i="490"/>
  <c r="C21" i="483"/>
  <c r="AI110" i="495"/>
  <c r="AH110" i="495"/>
  <c r="AG110" i="495"/>
  <c r="AF110" i="495"/>
  <c r="R110" i="495"/>
  <c r="Q110" i="495"/>
  <c r="P110" i="495"/>
  <c r="O110" i="495"/>
  <c r="AI109" i="495"/>
  <c r="AH109" i="495"/>
  <c r="AG109" i="495"/>
  <c r="AF109" i="495"/>
  <c r="R109" i="495"/>
  <c r="Q109" i="495"/>
  <c r="P109" i="495"/>
  <c r="O109" i="495"/>
  <c r="AI108" i="495"/>
  <c r="AH108" i="495"/>
  <c r="AG108" i="495"/>
  <c r="AF108" i="495"/>
  <c r="R108" i="495"/>
  <c r="Q108" i="495"/>
  <c r="P108" i="495"/>
  <c r="O108" i="495"/>
  <c r="AI107" i="495"/>
  <c r="AH107" i="495"/>
  <c r="AG107" i="495"/>
  <c r="AF107" i="495"/>
  <c r="R107" i="495"/>
  <c r="Q107" i="495"/>
  <c r="P107" i="495"/>
  <c r="O107" i="495"/>
  <c r="AI106" i="495"/>
  <c r="AH106" i="495"/>
  <c r="AG106" i="495"/>
  <c r="AF106" i="495"/>
  <c r="R106" i="495"/>
  <c r="Q106" i="495"/>
  <c r="P106" i="495"/>
  <c r="O106" i="495"/>
  <c r="AI105" i="495"/>
  <c r="AH105" i="495"/>
  <c r="AG105" i="495"/>
  <c r="AF105" i="495"/>
  <c r="R105" i="495"/>
  <c r="Q105" i="495"/>
  <c r="P105" i="495"/>
  <c r="O105" i="495"/>
  <c r="AI104" i="495"/>
  <c r="AH104" i="495"/>
  <c r="AG104" i="495"/>
  <c r="AF104" i="495"/>
  <c r="R104" i="495"/>
  <c r="Q104" i="495"/>
  <c r="P104" i="495"/>
  <c r="O104" i="495"/>
  <c r="F45" i="491"/>
  <c r="F30" i="491"/>
  <c r="E61" i="482"/>
  <c r="F44" i="491"/>
  <c r="F61" i="482"/>
  <c r="M23" i="488"/>
  <c r="M24" i="488"/>
  <c r="M25" i="488"/>
  <c r="M26" i="488"/>
  <c r="M27" i="488"/>
  <c r="M28" i="488"/>
  <c r="M19" i="488" l="1"/>
  <c r="P44" i="488"/>
  <c r="O44" i="488"/>
  <c r="N44" i="488"/>
  <c r="M44" i="488"/>
  <c r="AE44" i="488"/>
  <c r="AD44" i="488"/>
  <c r="AC44" i="488"/>
  <c r="AB44" i="488"/>
  <c r="AE53" i="488" l="1"/>
  <c r="AD53" i="488"/>
  <c r="AC53" i="488"/>
  <c r="AB53" i="488"/>
  <c r="AB50" i="488"/>
  <c r="AC50" i="488"/>
  <c r="AD50" i="488"/>
  <c r="AE50" i="488"/>
  <c r="P53" i="488"/>
  <c r="O53" i="488"/>
  <c r="N53" i="488"/>
  <c r="M53" i="488"/>
  <c r="H26" i="490" l="1"/>
  <c r="J88" i="490"/>
  <c r="G31" i="490"/>
  <c r="E25" i="490"/>
  <c r="F49" i="491" l="1"/>
  <c r="F48" i="491"/>
  <c r="F35" i="491"/>
  <c r="F34" i="491"/>
  <c r="F33" i="491"/>
  <c r="F32" i="491"/>
  <c r="F31" i="491"/>
  <c r="F43" i="491" l="1"/>
  <c r="F42" i="491"/>
  <c r="L26" i="490"/>
  <c r="M28" i="490"/>
  <c r="M27" i="490"/>
  <c r="M26" i="490"/>
  <c r="AE73" i="488"/>
  <c r="AD73" i="488"/>
  <c r="AC73" i="488"/>
  <c r="AB73" i="488"/>
  <c r="AE72" i="488"/>
  <c r="AD72" i="488"/>
  <c r="AC72" i="488"/>
  <c r="AB72" i="488"/>
  <c r="AE71" i="488"/>
  <c r="AD71" i="488"/>
  <c r="AC71" i="488"/>
  <c r="AB71" i="488"/>
  <c r="AE70" i="488"/>
  <c r="AD70" i="488"/>
  <c r="AC70" i="488"/>
  <c r="AB70" i="488"/>
  <c r="AE69" i="488"/>
  <c r="AD69" i="488"/>
  <c r="AC69" i="488"/>
  <c r="AB69" i="488"/>
  <c r="AE68" i="488"/>
  <c r="AD68" i="488"/>
  <c r="AC68" i="488"/>
  <c r="AB68" i="488"/>
  <c r="AE67" i="488"/>
  <c r="AD67" i="488"/>
  <c r="AC67" i="488"/>
  <c r="AB67" i="488"/>
  <c r="AE66" i="488"/>
  <c r="AD66" i="488"/>
  <c r="AC66" i="488"/>
  <c r="AB66" i="488"/>
  <c r="AE65" i="488"/>
  <c r="AD65" i="488"/>
  <c r="AC65" i="488"/>
  <c r="AB65" i="488"/>
  <c r="AE64" i="488"/>
  <c r="AD64" i="488"/>
  <c r="AC64" i="488"/>
  <c r="AB64" i="488"/>
  <c r="AE54" i="488"/>
  <c r="AD54" i="488"/>
  <c r="AC54" i="488"/>
  <c r="AB54" i="488"/>
  <c r="AE52" i="488"/>
  <c r="AD52" i="488"/>
  <c r="AC52" i="488"/>
  <c r="AB52" i="488"/>
  <c r="AE51" i="488"/>
  <c r="AD51" i="488"/>
  <c r="AC51" i="488"/>
  <c r="AB51" i="488"/>
  <c r="AE49" i="488"/>
  <c r="AD49" i="488"/>
  <c r="AC49" i="488"/>
  <c r="AB49" i="488"/>
  <c r="AE48" i="488"/>
  <c r="AD48" i="488"/>
  <c r="AC48" i="488"/>
  <c r="AB48" i="488"/>
  <c r="AE47" i="488"/>
  <c r="AD47" i="488"/>
  <c r="AC47" i="488"/>
  <c r="AB47" i="488"/>
  <c r="AE46" i="488"/>
  <c r="AD46" i="488"/>
  <c r="AC46" i="488"/>
  <c r="AB46" i="488"/>
  <c r="AE45" i="488"/>
  <c r="AD45" i="488"/>
  <c r="AC45" i="488"/>
  <c r="AB45" i="488"/>
  <c r="AE43" i="488"/>
  <c r="AD43" i="488"/>
  <c r="AC43" i="488"/>
  <c r="AB43" i="488"/>
  <c r="AE42" i="488"/>
  <c r="AD42" i="488"/>
  <c r="AC42" i="488"/>
  <c r="AB42" i="488"/>
  <c r="AE41" i="488"/>
  <c r="AD41" i="488"/>
  <c r="AC41" i="488"/>
  <c r="AB41" i="488"/>
  <c r="AE40" i="488"/>
  <c r="AD40" i="488"/>
  <c r="AC40" i="488"/>
  <c r="AB40" i="488"/>
  <c r="AE39" i="488"/>
  <c r="AD39" i="488"/>
  <c r="AC39" i="488"/>
  <c r="AB39" i="488"/>
  <c r="AE38" i="488"/>
  <c r="AD38" i="488"/>
  <c r="AC38" i="488"/>
  <c r="AB38" i="488"/>
  <c r="AE37" i="488"/>
  <c r="AD37" i="488"/>
  <c r="AC37" i="488"/>
  <c r="AB37" i="488"/>
  <c r="AE36" i="488"/>
  <c r="AD36" i="488"/>
  <c r="AC36" i="488"/>
  <c r="AB36" i="488"/>
  <c r="AE35" i="488"/>
  <c r="AD35" i="488"/>
  <c r="AC35" i="488"/>
  <c r="AB35" i="488"/>
  <c r="AE34" i="488"/>
  <c r="AD34" i="488"/>
  <c r="AC34" i="488"/>
  <c r="AB34" i="488"/>
  <c r="AE33" i="488"/>
  <c r="AD33" i="488"/>
  <c r="AC33" i="488"/>
  <c r="AB33" i="488"/>
  <c r="AE32" i="488"/>
  <c r="AD32" i="488"/>
  <c r="AC32" i="488"/>
  <c r="AB32" i="488"/>
  <c r="AE31" i="488"/>
  <c r="AD31" i="488"/>
  <c r="AC31" i="488"/>
  <c r="AB31" i="488"/>
  <c r="AE30" i="488"/>
  <c r="AD30" i="488"/>
  <c r="AC30" i="488"/>
  <c r="AB30" i="488"/>
  <c r="AE29" i="488"/>
  <c r="AD29" i="488"/>
  <c r="AC29" i="488"/>
  <c r="AB29" i="488"/>
  <c r="AE28" i="488"/>
  <c r="AD28" i="488"/>
  <c r="AC28" i="488"/>
  <c r="AB28" i="488"/>
  <c r="AE27" i="488"/>
  <c r="AD27" i="488"/>
  <c r="AC27" i="488"/>
  <c r="AB27" i="488"/>
  <c r="AE26" i="488"/>
  <c r="AD26" i="488"/>
  <c r="AC26" i="488"/>
  <c r="AB26" i="488"/>
  <c r="AE25" i="488"/>
  <c r="AD25" i="488"/>
  <c r="AC25" i="488"/>
  <c r="AB25" i="488"/>
  <c r="AE24" i="488"/>
  <c r="AD24" i="488"/>
  <c r="AC24" i="488"/>
  <c r="AB24" i="488"/>
  <c r="AE23" i="488"/>
  <c r="AD23" i="488"/>
  <c r="AC23" i="488"/>
  <c r="AB23" i="488"/>
  <c r="AE22" i="488"/>
  <c r="AD22" i="488"/>
  <c r="AC22" i="488"/>
  <c r="AB22" i="488"/>
  <c r="AE21" i="488"/>
  <c r="AD21" i="488"/>
  <c r="AC21" i="488"/>
  <c r="AB21" i="488"/>
  <c r="AE20" i="488"/>
  <c r="AD20" i="488"/>
  <c r="AC20" i="488"/>
  <c r="AB20" i="488"/>
  <c r="AE19" i="488"/>
  <c r="AD19" i="488"/>
  <c r="AC19" i="488"/>
  <c r="AB19" i="488"/>
  <c r="AE18" i="488"/>
  <c r="AD18" i="488"/>
  <c r="AC18" i="488"/>
  <c r="AB18" i="488"/>
  <c r="AE17" i="488"/>
  <c r="AD17" i="488"/>
  <c r="AC17" i="488"/>
  <c r="AB17" i="488"/>
  <c r="AI184" i="495"/>
  <c r="AH184" i="495"/>
  <c r="AG184" i="495"/>
  <c r="AF184" i="495"/>
  <c r="AI183" i="495"/>
  <c r="AH183" i="495"/>
  <c r="AG183" i="495"/>
  <c r="AF183" i="495"/>
  <c r="AI182" i="495"/>
  <c r="AH182" i="495"/>
  <c r="AG182" i="495"/>
  <c r="AF182" i="495"/>
  <c r="AI181" i="495"/>
  <c r="AH181" i="495"/>
  <c r="AG181" i="495"/>
  <c r="AF181" i="495"/>
  <c r="AI180" i="495"/>
  <c r="AH180" i="495"/>
  <c r="AG180" i="495"/>
  <c r="AF180" i="495"/>
  <c r="AI179" i="495"/>
  <c r="AH179" i="495"/>
  <c r="AG179" i="495"/>
  <c r="AF179" i="495"/>
  <c r="AI178" i="495"/>
  <c r="AH178" i="495"/>
  <c r="AG178" i="495"/>
  <c r="AF178" i="495"/>
  <c r="AI177" i="495"/>
  <c r="AH177" i="495"/>
  <c r="AG177" i="495"/>
  <c r="AF177" i="495"/>
  <c r="AI176" i="495"/>
  <c r="AH176" i="495"/>
  <c r="AG176" i="495"/>
  <c r="AF176" i="495"/>
  <c r="AI175" i="495"/>
  <c r="AH175" i="495"/>
  <c r="AG175" i="495"/>
  <c r="AF175" i="495"/>
  <c r="AI174" i="495"/>
  <c r="AH174" i="495"/>
  <c r="AG174" i="495"/>
  <c r="AF174" i="495"/>
  <c r="AI173" i="495"/>
  <c r="AH173" i="495"/>
  <c r="AG173" i="495"/>
  <c r="AF173" i="495"/>
  <c r="AI172" i="495"/>
  <c r="AH172" i="495"/>
  <c r="AG172" i="495"/>
  <c r="AF172" i="495"/>
  <c r="AI171" i="495"/>
  <c r="AH171" i="495"/>
  <c r="AG171" i="495"/>
  <c r="AF171" i="495"/>
  <c r="AI170" i="495"/>
  <c r="AH170" i="495"/>
  <c r="AG170" i="495"/>
  <c r="AF170" i="495"/>
  <c r="AI169" i="495"/>
  <c r="AH169" i="495"/>
  <c r="AG169" i="495"/>
  <c r="AF169" i="495"/>
  <c r="AI168" i="495"/>
  <c r="AH168" i="495"/>
  <c r="AG168" i="495"/>
  <c r="AF168" i="495"/>
  <c r="AI167" i="495"/>
  <c r="AH167" i="495"/>
  <c r="AG167" i="495"/>
  <c r="AF167" i="495"/>
  <c r="AI166" i="495"/>
  <c r="AH166" i="495"/>
  <c r="AG166" i="495"/>
  <c r="AF166" i="495"/>
  <c r="AI165" i="495"/>
  <c r="AH165" i="495"/>
  <c r="AG165" i="495"/>
  <c r="AF165" i="495"/>
  <c r="AI164" i="495"/>
  <c r="AH164" i="495"/>
  <c r="AG164" i="495"/>
  <c r="AF164" i="495"/>
  <c r="AI163" i="495"/>
  <c r="AH163" i="495"/>
  <c r="AG163" i="495"/>
  <c r="AF163" i="495"/>
  <c r="AI162" i="495"/>
  <c r="AH162" i="495"/>
  <c r="AG162" i="495"/>
  <c r="AF162" i="495"/>
  <c r="AI161" i="495"/>
  <c r="AH161" i="495"/>
  <c r="AG161" i="495"/>
  <c r="AF161" i="495"/>
  <c r="AI160" i="495"/>
  <c r="AH160" i="495"/>
  <c r="AG160" i="495"/>
  <c r="AF160" i="495"/>
  <c r="AI159" i="495"/>
  <c r="AH159" i="495"/>
  <c r="AG159" i="495"/>
  <c r="AF159" i="495"/>
  <c r="AI158" i="495"/>
  <c r="AH158" i="495"/>
  <c r="AG158" i="495"/>
  <c r="AF158" i="495"/>
  <c r="AI157" i="495"/>
  <c r="AH157" i="495"/>
  <c r="AG157" i="495"/>
  <c r="AF157" i="495"/>
  <c r="AI156" i="495"/>
  <c r="AH156" i="495"/>
  <c r="AG156" i="495"/>
  <c r="AF156" i="495"/>
  <c r="AI155" i="495"/>
  <c r="AH155" i="495"/>
  <c r="AG155" i="495"/>
  <c r="AF155" i="495"/>
  <c r="AI154" i="495"/>
  <c r="AH154" i="495"/>
  <c r="AG154" i="495"/>
  <c r="AF154" i="495"/>
  <c r="AI153" i="495"/>
  <c r="AH153" i="495"/>
  <c r="AG153" i="495"/>
  <c r="AF153" i="495"/>
  <c r="AI152" i="495"/>
  <c r="AH152" i="495"/>
  <c r="AG152" i="495"/>
  <c r="AF152" i="495"/>
  <c r="AI151" i="495"/>
  <c r="AH151" i="495"/>
  <c r="AG151" i="495"/>
  <c r="AF151" i="495"/>
  <c r="AI150" i="495"/>
  <c r="AH150" i="495"/>
  <c r="AG150" i="495"/>
  <c r="AF150" i="495"/>
  <c r="AI149" i="495"/>
  <c r="AH149" i="495"/>
  <c r="AG149" i="495"/>
  <c r="AF149" i="495"/>
  <c r="AI148" i="495"/>
  <c r="AH148" i="495"/>
  <c r="AG148" i="495"/>
  <c r="AF148" i="495"/>
  <c r="AI147" i="495"/>
  <c r="AH147" i="495"/>
  <c r="AG147" i="495"/>
  <c r="AF147" i="495"/>
  <c r="AI146" i="495"/>
  <c r="AH146" i="495"/>
  <c r="AG146" i="495"/>
  <c r="AF146" i="495"/>
  <c r="AI145" i="495"/>
  <c r="AH145" i="495"/>
  <c r="AG145" i="495"/>
  <c r="AF145" i="495"/>
  <c r="AI144" i="495"/>
  <c r="AH144" i="495"/>
  <c r="AG144" i="495"/>
  <c r="AF144" i="495"/>
  <c r="AI143" i="495"/>
  <c r="AH143" i="495"/>
  <c r="AG143" i="495"/>
  <c r="AF143" i="495"/>
  <c r="AI142" i="495"/>
  <c r="AH142" i="495"/>
  <c r="AG142" i="495"/>
  <c r="AF142" i="495"/>
  <c r="AI132" i="495"/>
  <c r="AH132" i="495"/>
  <c r="AG132" i="495"/>
  <c r="AF132" i="495"/>
  <c r="AI131" i="495"/>
  <c r="AH131" i="495"/>
  <c r="AG131" i="495"/>
  <c r="AF131" i="495"/>
  <c r="AI130" i="495"/>
  <c r="AH130" i="495"/>
  <c r="AG130" i="495"/>
  <c r="AF130" i="495"/>
  <c r="AI129" i="495"/>
  <c r="AH129" i="495"/>
  <c r="AG129" i="495"/>
  <c r="AF129" i="495"/>
  <c r="AI128" i="495"/>
  <c r="AH128" i="495"/>
  <c r="AG128" i="495"/>
  <c r="AF128" i="495"/>
  <c r="AI127" i="495"/>
  <c r="AH127" i="495"/>
  <c r="AG127" i="495"/>
  <c r="AF127" i="495"/>
  <c r="AI126" i="495"/>
  <c r="AH126" i="495"/>
  <c r="AG126" i="495"/>
  <c r="AF126" i="495"/>
  <c r="AI125" i="495"/>
  <c r="AH125" i="495"/>
  <c r="AG125" i="495"/>
  <c r="AF125" i="495"/>
  <c r="AI124" i="495"/>
  <c r="AH124" i="495"/>
  <c r="AG124" i="495"/>
  <c r="AF124" i="495"/>
  <c r="AI123" i="495"/>
  <c r="AH123" i="495"/>
  <c r="AG123" i="495"/>
  <c r="AF123" i="495"/>
  <c r="AI122" i="495"/>
  <c r="AH122" i="495"/>
  <c r="AG122" i="495"/>
  <c r="AF122" i="495"/>
  <c r="AI121" i="495"/>
  <c r="AH121" i="495"/>
  <c r="AG121" i="495"/>
  <c r="AF121" i="495"/>
  <c r="AI120" i="495"/>
  <c r="AH120" i="495"/>
  <c r="AG120" i="495"/>
  <c r="AF120" i="495"/>
  <c r="AI119" i="495"/>
  <c r="AH119" i="495"/>
  <c r="AG119" i="495"/>
  <c r="AF119" i="495"/>
  <c r="AI118" i="495"/>
  <c r="AH118" i="495"/>
  <c r="AG118" i="495"/>
  <c r="AF118" i="495"/>
  <c r="AI117" i="495"/>
  <c r="AH117" i="495"/>
  <c r="AG117" i="495"/>
  <c r="AF117" i="495"/>
  <c r="AI116" i="495"/>
  <c r="AH116" i="495"/>
  <c r="AG116" i="495"/>
  <c r="AF116" i="495"/>
  <c r="AI115" i="495"/>
  <c r="AH115" i="495"/>
  <c r="AG115" i="495"/>
  <c r="AF115" i="495"/>
  <c r="AI114" i="495"/>
  <c r="AH114" i="495"/>
  <c r="AG114" i="495"/>
  <c r="AF114" i="495"/>
  <c r="AI113" i="495"/>
  <c r="AH113" i="495"/>
  <c r="AG113" i="495"/>
  <c r="AF113" i="495"/>
  <c r="AI112" i="495"/>
  <c r="AH112" i="495"/>
  <c r="AG112" i="495"/>
  <c r="AF112" i="495"/>
  <c r="AI111" i="495"/>
  <c r="AH111" i="495"/>
  <c r="AG111" i="495"/>
  <c r="AF111" i="495"/>
  <c r="AI103" i="495"/>
  <c r="AH103" i="495"/>
  <c r="AG103" i="495"/>
  <c r="AF103" i="495"/>
  <c r="AI102" i="495"/>
  <c r="AH102" i="495"/>
  <c r="AG102" i="495"/>
  <c r="AF102" i="495"/>
  <c r="AI101" i="495"/>
  <c r="AH101" i="495"/>
  <c r="AG101" i="495"/>
  <c r="AF101" i="495"/>
  <c r="AI100" i="495"/>
  <c r="AH100" i="495"/>
  <c r="AG100" i="495"/>
  <c r="AF100" i="495"/>
  <c r="AI99" i="495"/>
  <c r="AH99" i="495"/>
  <c r="AG99" i="495"/>
  <c r="AF99" i="495"/>
  <c r="AI98" i="495"/>
  <c r="AH98" i="495"/>
  <c r="AG98" i="495"/>
  <c r="AF98" i="495"/>
  <c r="AI97" i="495"/>
  <c r="AH97" i="495"/>
  <c r="AG97" i="495"/>
  <c r="AF97" i="495"/>
  <c r="AI87" i="495"/>
  <c r="AH87" i="495"/>
  <c r="AG87" i="495"/>
  <c r="AF87" i="495"/>
  <c r="AI86" i="495"/>
  <c r="AH86" i="495"/>
  <c r="AG86" i="495"/>
  <c r="AF86" i="495"/>
  <c r="AI85" i="495"/>
  <c r="AH85" i="495"/>
  <c r="AG85" i="495"/>
  <c r="AF85" i="495"/>
  <c r="AI84" i="495"/>
  <c r="AH84" i="495"/>
  <c r="AG84" i="495"/>
  <c r="AF84" i="495"/>
  <c r="AI83" i="495"/>
  <c r="AH83" i="495"/>
  <c r="AG83" i="495"/>
  <c r="AF83" i="495"/>
  <c r="AI82" i="495"/>
  <c r="AH82" i="495"/>
  <c r="AG82" i="495"/>
  <c r="AF82" i="495"/>
  <c r="AI81" i="495"/>
  <c r="AH81" i="495"/>
  <c r="AG81" i="495"/>
  <c r="AF81" i="495"/>
  <c r="AI80" i="495"/>
  <c r="AH80" i="495"/>
  <c r="AG80" i="495"/>
  <c r="AF80" i="495"/>
  <c r="AI79" i="495"/>
  <c r="AH79" i="495"/>
  <c r="AG79" i="495"/>
  <c r="AF79" i="495"/>
  <c r="AI78" i="495"/>
  <c r="AH78" i="495"/>
  <c r="AG78" i="495"/>
  <c r="AF78" i="495"/>
  <c r="AI77" i="495"/>
  <c r="AH77" i="495"/>
  <c r="AG77" i="495"/>
  <c r="AF77" i="495"/>
  <c r="AI76" i="495"/>
  <c r="AH76" i="495"/>
  <c r="AG76" i="495"/>
  <c r="AF76" i="495"/>
  <c r="AI75" i="495"/>
  <c r="AH75" i="495"/>
  <c r="AG75" i="495"/>
  <c r="AF75" i="495"/>
  <c r="AI74" i="495"/>
  <c r="AH74" i="495"/>
  <c r="AG74" i="495"/>
  <c r="AF74" i="495"/>
  <c r="AI73" i="495"/>
  <c r="AH73" i="495"/>
  <c r="AG73" i="495"/>
  <c r="AF73" i="495"/>
  <c r="AI72" i="495"/>
  <c r="AH72" i="495"/>
  <c r="AG72" i="495"/>
  <c r="AF72" i="495"/>
  <c r="AI71" i="495"/>
  <c r="AH71" i="495"/>
  <c r="AG71" i="495"/>
  <c r="AF71" i="495"/>
  <c r="AI70" i="495"/>
  <c r="AH70" i="495"/>
  <c r="AG70" i="495"/>
  <c r="AF70" i="495"/>
  <c r="AI69" i="495"/>
  <c r="AH69" i="495"/>
  <c r="AG69" i="495"/>
  <c r="AF69" i="495"/>
  <c r="AI68" i="495"/>
  <c r="AH68" i="495"/>
  <c r="AG68" i="495"/>
  <c r="AF68" i="495"/>
  <c r="AI67" i="495"/>
  <c r="AH67" i="495"/>
  <c r="AG67" i="495"/>
  <c r="AF67" i="495"/>
  <c r="AI66" i="495"/>
  <c r="AH66" i="495"/>
  <c r="AG66" i="495"/>
  <c r="AF66" i="495"/>
  <c r="AI65" i="495"/>
  <c r="AH65" i="495"/>
  <c r="AG65" i="495"/>
  <c r="AF65" i="495"/>
  <c r="AI64" i="495"/>
  <c r="AH64" i="495"/>
  <c r="AG64" i="495"/>
  <c r="AF64" i="495"/>
  <c r="AI63" i="495"/>
  <c r="AH63" i="495"/>
  <c r="AG63" i="495"/>
  <c r="AF63" i="495"/>
  <c r="AI62" i="495"/>
  <c r="AH62" i="495"/>
  <c r="AG62" i="495"/>
  <c r="AF62" i="495"/>
  <c r="AI61" i="495"/>
  <c r="AH61" i="495"/>
  <c r="AG61" i="495"/>
  <c r="AF61" i="495"/>
  <c r="AI60" i="495"/>
  <c r="AH60" i="495"/>
  <c r="AG60" i="495"/>
  <c r="AF60" i="495"/>
  <c r="AI59" i="495"/>
  <c r="AH59" i="495"/>
  <c r="AG59" i="495"/>
  <c r="AF59" i="495"/>
  <c r="AI58" i="495"/>
  <c r="AH58" i="495"/>
  <c r="AG58" i="495"/>
  <c r="AF58" i="495"/>
  <c r="AI57" i="495"/>
  <c r="AH57" i="495"/>
  <c r="AG57" i="495"/>
  <c r="AF57" i="495"/>
  <c r="AI56" i="495"/>
  <c r="AH56" i="495"/>
  <c r="AG56" i="495"/>
  <c r="AF56" i="495"/>
  <c r="AI55" i="495"/>
  <c r="AH55" i="495"/>
  <c r="AG55" i="495"/>
  <c r="AF55" i="495"/>
  <c r="AI54" i="495"/>
  <c r="AH54" i="495"/>
  <c r="AG54" i="495"/>
  <c r="AF54" i="495"/>
  <c r="AI53" i="495"/>
  <c r="AH53" i="495"/>
  <c r="AG53" i="495"/>
  <c r="AF53" i="495"/>
  <c r="AI52" i="495"/>
  <c r="AH52" i="495"/>
  <c r="AG52" i="495"/>
  <c r="AF52" i="495"/>
  <c r="AI51" i="495"/>
  <c r="AH51" i="495"/>
  <c r="AG51" i="495"/>
  <c r="AF51" i="495"/>
  <c r="AI50" i="495"/>
  <c r="AH50" i="495"/>
  <c r="AG50" i="495"/>
  <c r="AF50" i="495"/>
  <c r="AI49" i="495"/>
  <c r="AH49" i="495"/>
  <c r="AG49" i="495"/>
  <c r="AF49" i="495"/>
  <c r="AI48" i="495"/>
  <c r="AH48" i="495"/>
  <c r="AG48" i="495"/>
  <c r="AF48" i="495"/>
  <c r="AI47" i="495"/>
  <c r="AH47" i="495"/>
  <c r="AG47" i="495"/>
  <c r="AF47" i="495"/>
  <c r="AI46" i="495"/>
  <c r="AH46" i="495"/>
  <c r="AG46" i="495"/>
  <c r="AF46" i="495"/>
  <c r="AI45" i="495"/>
  <c r="AH45" i="495"/>
  <c r="AG45" i="495"/>
  <c r="AF45" i="495"/>
  <c r="AI43" i="495"/>
  <c r="AH43" i="495"/>
  <c r="AG43" i="495"/>
  <c r="AF43" i="495"/>
  <c r="AI42" i="495"/>
  <c r="AH42" i="495"/>
  <c r="AG42" i="495"/>
  <c r="AF42" i="495"/>
  <c r="AI41" i="495"/>
  <c r="AH41" i="495"/>
  <c r="AG41" i="495"/>
  <c r="AF41" i="495"/>
  <c r="AI40" i="495"/>
  <c r="AH40" i="495"/>
  <c r="AG40" i="495"/>
  <c r="AF40" i="495"/>
  <c r="AI39" i="495"/>
  <c r="AH39" i="495"/>
  <c r="AG39" i="495"/>
  <c r="AF39" i="495"/>
  <c r="AI38" i="495"/>
  <c r="AH38" i="495"/>
  <c r="AG38" i="495"/>
  <c r="AF38" i="495"/>
  <c r="AI37" i="495"/>
  <c r="AH37" i="495"/>
  <c r="AG37" i="495"/>
  <c r="AF37" i="495"/>
  <c r="AI36" i="495"/>
  <c r="AH36" i="495"/>
  <c r="AG36" i="495"/>
  <c r="AF36" i="495"/>
  <c r="AI35" i="495"/>
  <c r="AH35" i="495"/>
  <c r="AG35" i="495"/>
  <c r="AF35" i="495"/>
  <c r="AI34" i="495"/>
  <c r="AH34" i="495"/>
  <c r="AG34" i="495"/>
  <c r="AF34" i="495"/>
  <c r="AI33" i="495"/>
  <c r="AH33" i="495"/>
  <c r="AG33" i="495"/>
  <c r="AF33" i="495"/>
  <c r="AI32" i="495"/>
  <c r="AH32" i="495"/>
  <c r="AG32" i="495"/>
  <c r="AF32" i="495"/>
  <c r="AI31" i="495"/>
  <c r="AH31" i="495"/>
  <c r="AG31" i="495"/>
  <c r="AF31" i="495"/>
  <c r="AI30" i="495"/>
  <c r="AH30" i="495"/>
  <c r="AG30" i="495"/>
  <c r="AF30" i="495"/>
  <c r="AI29" i="495"/>
  <c r="AH29" i="495"/>
  <c r="AG29" i="495"/>
  <c r="AF29" i="495"/>
  <c r="AI28" i="495"/>
  <c r="AH28" i="495"/>
  <c r="AG28" i="495"/>
  <c r="AF28" i="495"/>
  <c r="AI27" i="495"/>
  <c r="AH27" i="495"/>
  <c r="AG27" i="495"/>
  <c r="AF27" i="495"/>
  <c r="AI26" i="495"/>
  <c r="AH26" i="495"/>
  <c r="AG26" i="495"/>
  <c r="AF26" i="495"/>
  <c r="AI25" i="495"/>
  <c r="AH25" i="495"/>
  <c r="AG25" i="495"/>
  <c r="AF25" i="495"/>
  <c r="AI24" i="495"/>
  <c r="AH24" i="495"/>
  <c r="AG24" i="495"/>
  <c r="AF24" i="495"/>
  <c r="AI23" i="495"/>
  <c r="AH23" i="495"/>
  <c r="AG23" i="495"/>
  <c r="AF23" i="495"/>
  <c r="AI22" i="495"/>
  <c r="AH22" i="495"/>
  <c r="AG22" i="495"/>
  <c r="AF22" i="495"/>
  <c r="AI21" i="495"/>
  <c r="AH21" i="495"/>
  <c r="AG21" i="495"/>
  <c r="AF21" i="495"/>
  <c r="AI20" i="495"/>
  <c r="AH20" i="495"/>
  <c r="AG20" i="495"/>
  <c r="AF20" i="495"/>
  <c r="AI19" i="495"/>
  <c r="AH19" i="495"/>
  <c r="AG19" i="495"/>
  <c r="AF19" i="495"/>
  <c r="AI18" i="495"/>
  <c r="AH18" i="495"/>
  <c r="AG18" i="495"/>
  <c r="AF18" i="495"/>
  <c r="AI17" i="495"/>
  <c r="AH17" i="495"/>
  <c r="AG17" i="495"/>
  <c r="AF17" i="495"/>
  <c r="G44" i="490"/>
  <c r="H44" i="490"/>
  <c r="I44" i="490"/>
  <c r="J44" i="490"/>
  <c r="K44" i="490"/>
  <c r="L44" i="490"/>
  <c r="M44" i="490"/>
  <c r="N44" i="490"/>
  <c r="E27" i="482"/>
  <c r="M25" i="490" l="1"/>
  <c r="E30" i="482"/>
  <c r="R30" i="482"/>
  <c r="P72" i="488"/>
  <c r="O72" i="488"/>
  <c r="N72" i="488"/>
  <c r="M72" i="488"/>
  <c r="S30" i="482" l="1"/>
  <c r="T30" i="482"/>
  <c r="U30" i="482"/>
  <c r="V30" i="482"/>
  <c r="W30" i="482"/>
  <c r="X102" i="490" l="1"/>
  <c r="W102" i="490"/>
  <c r="V102" i="490"/>
  <c r="U102" i="490"/>
  <c r="T102" i="490"/>
  <c r="S102" i="490"/>
  <c r="R102" i="490"/>
  <c r="Q102" i="490"/>
  <c r="P102" i="490"/>
  <c r="O102" i="490"/>
  <c r="N102" i="490"/>
  <c r="M102" i="490"/>
  <c r="L102" i="490"/>
  <c r="K102" i="490"/>
  <c r="J102" i="490"/>
  <c r="I102" i="490"/>
  <c r="H102" i="490"/>
  <c r="G102" i="490"/>
  <c r="F102" i="490"/>
  <c r="E102" i="490"/>
  <c r="E84" i="490"/>
  <c r="E81" i="490"/>
  <c r="F77" i="490"/>
  <c r="E77" i="490"/>
  <c r="N38" i="490"/>
  <c r="N37" i="490"/>
  <c r="L38" i="490"/>
  <c r="L37" i="490"/>
  <c r="J38" i="490"/>
  <c r="J37" i="490"/>
  <c r="H38" i="490"/>
  <c r="H37" i="490"/>
  <c r="N34" i="490"/>
  <c r="N33" i="490"/>
  <c r="N32" i="490"/>
  <c r="L34" i="490"/>
  <c r="L33" i="490"/>
  <c r="L32" i="490"/>
  <c r="J34" i="490"/>
  <c r="J33" i="490"/>
  <c r="J32" i="490"/>
  <c r="L31" i="490" l="1"/>
  <c r="L35" i="490" s="1"/>
  <c r="N31" i="490"/>
  <c r="N35" i="490" s="1"/>
  <c r="J31" i="490"/>
  <c r="J35" i="490" s="1"/>
  <c r="F50" i="491" l="1"/>
  <c r="M66" i="488"/>
  <c r="J61" i="482"/>
  <c r="I61" i="482"/>
  <c r="H61" i="482"/>
  <c r="G61" i="482"/>
  <c r="J59" i="482"/>
  <c r="I59" i="482"/>
  <c r="H59" i="482"/>
  <c r="G59" i="482"/>
  <c r="F59" i="482"/>
  <c r="E59" i="482"/>
  <c r="J43" i="482"/>
  <c r="I43" i="482"/>
  <c r="H43" i="482"/>
  <c r="G43" i="482"/>
  <c r="F41" i="491"/>
  <c r="F40" i="491"/>
  <c r="F39" i="491"/>
  <c r="F38" i="491"/>
  <c r="F37" i="491"/>
  <c r="F36" i="491"/>
  <c r="F29" i="491"/>
  <c r="R183" i="495" l="1"/>
  <c r="Q183" i="495"/>
  <c r="P183" i="495"/>
  <c r="O183" i="495"/>
  <c r="R182" i="495"/>
  <c r="Q182" i="495"/>
  <c r="P182" i="495"/>
  <c r="O182" i="495"/>
  <c r="R181" i="495"/>
  <c r="Q181" i="495"/>
  <c r="P181" i="495"/>
  <c r="O181" i="495"/>
  <c r="R180" i="495"/>
  <c r="Q180" i="495"/>
  <c r="P180" i="495"/>
  <c r="O180" i="495"/>
  <c r="R179" i="495"/>
  <c r="Q179" i="495"/>
  <c r="P179" i="495"/>
  <c r="O179" i="495"/>
  <c r="R178" i="495"/>
  <c r="Q178" i="495"/>
  <c r="P178" i="495"/>
  <c r="O178" i="495"/>
  <c r="R177" i="495"/>
  <c r="Q177" i="495"/>
  <c r="P177" i="495"/>
  <c r="O177" i="495"/>
  <c r="R176" i="495"/>
  <c r="Q176" i="495"/>
  <c r="P176" i="495"/>
  <c r="O176" i="495"/>
  <c r="R175" i="495"/>
  <c r="Q175" i="495"/>
  <c r="P175" i="495"/>
  <c r="O175" i="495"/>
  <c r="R174" i="495"/>
  <c r="Q174" i="495"/>
  <c r="P174" i="495"/>
  <c r="O174" i="495"/>
  <c r="R173" i="495"/>
  <c r="Q173" i="495"/>
  <c r="P173" i="495"/>
  <c r="O173" i="495"/>
  <c r="R172" i="495"/>
  <c r="Q172" i="495"/>
  <c r="P172" i="495"/>
  <c r="O172" i="495"/>
  <c r="R171" i="495"/>
  <c r="Q171" i="495"/>
  <c r="P171" i="495"/>
  <c r="O171" i="495"/>
  <c r="R170" i="495"/>
  <c r="Q170" i="495"/>
  <c r="P170" i="495"/>
  <c r="O170" i="495"/>
  <c r="R169" i="495"/>
  <c r="Q169" i="495"/>
  <c r="P169" i="495"/>
  <c r="O169" i="495"/>
  <c r="R168" i="495"/>
  <c r="Q168" i="495"/>
  <c r="P168" i="495"/>
  <c r="O168" i="495"/>
  <c r="R167" i="495"/>
  <c r="Q167" i="495"/>
  <c r="P167" i="495"/>
  <c r="O167" i="495"/>
  <c r="R166" i="495"/>
  <c r="Q166" i="495"/>
  <c r="P166" i="495"/>
  <c r="O166" i="495"/>
  <c r="R165" i="495"/>
  <c r="Q165" i="495"/>
  <c r="P165" i="495"/>
  <c r="O165" i="495"/>
  <c r="R164" i="495"/>
  <c r="Q164" i="495"/>
  <c r="P164" i="495"/>
  <c r="O164" i="495"/>
  <c r="R163" i="495"/>
  <c r="Q163" i="495"/>
  <c r="P163" i="495"/>
  <c r="O163" i="495"/>
  <c r="R162" i="495"/>
  <c r="Q162" i="495"/>
  <c r="P162" i="495"/>
  <c r="O162" i="495"/>
  <c r="R161" i="495"/>
  <c r="Q161" i="495"/>
  <c r="P161" i="495"/>
  <c r="O161" i="495"/>
  <c r="R160" i="495"/>
  <c r="Q160" i="495"/>
  <c r="P160" i="495"/>
  <c r="O160" i="495"/>
  <c r="R159" i="495"/>
  <c r="Q159" i="495"/>
  <c r="P159" i="495"/>
  <c r="O159" i="495"/>
  <c r="R158" i="495"/>
  <c r="Q158" i="495"/>
  <c r="P158" i="495"/>
  <c r="O158" i="495"/>
  <c r="R157" i="495"/>
  <c r="Q157" i="495"/>
  <c r="P157" i="495"/>
  <c r="O157" i="495"/>
  <c r="R156" i="495"/>
  <c r="Q156" i="495"/>
  <c r="P156" i="495"/>
  <c r="O156" i="495"/>
  <c r="R155" i="495"/>
  <c r="Q155" i="495"/>
  <c r="P155" i="495"/>
  <c r="O155" i="495"/>
  <c r="R154" i="495"/>
  <c r="Q154" i="495"/>
  <c r="P154" i="495"/>
  <c r="O154" i="495"/>
  <c r="R153" i="495"/>
  <c r="Q153" i="495"/>
  <c r="P153" i="495"/>
  <c r="O153" i="495"/>
  <c r="R152" i="495"/>
  <c r="Q152" i="495"/>
  <c r="P152" i="495"/>
  <c r="O152" i="495"/>
  <c r="R151" i="495"/>
  <c r="Q151" i="495"/>
  <c r="P151" i="495"/>
  <c r="O151" i="495"/>
  <c r="R150" i="495"/>
  <c r="Q150" i="495"/>
  <c r="P150" i="495"/>
  <c r="O150" i="495"/>
  <c r="R149" i="495"/>
  <c r="Q149" i="495"/>
  <c r="P149" i="495"/>
  <c r="O149" i="495"/>
  <c r="R148" i="495"/>
  <c r="Q148" i="495"/>
  <c r="P148" i="495"/>
  <c r="O148" i="495"/>
  <c r="R147" i="495"/>
  <c r="Q147" i="495"/>
  <c r="P147" i="495"/>
  <c r="O147" i="495"/>
  <c r="R146" i="495"/>
  <c r="Q146" i="495"/>
  <c r="P146" i="495"/>
  <c r="O146" i="495"/>
  <c r="R145" i="495"/>
  <c r="Q145" i="495"/>
  <c r="P145" i="495"/>
  <c r="O145" i="495"/>
  <c r="R144" i="495"/>
  <c r="Q144" i="495"/>
  <c r="P144" i="495"/>
  <c r="O144" i="495"/>
  <c r="R143" i="495"/>
  <c r="Q143" i="495"/>
  <c r="P143" i="495"/>
  <c r="O143" i="495"/>
  <c r="R142" i="495"/>
  <c r="Q142" i="495"/>
  <c r="P142" i="495"/>
  <c r="O142" i="495"/>
  <c r="R131" i="495"/>
  <c r="Q131" i="495"/>
  <c r="P131" i="495"/>
  <c r="O131" i="495"/>
  <c r="R130" i="495"/>
  <c r="Q130" i="495"/>
  <c r="P130" i="495"/>
  <c r="O130" i="495"/>
  <c r="R129" i="495"/>
  <c r="Q129" i="495"/>
  <c r="P129" i="495"/>
  <c r="O129" i="495"/>
  <c r="R128" i="495"/>
  <c r="Q128" i="495"/>
  <c r="P128" i="495"/>
  <c r="O128" i="495"/>
  <c r="R127" i="495"/>
  <c r="Q127" i="495"/>
  <c r="P127" i="495"/>
  <c r="O127" i="495"/>
  <c r="R126" i="495"/>
  <c r="Q126" i="495"/>
  <c r="P126" i="495"/>
  <c r="O126" i="495"/>
  <c r="R125" i="495"/>
  <c r="Q125" i="495"/>
  <c r="P125" i="495"/>
  <c r="O125" i="495"/>
  <c r="R124" i="495"/>
  <c r="Q124" i="495"/>
  <c r="P124" i="495"/>
  <c r="O124" i="495"/>
  <c r="R123" i="495"/>
  <c r="Q123" i="495"/>
  <c r="P123" i="495"/>
  <c r="O123" i="495"/>
  <c r="R122" i="495"/>
  <c r="Q122" i="495"/>
  <c r="P122" i="495"/>
  <c r="O122" i="495"/>
  <c r="R121" i="495"/>
  <c r="Q121" i="495"/>
  <c r="P121" i="495"/>
  <c r="O121" i="495"/>
  <c r="R120" i="495"/>
  <c r="Q120" i="495"/>
  <c r="P120" i="495"/>
  <c r="O120" i="495"/>
  <c r="R119" i="495"/>
  <c r="Q119" i="495"/>
  <c r="P119" i="495"/>
  <c r="O119" i="495"/>
  <c r="R118" i="495"/>
  <c r="Q118" i="495"/>
  <c r="P118" i="495"/>
  <c r="O118" i="495"/>
  <c r="R117" i="495"/>
  <c r="Q117" i="495"/>
  <c r="P117" i="495"/>
  <c r="O117" i="495"/>
  <c r="R116" i="495"/>
  <c r="Q116" i="495"/>
  <c r="P116" i="495"/>
  <c r="O116" i="495"/>
  <c r="R115" i="495"/>
  <c r="Q115" i="495"/>
  <c r="P115" i="495"/>
  <c r="O115" i="495"/>
  <c r="R114" i="495"/>
  <c r="Q114" i="495"/>
  <c r="P114" i="495"/>
  <c r="O114" i="495"/>
  <c r="R113" i="495"/>
  <c r="Q113" i="495"/>
  <c r="P113" i="495"/>
  <c r="O113" i="495"/>
  <c r="R112" i="495"/>
  <c r="Q112" i="495"/>
  <c r="P112" i="495"/>
  <c r="O112" i="495"/>
  <c r="R111" i="495"/>
  <c r="Q111" i="495"/>
  <c r="P111" i="495"/>
  <c r="O111" i="495"/>
  <c r="R103" i="495"/>
  <c r="Q103" i="495"/>
  <c r="P103" i="495"/>
  <c r="O103" i="495"/>
  <c r="R102" i="495"/>
  <c r="Q102" i="495"/>
  <c r="P102" i="495"/>
  <c r="O102" i="495"/>
  <c r="R101" i="495"/>
  <c r="Q101" i="495"/>
  <c r="P101" i="495"/>
  <c r="O101" i="495"/>
  <c r="R100" i="495"/>
  <c r="Q100" i="495"/>
  <c r="P100" i="495"/>
  <c r="O100" i="495"/>
  <c r="R99" i="495"/>
  <c r="Q99" i="495"/>
  <c r="P99" i="495"/>
  <c r="O99" i="495"/>
  <c r="R98" i="495"/>
  <c r="Q98" i="495"/>
  <c r="P98" i="495"/>
  <c r="O98" i="495"/>
  <c r="R97" i="495"/>
  <c r="Q97" i="495"/>
  <c r="P97" i="495"/>
  <c r="O97" i="495"/>
  <c r="R86" i="495"/>
  <c r="Q86" i="495"/>
  <c r="P86" i="495"/>
  <c r="O86" i="495"/>
  <c r="R85" i="495"/>
  <c r="Q85" i="495"/>
  <c r="P85" i="495"/>
  <c r="O85" i="495"/>
  <c r="R84" i="495"/>
  <c r="Q84" i="495"/>
  <c r="P84" i="495"/>
  <c r="O84" i="495"/>
  <c r="R83" i="495"/>
  <c r="Q83" i="495"/>
  <c r="P83" i="495"/>
  <c r="O83" i="495"/>
  <c r="R82" i="495"/>
  <c r="Q82" i="495"/>
  <c r="P82" i="495"/>
  <c r="O82" i="495"/>
  <c r="R81" i="495"/>
  <c r="Q81" i="495"/>
  <c r="P81" i="495"/>
  <c r="O81" i="495"/>
  <c r="R80" i="495"/>
  <c r="Q80" i="495"/>
  <c r="P80" i="495"/>
  <c r="O80" i="495"/>
  <c r="R79" i="495"/>
  <c r="Q79" i="495"/>
  <c r="P79" i="495"/>
  <c r="O79" i="495"/>
  <c r="R78" i="495"/>
  <c r="Q78" i="495"/>
  <c r="P78" i="495"/>
  <c r="O78" i="495"/>
  <c r="R77" i="495"/>
  <c r="Q77" i="495"/>
  <c r="P77" i="495"/>
  <c r="O77" i="495"/>
  <c r="R76" i="495"/>
  <c r="Q76" i="495"/>
  <c r="P76" i="495"/>
  <c r="O76" i="495"/>
  <c r="R75" i="495"/>
  <c r="Q75" i="495"/>
  <c r="P75" i="495"/>
  <c r="O75" i="495"/>
  <c r="R74" i="495"/>
  <c r="Q74" i="495"/>
  <c r="P74" i="495"/>
  <c r="O74" i="495"/>
  <c r="R73" i="495"/>
  <c r="Q73" i="495"/>
  <c r="P73" i="495"/>
  <c r="O73" i="495"/>
  <c r="R72" i="495"/>
  <c r="Q72" i="495"/>
  <c r="P72" i="495"/>
  <c r="O72" i="495"/>
  <c r="R71" i="495"/>
  <c r="Q71" i="495"/>
  <c r="P71" i="495"/>
  <c r="O71" i="495"/>
  <c r="R70" i="495"/>
  <c r="Q70" i="495"/>
  <c r="P70" i="495"/>
  <c r="O70" i="495"/>
  <c r="R69" i="495"/>
  <c r="Q69" i="495"/>
  <c r="P69" i="495"/>
  <c r="O69" i="495"/>
  <c r="R68" i="495"/>
  <c r="Q68" i="495"/>
  <c r="P68" i="495"/>
  <c r="O68" i="495"/>
  <c r="R67" i="495"/>
  <c r="Q67" i="495"/>
  <c r="P67" i="495"/>
  <c r="O67" i="495"/>
  <c r="R66" i="495"/>
  <c r="Q66" i="495"/>
  <c r="P66" i="495"/>
  <c r="O66" i="495"/>
  <c r="R65" i="495"/>
  <c r="Q65" i="495"/>
  <c r="P65" i="495"/>
  <c r="O65" i="495"/>
  <c r="R64" i="495"/>
  <c r="Q64" i="495"/>
  <c r="P64" i="495"/>
  <c r="O64" i="495"/>
  <c r="R63" i="495"/>
  <c r="Q63" i="495"/>
  <c r="P63" i="495"/>
  <c r="O63" i="495"/>
  <c r="R62" i="495"/>
  <c r="Q62" i="495"/>
  <c r="P62" i="495"/>
  <c r="O62" i="495"/>
  <c r="R61" i="495"/>
  <c r="Q61" i="495"/>
  <c r="P61" i="495"/>
  <c r="O61" i="495"/>
  <c r="R60" i="495"/>
  <c r="Q60" i="495"/>
  <c r="P60" i="495"/>
  <c r="O60" i="495"/>
  <c r="R59" i="495"/>
  <c r="Q59" i="495"/>
  <c r="P59" i="495"/>
  <c r="O59" i="495"/>
  <c r="R58" i="495"/>
  <c r="Q58" i="495"/>
  <c r="P58" i="495"/>
  <c r="O58" i="495"/>
  <c r="R57" i="495"/>
  <c r="Q57" i="495"/>
  <c r="P57" i="495"/>
  <c r="O57" i="495"/>
  <c r="R56" i="495"/>
  <c r="Q56" i="495"/>
  <c r="P56" i="495"/>
  <c r="O56" i="495"/>
  <c r="R55" i="495"/>
  <c r="Q55" i="495"/>
  <c r="P55" i="495"/>
  <c r="O55" i="495"/>
  <c r="R54" i="495"/>
  <c r="Q54" i="495"/>
  <c r="P54" i="495"/>
  <c r="O54" i="495"/>
  <c r="R53" i="495"/>
  <c r="Q53" i="495"/>
  <c r="P53" i="495"/>
  <c r="O53" i="495"/>
  <c r="R52" i="495"/>
  <c r="Q52" i="495"/>
  <c r="P52" i="495"/>
  <c r="O52" i="495"/>
  <c r="R51" i="495"/>
  <c r="Q51" i="495"/>
  <c r="P51" i="495"/>
  <c r="O51" i="495"/>
  <c r="R50" i="495"/>
  <c r="Q50" i="495"/>
  <c r="P50" i="495"/>
  <c r="O50" i="495"/>
  <c r="R49" i="495"/>
  <c r="Q49" i="495"/>
  <c r="P49" i="495"/>
  <c r="O49" i="495"/>
  <c r="R48" i="495"/>
  <c r="Q48" i="495"/>
  <c r="P48" i="495"/>
  <c r="O48" i="495"/>
  <c r="R47" i="495"/>
  <c r="Q47" i="495"/>
  <c r="P47" i="495"/>
  <c r="O47" i="495"/>
  <c r="R46" i="495"/>
  <c r="Q46" i="495"/>
  <c r="P46" i="495"/>
  <c r="O46" i="495"/>
  <c r="R45" i="495"/>
  <c r="Q45" i="495"/>
  <c r="P45" i="495"/>
  <c r="O45" i="495"/>
  <c r="R43" i="495"/>
  <c r="Q43" i="495"/>
  <c r="P43" i="495"/>
  <c r="O43" i="495"/>
  <c r="R42" i="495"/>
  <c r="Q42" i="495"/>
  <c r="P42" i="495"/>
  <c r="O42" i="495"/>
  <c r="R41" i="495"/>
  <c r="Q41" i="495"/>
  <c r="P41" i="495"/>
  <c r="O41" i="495"/>
  <c r="R40" i="495"/>
  <c r="Q40" i="495"/>
  <c r="P40" i="495"/>
  <c r="O40" i="495"/>
  <c r="R39" i="495"/>
  <c r="Q39" i="495"/>
  <c r="P39" i="495"/>
  <c r="O39" i="495"/>
  <c r="R38" i="495"/>
  <c r="Q38" i="495"/>
  <c r="P38" i="495"/>
  <c r="O38" i="495"/>
  <c r="R37" i="495"/>
  <c r="Q37" i="495"/>
  <c r="P37" i="495"/>
  <c r="O37" i="495"/>
  <c r="R36" i="495"/>
  <c r="Q36" i="495"/>
  <c r="P36" i="495"/>
  <c r="O36" i="495"/>
  <c r="R35" i="495"/>
  <c r="Q35" i="495"/>
  <c r="P35" i="495"/>
  <c r="O35" i="495"/>
  <c r="R34" i="495"/>
  <c r="Q34" i="495"/>
  <c r="P34" i="495"/>
  <c r="O34" i="495"/>
  <c r="R33" i="495"/>
  <c r="Q33" i="495"/>
  <c r="P33" i="495"/>
  <c r="O33" i="495"/>
  <c r="R32" i="495"/>
  <c r="Q32" i="495"/>
  <c r="P32" i="495"/>
  <c r="O32" i="495"/>
  <c r="R31" i="495"/>
  <c r="Q31" i="495"/>
  <c r="P31" i="495"/>
  <c r="O31" i="495"/>
  <c r="R30" i="495"/>
  <c r="Q30" i="495"/>
  <c r="P30" i="495"/>
  <c r="O30" i="495"/>
  <c r="R29" i="495"/>
  <c r="Q29" i="495"/>
  <c r="P29" i="495"/>
  <c r="O29" i="495"/>
  <c r="R28" i="495"/>
  <c r="Q28" i="495"/>
  <c r="P28" i="495"/>
  <c r="O28" i="495"/>
  <c r="R27" i="495"/>
  <c r="Q27" i="495"/>
  <c r="P27" i="495"/>
  <c r="O27" i="495"/>
  <c r="R26" i="495"/>
  <c r="Q26" i="495"/>
  <c r="P26" i="495"/>
  <c r="O26" i="495"/>
  <c r="R25" i="495"/>
  <c r="Q25" i="495"/>
  <c r="P25" i="495"/>
  <c r="O25" i="495"/>
  <c r="R24" i="495"/>
  <c r="Q24" i="495"/>
  <c r="P24" i="495"/>
  <c r="O24" i="495"/>
  <c r="R23" i="495"/>
  <c r="Q23" i="495"/>
  <c r="P23" i="495"/>
  <c r="O23" i="495"/>
  <c r="R22" i="495"/>
  <c r="Q22" i="495"/>
  <c r="P22" i="495"/>
  <c r="O22" i="495"/>
  <c r="R21" i="495"/>
  <c r="Q21" i="495"/>
  <c r="P21" i="495"/>
  <c r="O21" i="495"/>
  <c r="R20" i="495"/>
  <c r="Q20" i="495"/>
  <c r="P20" i="495"/>
  <c r="O20" i="495"/>
  <c r="R19" i="495"/>
  <c r="Q19" i="495"/>
  <c r="P19" i="495"/>
  <c r="O19" i="495"/>
  <c r="R18" i="495"/>
  <c r="Q18" i="495"/>
  <c r="P18" i="495"/>
  <c r="O18" i="495"/>
  <c r="R17" i="495"/>
  <c r="Q17" i="495"/>
  <c r="P17" i="495"/>
  <c r="O17" i="495"/>
  <c r="C7" i="495"/>
  <c r="E64" i="490" l="1"/>
  <c r="N64" i="490"/>
  <c r="M64" i="490"/>
  <c r="L64" i="490"/>
  <c r="K64" i="490"/>
  <c r="J64" i="490"/>
  <c r="I64" i="490"/>
  <c r="H64" i="490"/>
  <c r="G64" i="490"/>
  <c r="F64" i="490"/>
  <c r="F46" i="490"/>
  <c r="G46" i="490"/>
  <c r="H46" i="490"/>
  <c r="I46" i="490"/>
  <c r="J46" i="490"/>
  <c r="K46" i="490"/>
  <c r="L46" i="490"/>
  <c r="M46" i="490"/>
  <c r="N46" i="490"/>
  <c r="E46" i="490"/>
  <c r="F52" i="490"/>
  <c r="G52" i="490"/>
  <c r="H52" i="490"/>
  <c r="I52" i="490"/>
  <c r="J52" i="490"/>
  <c r="K52" i="490"/>
  <c r="L52" i="490"/>
  <c r="M52" i="490"/>
  <c r="N52" i="490"/>
  <c r="E52" i="490"/>
  <c r="F47" i="491" l="1"/>
  <c r="F46" i="491"/>
  <c r="G27" i="490"/>
  <c r="M38" i="490"/>
  <c r="K38" i="490"/>
  <c r="I38" i="490"/>
  <c r="G38" i="490"/>
  <c r="N39" i="490"/>
  <c r="M37" i="490"/>
  <c r="L39" i="490"/>
  <c r="K37" i="490"/>
  <c r="J39" i="490"/>
  <c r="I37" i="490"/>
  <c r="G37" i="490"/>
  <c r="M34" i="490"/>
  <c r="K34" i="490"/>
  <c r="I34" i="490"/>
  <c r="H34" i="490"/>
  <c r="G34" i="490"/>
  <c r="M33" i="490"/>
  <c r="K33" i="490"/>
  <c r="I33" i="490"/>
  <c r="H33" i="490"/>
  <c r="G33" i="490"/>
  <c r="M32" i="490"/>
  <c r="K32" i="490"/>
  <c r="I32" i="490"/>
  <c r="H32" i="490"/>
  <c r="G32" i="490"/>
  <c r="N28" i="490"/>
  <c r="L28" i="490"/>
  <c r="K28" i="490"/>
  <c r="J28" i="490"/>
  <c r="I28" i="490"/>
  <c r="H28" i="490"/>
  <c r="G28" i="490"/>
  <c r="N27" i="490"/>
  <c r="L27" i="490"/>
  <c r="L25" i="490" s="1"/>
  <c r="K27" i="490"/>
  <c r="J27" i="490"/>
  <c r="I27" i="490"/>
  <c r="H27" i="490"/>
  <c r="N26" i="490"/>
  <c r="K26" i="490"/>
  <c r="J26" i="490"/>
  <c r="I26" i="490"/>
  <c r="G26" i="490"/>
  <c r="G39" i="490" l="1"/>
  <c r="M31" i="490"/>
  <c r="M35" i="490" s="1"/>
  <c r="K39" i="490"/>
  <c r="M39" i="490"/>
  <c r="I39" i="490"/>
  <c r="H39" i="490"/>
  <c r="I31" i="490"/>
  <c r="K31" i="490"/>
  <c r="K35" i="490" s="1"/>
  <c r="F24" i="491"/>
  <c r="R16" i="482"/>
  <c r="E39" i="490"/>
  <c r="F39" i="490"/>
  <c r="E29" i="490"/>
  <c r="K25" i="490" l="1"/>
  <c r="K29" i="490" s="1"/>
  <c r="I25" i="490"/>
  <c r="I29" i="490" s="1"/>
  <c r="M29" i="490"/>
  <c r="G25" i="490"/>
  <c r="G29" i="490" s="1"/>
  <c r="F27" i="491"/>
  <c r="F28" i="491"/>
  <c r="F26" i="491"/>
  <c r="F25" i="491"/>
  <c r="F8" i="491" l="1"/>
  <c r="F11" i="491"/>
  <c r="F12" i="491"/>
  <c r="F13" i="491"/>
  <c r="F10" i="491"/>
  <c r="F9" i="491"/>
  <c r="F7" i="491"/>
  <c r="F6" i="491"/>
  <c r="F5" i="491"/>
  <c r="F4" i="491"/>
  <c r="F3" i="491"/>
  <c r="C3" i="483"/>
  <c r="F14" i="491" l="1"/>
  <c r="F19" i="491"/>
  <c r="F22" i="491"/>
  <c r="F21" i="491"/>
  <c r="F23" i="491"/>
  <c r="F18" i="491"/>
  <c r="F20" i="491"/>
  <c r="F17" i="491"/>
  <c r="C7" i="488" l="1"/>
  <c r="P52" i="488" l="1"/>
  <c r="O52" i="488"/>
  <c r="P51" i="488"/>
  <c r="O51" i="488"/>
  <c r="P50" i="488"/>
  <c r="O50" i="488"/>
  <c r="P71" i="488" l="1"/>
  <c r="O71" i="488"/>
  <c r="N71" i="488"/>
  <c r="M71" i="488"/>
  <c r="P70" i="488"/>
  <c r="O70" i="488"/>
  <c r="N70" i="488"/>
  <c r="M70" i="488"/>
  <c r="P69" i="488"/>
  <c r="O69" i="488"/>
  <c r="N69" i="488"/>
  <c r="M69" i="488"/>
  <c r="P68" i="488"/>
  <c r="O68" i="488"/>
  <c r="N68" i="488"/>
  <c r="M68" i="488"/>
  <c r="P67" i="488"/>
  <c r="O67" i="488"/>
  <c r="N67" i="488"/>
  <c r="M67" i="488"/>
  <c r="P66" i="488"/>
  <c r="O66" i="488"/>
  <c r="N66" i="488"/>
  <c r="P65" i="488"/>
  <c r="O65" i="488"/>
  <c r="N65" i="488"/>
  <c r="M65" i="488"/>
  <c r="P64" i="488"/>
  <c r="O64" i="488"/>
  <c r="N64" i="488"/>
  <c r="M64" i="488"/>
  <c r="O18" i="488" l="1"/>
  <c r="P18" i="488"/>
  <c r="O19" i="488"/>
  <c r="P19" i="488"/>
  <c r="O20" i="488"/>
  <c r="P20" i="488"/>
  <c r="O21" i="488"/>
  <c r="P21" i="488"/>
  <c r="O22" i="488"/>
  <c r="P22" i="488"/>
  <c r="O23" i="488"/>
  <c r="P23" i="488"/>
  <c r="O24" i="488"/>
  <c r="P24" i="488"/>
  <c r="O25" i="488"/>
  <c r="P25" i="488"/>
  <c r="O26" i="488"/>
  <c r="P26" i="488"/>
  <c r="O27" i="488"/>
  <c r="P27" i="488"/>
  <c r="O28" i="488"/>
  <c r="P28" i="488"/>
  <c r="O29" i="488"/>
  <c r="P29" i="488"/>
  <c r="O30" i="488"/>
  <c r="P30" i="488"/>
  <c r="O31" i="488"/>
  <c r="P31" i="488"/>
  <c r="O32" i="488"/>
  <c r="P32" i="488"/>
  <c r="O33" i="488"/>
  <c r="P33" i="488"/>
  <c r="O34" i="488"/>
  <c r="P34" i="488"/>
  <c r="O35" i="488"/>
  <c r="P35" i="488"/>
  <c r="O36" i="488"/>
  <c r="P36" i="488"/>
  <c r="O37" i="488"/>
  <c r="P37" i="488"/>
  <c r="O38" i="488"/>
  <c r="P38" i="488"/>
  <c r="O39" i="488"/>
  <c r="P39" i="488"/>
  <c r="O40" i="488"/>
  <c r="P40" i="488"/>
  <c r="O41" i="488"/>
  <c r="P41" i="488"/>
  <c r="O42" i="488"/>
  <c r="P42" i="488"/>
  <c r="O43" i="488"/>
  <c r="P43" i="488"/>
  <c r="O45" i="488"/>
  <c r="P45" i="488"/>
  <c r="O46" i="488"/>
  <c r="P46" i="488"/>
  <c r="O47" i="488"/>
  <c r="P47" i="488"/>
  <c r="O48" i="488"/>
  <c r="P48" i="488"/>
  <c r="O49" i="488"/>
  <c r="P49" i="488"/>
  <c r="P17" i="488"/>
  <c r="M17" i="488"/>
  <c r="O17" i="488"/>
  <c r="N52" i="488"/>
  <c r="M52" i="488"/>
  <c r="N51" i="488"/>
  <c r="M51" i="488"/>
  <c r="N50" i="488"/>
  <c r="M50" i="488"/>
  <c r="N49" i="488"/>
  <c r="M49" i="488"/>
  <c r="N48" i="488"/>
  <c r="M48" i="488"/>
  <c r="N47" i="488"/>
  <c r="M47" i="488"/>
  <c r="N46" i="488"/>
  <c r="M46" i="488"/>
  <c r="N45" i="488"/>
  <c r="M45" i="488"/>
  <c r="N43" i="488"/>
  <c r="M43" i="488"/>
  <c r="N42" i="488"/>
  <c r="M42" i="488"/>
  <c r="N41" i="488"/>
  <c r="M41" i="488"/>
  <c r="N40" i="488"/>
  <c r="M40" i="488"/>
  <c r="N39" i="488"/>
  <c r="M39" i="488"/>
  <c r="N38" i="488"/>
  <c r="M38" i="488"/>
  <c r="N37" i="488"/>
  <c r="M37" i="488"/>
  <c r="N36" i="488"/>
  <c r="M36" i="488"/>
  <c r="N35" i="488"/>
  <c r="M35" i="488"/>
  <c r="N34" i="488"/>
  <c r="M34" i="488"/>
  <c r="N33" i="488"/>
  <c r="M33" i="488"/>
  <c r="N32" i="488"/>
  <c r="M32" i="488"/>
  <c r="N31" i="488"/>
  <c r="M31" i="488"/>
  <c r="N30" i="488"/>
  <c r="M30" i="488"/>
  <c r="N29" i="488"/>
  <c r="M29" i="488"/>
  <c r="N28" i="488"/>
  <c r="N27" i="488"/>
  <c r="N26" i="488"/>
  <c r="N25" i="488"/>
  <c r="N24" i="488"/>
  <c r="N23" i="488"/>
  <c r="N22" i="488"/>
  <c r="M22" i="488"/>
  <c r="N21" i="488"/>
  <c r="M21" i="488"/>
  <c r="N20" i="488"/>
  <c r="M20" i="488"/>
  <c r="N19" i="488"/>
  <c r="N18" i="488"/>
  <c r="M18" i="488"/>
  <c r="N17" i="488"/>
  <c r="X96" i="490"/>
  <c r="W96" i="490"/>
  <c r="V96" i="490"/>
  <c r="U96" i="490"/>
  <c r="T96" i="490"/>
  <c r="S96" i="490"/>
  <c r="R96" i="490"/>
  <c r="Q96" i="490"/>
  <c r="P96" i="490"/>
  <c r="O96" i="490"/>
  <c r="N96" i="490"/>
  <c r="M96" i="490"/>
  <c r="L96" i="490"/>
  <c r="K96" i="490"/>
  <c r="J96" i="490"/>
  <c r="I96" i="490"/>
  <c r="H96" i="490"/>
  <c r="G96" i="490"/>
  <c r="F96" i="490"/>
  <c r="E96" i="490"/>
  <c r="X92" i="490"/>
  <c r="W92" i="490"/>
  <c r="V92" i="490"/>
  <c r="U92" i="490"/>
  <c r="T92" i="490"/>
  <c r="S92" i="490"/>
  <c r="R92" i="490"/>
  <c r="Q92" i="490"/>
  <c r="P92" i="490"/>
  <c r="O92" i="490"/>
  <c r="N92" i="490"/>
  <c r="M92" i="490"/>
  <c r="L92" i="490"/>
  <c r="K92" i="490"/>
  <c r="J92" i="490"/>
  <c r="I92" i="490"/>
  <c r="H92" i="490"/>
  <c r="G92" i="490"/>
  <c r="F92" i="490"/>
  <c r="E92" i="490"/>
  <c r="X88" i="490"/>
  <c r="W88" i="490"/>
  <c r="V88" i="490"/>
  <c r="U88" i="490"/>
  <c r="T88" i="490"/>
  <c r="S88" i="490"/>
  <c r="R88" i="490"/>
  <c r="Q88" i="490"/>
  <c r="P88" i="490"/>
  <c r="O88" i="490"/>
  <c r="N88" i="490"/>
  <c r="M88" i="490"/>
  <c r="L88" i="490"/>
  <c r="K88" i="490"/>
  <c r="I88" i="490"/>
  <c r="H88" i="490"/>
  <c r="G88" i="490"/>
  <c r="F88" i="490"/>
  <c r="E88" i="490"/>
  <c r="E111" i="490" s="1"/>
  <c r="X84" i="490"/>
  <c r="W84" i="490"/>
  <c r="V84" i="490"/>
  <c r="U84" i="490"/>
  <c r="T84" i="490"/>
  <c r="S84" i="490"/>
  <c r="R84" i="490"/>
  <c r="Q84" i="490"/>
  <c r="P84" i="490"/>
  <c r="O84" i="490"/>
  <c r="N84" i="490"/>
  <c r="M84" i="490"/>
  <c r="L84" i="490"/>
  <c r="K84" i="490"/>
  <c r="J84" i="490"/>
  <c r="I84" i="490"/>
  <c r="H84" i="490"/>
  <c r="G84" i="490"/>
  <c r="F84" i="490"/>
  <c r="X81" i="490"/>
  <c r="W81" i="490"/>
  <c r="V81" i="490"/>
  <c r="U81" i="490"/>
  <c r="T81" i="490"/>
  <c r="S81" i="490"/>
  <c r="R81" i="490"/>
  <c r="Q81" i="490"/>
  <c r="P81" i="490"/>
  <c r="O81" i="490"/>
  <c r="N81" i="490"/>
  <c r="M81" i="490"/>
  <c r="L81" i="490"/>
  <c r="K81" i="490"/>
  <c r="J81" i="490"/>
  <c r="I81" i="490"/>
  <c r="H81" i="490"/>
  <c r="G81" i="490"/>
  <c r="F81" i="490"/>
  <c r="X77" i="490"/>
  <c r="W77" i="490"/>
  <c r="V77" i="490"/>
  <c r="U77" i="490"/>
  <c r="T77" i="490"/>
  <c r="S77" i="490"/>
  <c r="R77" i="490"/>
  <c r="Q77" i="490"/>
  <c r="P77" i="490"/>
  <c r="O77" i="490"/>
  <c r="N77" i="490"/>
  <c r="M77" i="490"/>
  <c r="L77" i="490"/>
  <c r="K77" i="490"/>
  <c r="J77" i="490"/>
  <c r="I77" i="490"/>
  <c r="H77" i="490"/>
  <c r="G77" i="490"/>
  <c r="F31" i="490"/>
  <c r="E31" i="490"/>
  <c r="F25" i="490"/>
  <c r="C1" i="490"/>
  <c r="H31" i="490" l="1"/>
  <c r="H35" i="490" s="1"/>
  <c r="E35" i="490"/>
  <c r="I35" i="490" s="1"/>
  <c r="H25" i="490"/>
  <c r="N25" i="490"/>
  <c r="N29" i="490" s="1"/>
  <c r="J25" i="490"/>
  <c r="J29" i="490" s="1"/>
  <c r="F16" i="491"/>
  <c r="I111" i="490"/>
  <c r="Q111" i="490"/>
  <c r="J111" i="490"/>
  <c r="G45" i="490" s="1"/>
  <c r="E44" i="490"/>
  <c r="M111" i="490"/>
  <c r="U111" i="490"/>
  <c r="R111" i="490"/>
  <c r="K45" i="490" s="1"/>
  <c r="G111" i="490"/>
  <c r="F44" i="490" s="1"/>
  <c r="O111" i="490"/>
  <c r="W111" i="490"/>
  <c r="K111" i="490"/>
  <c r="S111" i="490"/>
  <c r="H111" i="490"/>
  <c r="F45" i="490" s="1"/>
  <c r="P111" i="490"/>
  <c r="J45" i="490" s="1"/>
  <c r="X111" i="490"/>
  <c r="N45" i="490" s="1"/>
  <c r="L111" i="490"/>
  <c r="H45" i="490" s="1"/>
  <c r="T111" i="490"/>
  <c r="L45" i="490" s="1"/>
  <c r="F111" i="490"/>
  <c r="E45" i="490" s="1"/>
  <c r="N111" i="490"/>
  <c r="I45" i="490" s="1"/>
  <c r="V111" i="490"/>
  <c r="M45" i="490" s="1"/>
  <c r="E58" i="490" l="1"/>
  <c r="E66" i="490" s="1"/>
  <c r="G35" i="490"/>
  <c r="L29" i="490"/>
  <c r="H29" i="490"/>
  <c r="K58" i="490"/>
  <c r="K66" i="490" s="1"/>
  <c r="F15" i="491"/>
  <c r="G58" i="490"/>
  <c r="I58" i="490"/>
  <c r="I66" i="490" s="1"/>
  <c r="F58" i="490"/>
  <c r="F66" i="490" s="1"/>
  <c r="M58" i="490"/>
  <c r="M66" i="490" s="1"/>
  <c r="J58" i="490"/>
  <c r="J66" i="490" s="1"/>
  <c r="N58" i="490"/>
  <c r="N66" i="490" s="1"/>
  <c r="H58" i="490"/>
  <c r="L58" i="490"/>
  <c r="C1" i="488"/>
  <c r="G66" i="490" l="1"/>
  <c r="L66" i="490"/>
  <c r="H66" i="490"/>
  <c r="S16" i="482"/>
  <c r="T16" i="482"/>
  <c r="U16" i="482"/>
  <c r="V16" i="482"/>
  <c r="W16" i="482"/>
  <c r="S19" i="482"/>
  <c r="T19" i="482"/>
  <c r="U19" i="482"/>
  <c r="V19" i="482"/>
  <c r="W19" i="482"/>
  <c r="S20" i="482"/>
  <c r="T20" i="482"/>
  <c r="U20" i="482"/>
  <c r="V20" i="482"/>
  <c r="W20" i="482"/>
  <c r="S22" i="482"/>
  <c r="S21" i="482" s="1"/>
  <c r="T22" i="482"/>
  <c r="U22" i="482"/>
  <c r="V22" i="482"/>
  <c r="W22" i="482"/>
  <c r="S23" i="482"/>
  <c r="T23" i="482"/>
  <c r="U23" i="482"/>
  <c r="V23" i="482"/>
  <c r="W23" i="482"/>
  <c r="S25" i="482"/>
  <c r="T25" i="482"/>
  <c r="U25" i="482"/>
  <c r="V25" i="482"/>
  <c r="W25" i="482"/>
  <c r="W24" i="482" s="1"/>
  <c r="S26" i="482"/>
  <c r="T26" i="482"/>
  <c r="U26" i="482"/>
  <c r="U24" i="482" s="1"/>
  <c r="V26" i="482"/>
  <c r="W26" i="482"/>
  <c r="S28" i="482"/>
  <c r="T28" i="482"/>
  <c r="U28" i="482"/>
  <c r="V28" i="482"/>
  <c r="W28" i="482"/>
  <c r="S29" i="482"/>
  <c r="T29" i="482"/>
  <c r="U29" i="482"/>
  <c r="V29" i="482"/>
  <c r="W29" i="482"/>
  <c r="S31" i="482"/>
  <c r="T31" i="482"/>
  <c r="U31" i="482"/>
  <c r="V31" i="482"/>
  <c r="W31" i="482"/>
  <c r="S32" i="482"/>
  <c r="T32" i="482"/>
  <c r="U32" i="482"/>
  <c r="V32" i="482"/>
  <c r="W32" i="482"/>
  <c r="S33" i="482"/>
  <c r="T33" i="482"/>
  <c r="U33" i="482"/>
  <c r="V33" i="482"/>
  <c r="W33" i="482"/>
  <c r="S34" i="482"/>
  <c r="T34" i="482"/>
  <c r="U34" i="482"/>
  <c r="V34" i="482"/>
  <c r="W34" i="482"/>
  <c r="S35" i="482"/>
  <c r="T35" i="482"/>
  <c r="U35" i="482"/>
  <c r="V35" i="482"/>
  <c r="W35" i="482"/>
  <c r="S37" i="482"/>
  <c r="T37" i="482"/>
  <c r="U37" i="482"/>
  <c r="V37" i="482"/>
  <c r="W37" i="482"/>
  <c r="S38" i="482"/>
  <c r="T38" i="482"/>
  <c r="U38" i="482"/>
  <c r="V38" i="482"/>
  <c r="W38" i="482"/>
  <c r="S39" i="482"/>
  <c r="T39" i="482"/>
  <c r="U39" i="482"/>
  <c r="V39" i="482"/>
  <c r="W39" i="482"/>
  <c r="S40" i="482"/>
  <c r="T40" i="482"/>
  <c r="U40" i="482"/>
  <c r="V40" i="482"/>
  <c r="W40" i="482"/>
  <c r="S41" i="482"/>
  <c r="T41" i="482"/>
  <c r="U41" i="482"/>
  <c r="V41" i="482"/>
  <c r="W41" i="482"/>
  <c r="S42" i="482"/>
  <c r="T42" i="482"/>
  <c r="U42" i="482"/>
  <c r="V42" i="482"/>
  <c r="W42" i="482"/>
  <c r="S45" i="482"/>
  <c r="T45" i="482"/>
  <c r="U45" i="482"/>
  <c r="V45" i="482"/>
  <c r="W45" i="482"/>
  <c r="S46" i="482"/>
  <c r="T46" i="482"/>
  <c r="U46" i="482"/>
  <c r="V46" i="482"/>
  <c r="W46" i="482"/>
  <c r="S47" i="482"/>
  <c r="T47" i="482"/>
  <c r="U47" i="482"/>
  <c r="V47" i="482"/>
  <c r="W47" i="482"/>
  <c r="S48" i="482"/>
  <c r="T48" i="482"/>
  <c r="U48" i="482"/>
  <c r="V48" i="482"/>
  <c r="W48" i="482"/>
  <c r="S49" i="482"/>
  <c r="T49" i="482"/>
  <c r="U49" i="482"/>
  <c r="V49" i="482"/>
  <c r="W49" i="482"/>
  <c r="S50" i="482"/>
  <c r="T50" i="482"/>
  <c r="U50" i="482"/>
  <c r="V50" i="482"/>
  <c r="W50" i="482"/>
  <c r="S51" i="482"/>
  <c r="T51" i="482"/>
  <c r="U51" i="482"/>
  <c r="V51" i="482"/>
  <c r="W51" i="482"/>
  <c r="S52" i="482"/>
  <c r="T52" i="482"/>
  <c r="U52" i="482"/>
  <c r="V52" i="482"/>
  <c r="W52" i="482"/>
  <c r="S53" i="482"/>
  <c r="T53" i="482"/>
  <c r="U53" i="482"/>
  <c r="V53" i="482"/>
  <c r="W53" i="482"/>
  <c r="S54" i="482"/>
  <c r="T54" i="482"/>
  <c r="U54" i="482"/>
  <c r="V54" i="482"/>
  <c r="W54" i="482"/>
  <c r="S55" i="482"/>
  <c r="T55" i="482"/>
  <c r="U55" i="482"/>
  <c r="V55" i="482"/>
  <c r="W55" i="482"/>
  <c r="S56" i="482"/>
  <c r="T56" i="482"/>
  <c r="U56" i="482"/>
  <c r="V56" i="482"/>
  <c r="W56" i="482"/>
  <c r="S57" i="482"/>
  <c r="T57" i="482"/>
  <c r="U57" i="482"/>
  <c r="V57" i="482"/>
  <c r="W57" i="482"/>
  <c r="S58" i="482"/>
  <c r="T58" i="482"/>
  <c r="U58" i="482"/>
  <c r="V58" i="482"/>
  <c r="W58" i="482"/>
  <c r="U18" i="482" l="1"/>
  <c r="W59" i="482"/>
  <c r="U59" i="482"/>
  <c r="T59" i="482"/>
  <c r="S27" i="482"/>
  <c r="V59" i="482"/>
  <c r="S59" i="482"/>
  <c r="T27" i="482"/>
  <c r="T36" i="482"/>
  <c r="W27" i="482"/>
  <c r="T21" i="482"/>
  <c r="V18" i="482"/>
  <c r="V43" i="482" s="1"/>
  <c r="V27" i="482"/>
  <c r="T24" i="482"/>
  <c r="W21" i="482"/>
  <c r="S24" i="482"/>
  <c r="V21" i="482"/>
  <c r="V36" i="482"/>
  <c r="U36" i="482"/>
  <c r="V24" i="482"/>
  <c r="S18" i="482"/>
  <c r="W18" i="482"/>
  <c r="U27" i="482"/>
  <c r="U21" i="482"/>
  <c r="S36" i="482"/>
  <c r="W36" i="482"/>
  <c r="T18" i="482"/>
  <c r="T43" i="482" s="1"/>
  <c r="W43" i="482" l="1"/>
  <c r="U43" i="482"/>
  <c r="S43" i="482"/>
  <c r="R22" i="482" l="1"/>
  <c r="R57" i="482"/>
  <c r="R46" i="482"/>
  <c r="R47" i="482"/>
  <c r="R48" i="482"/>
  <c r="R49" i="482"/>
  <c r="R50" i="482"/>
  <c r="R51" i="482"/>
  <c r="R52" i="482"/>
  <c r="R53" i="482"/>
  <c r="R54" i="482"/>
  <c r="R55" i="482"/>
  <c r="R56" i="482"/>
  <c r="R58" i="482"/>
  <c r="R38" i="482"/>
  <c r="R39" i="482"/>
  <c r="R40" i="482"/>
  <c r="R41" i="482"/>
  <c r="R42" i="482"/>
  <c r="E36" i="482"/>
  <c r="E24" i="482"/>
  <c r="J18" i="482"/>
  <c r="J36" i="482"/>
  <c r="I36" i="482"/>
  <c r="H36" i="482"/>
  <c r="G36" i="482"/>
  <c r="F36" i="482"/>
  <c r="F43" i="482" s="1"/>
  <c r="J30" i="482"/>
  <c r="I30" i="482"/>
  <c r="H30" i="482"/>
  <c r="G30" i="482"/>
  <c r="F30" i="482"/>
  <c r="J27" i="482"/>
  <c r="I27" i="482"/>
  <c r="H27" i="482"/>
  <c r="G27" i="482"/>
  <c r="F27" i="482"/>
  <c r="J24" i="482"/>
  <c r="I24" i="482"/>
  <c r="H24" i="482"/>
  <c r="G24" i="482"/>
  <c r="F24" i="482"/>
  <c r="J21" i="482"/>
  <c r="I21" i="482"/>
  <c r="H21" i="482"/>
  <c r="G21" i="482"/>
  <c r="F21" i="482"/>
  <c r="I18" i="482"/>
  <c r="H18" i="482"/>
  <c r="G18" i="482"/>
  <c r="F18" i="482"/>
  <c r="R45" i="482"/>
  <c r="R59" i="482" l="1"/>
  <c r="E3" i="482" l="1"/>
  <c r="E3" i="490" l="1"/>
  <c r="E3" i="488"/>
  <c r="D3" i="487"/>
  <c r="R37" i="482"/>
  <c r="R36" i="482" s="1"/>
  <c r="R35" i="482"/>
  <c r="R34" i="482"/>
  <c r="R33" i="482"/>
  <c r="R32" i="482"/>
  <c r="R31" i="482"/>
  <c r="R29" i="482"/>
  <c r="R28" i="482"/>
  <c r="R26" i="482"/>
  <c r="R25" i="482"/>
  <c r="R23" i="482"/>
  <c r="R21" i="482" s="1"/>
  <c r="E21" i="482"/>
  <c r="R20" i="482"/>
  <c r="R19" i="482"/>
  <c r="E18" i="482"/>
  <c r="AB11" i="482"/>
  <c r="E43" i="482" l="1"/>
  <c r="R18" i="482"/>
  <c r="R27" i="482"/>
  <c r="R43" i="482" s="1"/>
  <c r="R24" i="482"/>
</calcChain>
</file>

<file path=xl/sharedStrings.xml><?xml version="1.0" encoding="utf-8"?>
<sst xmlns="http://schemas.openxmlformats.org/spreadsheetml/2006/main" count="6563" uniqueCount="830">
  <si>
    <t>Assets</t>
  </si>
  <si>
    <t>Bonds</t>
  </si>
  <si>
    <t>Derivatives</t>
  </si>
  <si>
    <t>Other investments</t>
  </si>
  <si>
    <t>Any other assets, not elsewhere shown</t>
  </si>
  <si>
    <t>Investments</t>
  </si>
  <si>
    <t>Real estate</t>
  </si>
  <si>
    <t>Property (other than for own use)</t>
  </si>
  <si>
    <t>Mixed</t>
  </si>
  <si>
    <t>Equity</t>
  </si>
  <si>
    <t>Alternative funds</t>
  </si>
  <si>
    <t>Other investment funds/shares</t>
  </si>
  <si>
    <t>#</t>
  </si>
  <si>
    <t>Baseline</t>
  </si>
  <si>
    <t>-</t>
  </si>
  <si>
    <t>Cell formats</t>
  </si>
  <si>
    <t>Cell format</t>
  </si>
  <si>
    <t>Explanation</t>
  </si>
  <si>
    <t>Cells which are calculated or linked to other cells and will be automatically updated (or pre-filled)</t>
  </si>
  <si>
    <t>Cells to be completed</t>
  </si>
  <si>
    <t>Description</t>
  </si>
  <si>
    <t>Participant</t>
  </si>
  <si>
    <t>Country of authorisation</t>
  </si>
  <si>
    <t>Reporting submission date</t>
  </si>
  <si>
    <t>Reporting reference date</t>
  </si>
  <si>
    <t>Financial year end</t>
  </si>
  <si>
    <t>Currency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</si>
  <si>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</si>
  <si>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</si>
  <si>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</si>
  <si>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</si>
  <si>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</si>
  <si>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</si>
  <si>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</si>
  <si>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</si>
  <si>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</si>
  <si>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</si>
  <si>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</si>
  <si>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</si>
  <si>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IORP name</t>
  </si>
  <si>
    <t>IORP category</t>
  </si>
  <si>
    <t>IORP type</t>
  </si>
  <si>
    <t>DB</t>
  </si>
  <si>
    <t>DC</t>
  </si>
  <si>
    <t>Rule no.</t>
  </si>
  <si>
    <t>Sheet</t>
  </si>
  <si>
    <t>Reference</t>
  </si>
  <si>
    <t>Description of the rule</t>
  </si>
  <si>
    <t>STATUS</t>
  </si>
  <si>
    <t>Explanation for the warning</t>
  </si>
  <si>
    <t>Status of the template</t>
  </si>
  <si>
    <t>Adverse scenario</t>
  </si>
  <si>
    <t>Japan</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</si>
  <si>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</si>
  <si>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</si>
  <si>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</si>
  <si>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</si>
  <si>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</si>
  <si>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</si>
  <si>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</si>
  <si>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</si>
  <si>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</si>
  <si>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</si>
  <si>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</si>
  <si>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</si>
  <si>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</si>
  <si>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</si>
  <si>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</si>
  <si>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</si>
  <si>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</si>
  <si>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</si>
  <si>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</si>
  <si>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</si>
  <si>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</si>
  <si>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</si>
  <si>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</si>
  <si>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</si>
  <si>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</si>
  <si>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</si>
  <si>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</si>
  <si>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</si>
  <si>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</si>
  <si>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</si>
  <si>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</si>
  <si>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</si>
  <si>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</si>
  <si>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</si>
  <si>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</si>
  <si>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</si>
  <si>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</si>
  <si>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</si>
  <si>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CZ</t>
  </si>
  <si>
    <t>Czech Republic</t>
  </si>
  <si>
    <t>DK</t>
  </si>
  <si>
    <t>Denmark</t>
  </si>
  <si>
    <t>HR</t>
  </si>
  <si>
    <t>Croatia</t>
  </si>
  <si>
    <t>PL</t>
  </si>
  <si>
    <t>Poland</t>
  </si>
  <si>
    <t>SE</t>
  </si>
  <si>
    <t>Sweden</t>
  </si>
  <si>
    <t>HU</t>
  </si>
  <si>
    <t>Hungary</t>
  </si>
  <si>
    <t>RO</t>
  </si>
  <si>
    <t>Romania</t>
  </si>
  <si>
    <t>BG</t>
  </si>
  <si>
    <t>Bulgaria</t>
  </si>
  <si>
    <t>United States</t>
  </si>
  <si>
    <t>United Kingdom</t>
  </si>
  <si>
    <t>% change compared to Baseline</t>
  </si>
  <si>
    <t>NO</t>
  </si>
  <si>
    <t>Norway</t>
  </si>
  <si>
    <t>IS</t>
  </si>
  <si>
    <t>Iceland</t>
  </si>
  <si>
    <t>Switzerland</t>
  </si>
  <si>
    <t>LI</t>
  </si>
  <si>
    <t>Liechtenstein</t>
  </si>
  <si>
    <t>Other</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</si>
  <si>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</si>
  <si>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</si>
  <si>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</si>
  <si>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</si>
  <si>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</si>
  <si>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</si>
  <si>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</si>
  <si>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</si>
  <si>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</si>
  <si>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</si>
  <si>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</si>
  <si>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</si>
  <si>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</si>
  <si>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</si>
  <si>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</si>
  <si>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t>Single units</t>
  </si>
  <si>
    <t>Yes</t>
  </si>
  <si>
    <t>No</t>
  </si>
  <si>
    <t>Stocks</t>
  </si>
  <si>
    <t>Please select</t>
  </si>
  <si>
    <t>Table Stock.1</t>
  </si>
  <si>
    <t>best estimates</t>
  </si>
  <si>
    <t>yes</t>
  </si>
  <si>
    <t>Stressed</t>
  </si>
  <si>
    <t>Weights</t>
  </si>
  <si>
    <t>Volume (market value)</t>
  </si>
  <si>
    <t>S.1</t>
  </si>
  <si>
    <t>S.2</t>
  </si>
  <si>
    <t>Government-Related Securities (Central governments &amp; affiliates)</t>
  </si>
  <si>
    <t>S.2.1</t>
  </si>
  <si>
    <t>issued/guaranteed by EU member states (all CQSs) and issued by highly rated non-EU countries (CQS0/1)</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</si>
  <si>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</si>
  <si>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</si>
  <si>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</si>
  <si>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</si>
  <si>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</si>
  <si>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</si>
  <si>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</si>
  <si>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</si>
  <si>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</si>
  <si>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</si>
  <si>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</si>
  <si>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</si>
  <si>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</si>
  <si>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</si>
  <si>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Corporate bonds not issued by a financial institution or its affiliate</t>
  </si>
  <si>
    <t>S.5.1</t>
  </si>
  <si>
    <t>Corporate debt securities (CQS0/1)</t>
  </si>
  <si>
    <t>S.5.2</t>
  </si>
  <si>
    <t>Corporate debt securities (CQS2/3)</t>
  </si>
  <si>
    <t>S.6</t>
  </si>
  <si>
    <r>
      <t xml:space="preserve">Corporate bonds </t>
    </r>
    <r>
      <rPr>
        <b/>
        <sz val="10"/>
        <rFont val="Calibri"/>
        <family val="2"/>
        <scheme val="minor"/>
      </rPr>
      <t>issued by a financial institution or its affiliate</t>
    </r>
  </si>
  <si>
    <t>S.6.1</t>
  </si>
  <si>
    <t>S.6.2</t>
  </si>
  <si>
    <t>S.7</t>
  </si>
  <si>
    <r>
      <t>Listed Equit</t>
    </r>
    <r>
      <rPr>
        <b/>
        <sz val="10"/>
        <rFont val="Calibri"/>
        <family val="2"/>
        <scheme val="minor"/>
      </rPr>
      <t>y not issued by a financial institution or its affiliate</t>
    </r>
  </si>
  <si>
    <t>S.8</t>
  </si>
  <si>
    <r>
      <t>Listed Equit</t>
    </r>
    <r>
      <rPr>
        <b/>
        <sz val="10"/>
        <rFont val="Calibri"/>
        <family val="2"/>
        <scheme val="minor"/>
      </rPr>
      <t>y issued by a financial institution or its affiliate</t>
    </r>
  </si>
  <si>
    <t>S.9</t>
  </si>
  <si>
    <t>Collateralised securities (CQS0/1)</t>
  </si>
  <si>
    <t>S.10</t>
  </si>
  <si>
    <t>Collective Investment Undertakings</t>
  </si>
  <si>
    <t>S.10.1</t>
  </si>
  <si>
    <t>S.10.2</t>
  </si>
  <si>
    <t>Please respond here</t>
  </si>
  <si>
    <t>Stocks at 31 December 2024</t>
  </si>
  <si>
    <t>Participating entity information</t>
  </si>
  <si>
    <t>BGN</t>
  </si>
  <si>
    <t>CZK</t>
  </si>
  <si>
    <t>GBP</t>
  </si>
  <si>
    <t>HRK</t>
  </si>
  <si>
    <t>HUF</t>
  </si>
  <si>
    <t>ISK</t>
  </si>
  <si>
    <t>PLN</t>
  </si>
  <si>
    <t>RON</t>
  </si>
  <si>
    <t>USD</t>
  </si>
  <si>
    <t>Flows</t>
  </si>
  <si>
    <t>In 90 days</t>
  </si>
  <si>
    <t>Volume</t>
  </si>
  <si>
    <t>C.1.1</t>
  </si>
  <si>
    <t>C.1.2</t>
  </si>
  <si>
    <t>C.1</t>
  </si>
  <si>
    <t>Net Cash Flows</t>
  </si>
  <si>
    <t>C.3.1</t>
  </si>
  <si>
    <t>C.3.2</t>
  </si>
  <si>
    <t>C.4.1</t>
  </si>
  <si>
    <t>C.4.2</t>
  </si>
  <si>
    <t>C.5.1</t>
  </si>
  <si>
    <t>C.5.2</t>
  </si>
  <si>
    <t xml:space="preserve">Investment related expenses (e.g. service fees, coupons paid, dividends paid) </t>
  </si>
  <si>
    <t>C.5.3</t>
  </si>
  <si>
    <t>C.5.4</t>
  </si>
  <si>
    <t>C.5</t>
  </si>
  <si>
    <t>Net cash flows</t>
  </si>
  <si>
    <t>Operational expenses (e.g. wages/salaries, rents, service providers)</t>
  </si>
  <si>
    <t>Operational income (e.g. income from provision of services)</t>
  </si>
  <si>
    <t>C.6</t>
  </si>
  <si>
    <t>C.7</t>
  </si>
  <si>
    <t>Net cashflow at the end of the period</t>
  </si>
  <si>
    <t>**  Excluding securities for liquidity purposes to be reported in C.6.1 and C.6.2. Excluding securities for funding purposes to be reported in C.6.3. and C.6.4</t>
  </si>
  <si>
    <t>Baseline (Actual flows for 90 days)</t>
  </si>
  <si>
    <t>Purchase of assets</t>
  </si>
  <si>
    <t>Sales of assets</t>
  </si>
  <si>
    <t>C.9.</t>
  </si>
  <si>
    <t>C.9.1.</t>
  </si>
  <si>
    <t>C.9.2.</t>
  </si>
  <si>
    <t>Other Government-Related securities</t>
  </si>
  <si>
    <t>Corporate bonds issued by a financial institution or its affiliate</t>
  </si>
  <si>
    <t>Listed Equity not issued by a financial institution or its affiliate</t>
  </si>
  <si>
    <t>Listed Equity issued by a financial institution or its affiliate</t>
  </si>
  <si>
    <t>Unlisted Equity</t>
  </si>
  <si>
    <t>Collateralised securities (CQS2/3/4/5)</t>
  </si>
  <si>
    <t>Collateralized assets</t>
  </si>
  <si>
    <t>Total Cash Flows</t>
  </si>
  <si>
    <t>Contributions</t>
  </si>
  <si>
    <t>Total gross contributions receivable</t>
  </si>
  <si>
    <t>Contributions by members</t>
  </si>
  <si>
    <t>Contributions by the sponsor</t>
  </si>
  <si>
    <t>Reinsurance contributions ceded</t>
  </si>
  <si>
    <t>Total net contributions receivable</t>
  </si>
  <si>
    <t>Benefit Payments</t>
  </si>
  <si>
    <t>Total gross benefits payable</t>
  </si>
  <si>
    <t>of which for retirement</t>
  </si>
  <si>
    <t>of which other benefit payments</t>
  </si>
  <si>
    <t>Reinsurance benefits received</t>
  </si>
  <si>
    <t>Total net benefits payable</t>
  </si>
  <si>
    <t>Transfers</t>
  </si>
  <si>
    <t>Property, plant and equipment held for own use</t>
  </si>
  <si>
    <t>Illiquid assets</t>
  </si>
  <si>
    <t>(Re)insurance recoverables</t>
  </si>
  <si>
    <t>(Re)insurance receivables</t>
  </si>
  <si>
    <t>YCU</t>
  </si>
  <si>
    <t>YCD</t>
  </si>
  <si>
    <t xml:space="preserve">Stressed
</t>
  </si>
  <si>
    <t>S.10.3</t>
  </si>
  <si>
    <t>S.10.4</t>
  </si>
  <si>
    <t>S.10.5</t>
  </si>
  <si>
    <t>S.10.6</t>
  </si>
  <si>
    <t>S.12</t>
  </si>
  <si>
    <t>Total Assets</t>
  </si>
  <si>
    <t>Note</t>
  </si>
  <si>
    <t>Reporting currency and unit</t>
  </si>
  <si>
    <t>Technical specifications</t>
  </si>
  <si>
    <t>Time horizon</t>
  </si>
  <si>
    <t>Flows:</t>
  </si>
  <si>
    <t>Stocks:</t>
  </si>
  <si>
    <t>Specification</t>
  </si>
  <si>
    <t>Baseline/stressed scenarios</t>
  </si>
  <si>
    <t>Column/Row</t>
  </si>
  <si>
    <t>C.2.1</t>
  </si>
  <si>
    <t>C.2.2</t>
  </si>
  <si>
    <t>C.2</t>
  </si>
  <si>
    <t>C.3</t>
  </si>
  <si>
    <t>C.4.3</t>
  </si>
  <si>
    <t>C.4.4</t>
  </si>
  <si>
    <t>C.4</t>
  </si>
  <si>
    <t>·         Items [S.5] corporate bonds and [S.7] Listed Equity should report only the securities issued by non-financial institutions.</t>
  </si>
  <si>
    <t>·         Items [S.6] corporate bonds and [S.8] Listed Equity should report only the securities issued by financial institutions.</t>
  </si>
  <si>
    <t>Definition</t>
  </si>
  <si>
    <t>Filters</t>
  </si>
  <si>
    <t>Cash and equivalent</t>
  </si>
  <si>
    <t>S.1.1</t>
  </si>
  <si>
    <t>of which stemming from repo agreements</t>
  </si>
  <si>
    <t>Government bonds issued by EU countries</t>
  </si>
  <si>
    <t>S.2.2</t>
  </si>
  <si>
    <t>Government bonds issued by non EU countries</t>
  </si>
  <si>
    <t>issued or guaranteed by ECB, EU central banks, supranational institutions (BIS, IMF, EC,...) or Multilateral Development Banks</t>
  </si>
  <si>
    <t>Covered bonds</t>
  </si>
  <si>
    <t>Corporate debt not issued by a financial institution or its affiliate</t>
  </si>
  <si>
    <t>Corporate bonds CQS0/1</t>
  </si>
  <si>
    <t>Corporate bonds CQS2/3</t>
  </si>
  <si>
    <t>Corporate debt issued by a financial institution or its affiliate</t>
  </si>
  <si>
    <t>Corporate bondsCQS2/3</t>
  </si>
  <si>
    <t>Listed equities</t>
  </si>
  <si>
    <t>All figures (monetary) shall be reported in the reporting currency indicated in cell C11 of the tab Participant.</t>
  </si>
  <si>
    <t>The time horizon for the computation of the cash-flows is 90 days with respect to the reference date: namely, flows should be reported that include all the in- and out-flows taking place in the quarter from 1 January 2025 to 31 March 2025.</t>
  </si>
  <si>
    <t>The figures should be reported at the reference date 31 December 2024. Namely:
- in the baseline scenario: the actual position registered at 31 December 2024 shall be reported</t>
  </si>
  <si>
    <t xml:space="preserve">- in the stressed scenarios: the position at 31 December 2024, estimated via reassessment against the prescribed shocks, shall be reported. </t>
  </si>
  <si>
    <t>Table Flows.2</t>
  </si>
  <si>
    <t>C.1.1.1</t>
  </si>
  <si>
    <t>C.1.1.2</t>
  </si>
  <si>
    <t>C.2.1.1</t>
  </si>
  <si>
    <t>C.2.1.2</t>
  </si>
  <si>
    <t>Contributions [C.1.1.1, C.1.1.2]; Transfers-in [C.3.1]</t>
  </si>
  <si>
    <t>C.4.5</t>
  </si>
  <si>
    <t>C.4.6.1</t>
  </si>
  <si>
    <t>C.4.6.2</t>
  </si>
  <si>
    <t>Reinsurance Flows [C.1.2, C.2.2]</t>
  </si>
  <si>
    <t>Investments [C.4.x]</t>
  </si>
  <si>
    <t xml:space="preserve">·        Contributions and transfers-in [C.1.1.1, C.1.1.2, C.3.1] shall be provided gross of reinsurance. </t>
  </si>
  <si>
    <t>Other Government-Related securities (not included in S.2)</t>
  </si>
  <si>
    <t>Loand and mortgages</t>
  </si>
  <si>
    <t>C.7.1.</t>
  </si>
  <si>
    <t>C.7.2.</t>
  </si>
  <si>
    <t>C.7.3.</t>
  </si>
  <si>
    <t>C.8</t>
  </si>
  <si>
    <t>C.8.1</t>
  </si>
  <si>
    <t>C.8.2</t>
  </si>
  <si>
    <t>C.10</t>
  </si>
  <si>
    <t>C.11</t>
  </si>
  <si>
    <t>C.11.1</t>
  </si>
  <si>
    <t>C.11.22</t>
  </si>
  <si>
    <t>C.11.3</t>
  </si>
  <si>
    <t>C.12</t>
  </si>
  <si>
    <t>C.12.1</t>
  </si>
  <si>
    <t>C.12.2</t>
  </si>
  <si>
    <t>C.12.3</t>
  </si>
  <si>
    <t>C.13</t>
  </si>
  <si>
    <t>C.13.1</t>
  </si>
  <si>
    <t>C.13.2</t>
  </si>
  <si>
    <t>C.13.3</t>
  </si>
  <si>
    <t>C.14</t>
  </si>
  <si>
    <t>C.15</t>
  </si>
  <si>
    <t>C.16</t>
  </si>
  <si>
    <t>C.16.1</t>
  </si>
  <si>
    <t>C.16.2</t>
  </si>
  <si>
    <t>C.16.3</t>
  </si>
  <si>
    <t>C.16.4</t>
  </si>
  <si>
    <t>C.16.5</t>
  </si>
  <si>
    <t>C.16.6</t>
  </si>
  <si>
    <t>C.17</t>
  </si>
  <si>
    <t>C.18</t>
  </si>
  <si>
    <t>C.19</t>
  </si>
  <si>
    <r>
      <t xml:space="preserve">IORP identification code and type of code
</t>
    </r>
    <r>
      <rPr>
        <i/>
        <sz val="11"/>
        <rFont val="Calibri"/>
        <family val="2"/>
        <scheme val="minor"/>
      </rPr>
      <t xml:space="preserve">LEI or Specific Code </t>
    </r>
    <r>
      <rPr>
        <i/>
        <sz val="11"/>
        <color rgb="FF0000FF"/>
        <rFont val="Calibri"/>
        <family val="2"/>
        <scheme val="minor"/>
      </rPr>
      <t>[1]</t>
    </r>
    <r>
      <rPr>
        <i/>
        <sz val="11"/>
        <rFont val="Calibri"/>
        <family val="2"/>
        <scheme val="minor"/>
      </rPr>
      <t xml:space="preserve"> (using format LEI/X...X or SC/X...X)</t>
    </r>
  </si>
  <si>
    <r>
      <t xml:space="preserve">Unique ST participant code
</t>
    </r>
    <r>
      <rPr>
        <i/>
        <sz val="11"/>
        <rFont val="Calibri"/>
        <family val="2"/>
        <scheme val="minor"/>
      </rPr>
      <t>6 digits code to be filled by NCAs</t>
    </r>
  </si>
  <si>
    <t xml:space="preserve">Stressed with management actions
</t>
  </si>
  <si>
    <t>Stressed with management actions</t>
  </si>
  <si>
    <t>Categorization of management actions</t>
  </si>
  <si>
    <t>no</t>
  </si>
  <si>
    <t>Please select the categorisation of the management action.</t>
  </si>
  <si>
    <t>Questionnaire</t>
  </si>
  <si>
    <t>Selling of assets</t>
  </si>
  <si>
    <t>REPO</t>
  </si>
  <si>
    <t>Commited banks/credit lines</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</si>
  <si>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</si>
  <si>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</si>
  <si>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What kind of other liquidity sources are you using?</t>
  </si>
  <si>
    <t>Letter of guarantee</t>
  </si>
  <si>
    <t>n/a</t>
  </si>
  <si>
    <t>Derivative</t>
  </si>
  <si>
    <t>Cash Pool</t>
  </si>
  <si>
    <t>x</t>
  </si>
  <si>
    <t>if Others, please specify</t>
  </si>
  <si>
    <t>very low</t>
  </si>
  <si>
    <t>binding to national regulations</t>
  </si>
  <si>
    <t>low</t>
  </si>
  <si>
    <t>adding extra layers based on other international constraints/best practices</t>
  </si>
  <si>
    <t>medium</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</si>
  <si>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12 the lowest impact)</t>
    </r>
  </si>
  <si>
    <t>Explanations</t>
  </si>
  <si>
    <t>high</t>
  </si>
  <si>
    <t>very high</t>
  </si>
  <si>
    <t>swap rates</t>
  </si>
  <si>
    <t>sovereign bond spreads</t>
  </si>
  <si>
    <t>corporate bond and covered bond spreads</t>
  </si>
  <si>
    <t>equity prices</t>
  </si>
  <si>
    <t>real estate prices (residential and office &amp; commercial)</t>
  </si>
  <si>
    <t>residential mortgage-backed securities spreads (RMBS)</t>
  </si>
  <si>
    <t>other assets prices (private equity, hedge funds, real estate investment trusts (REITs), commodities)</t>
  </si>
  <si>
    <t>Please provide details and discuss:</t>
  </si>
  <si>
    <t>a. The internal policies/processes based on which the decision would have been taken.</t>
  </si>
  <si>
    <t>b. The internal committees and other stakeholders that would have been required for the decision to be taken.</t>
  </si>
  <si>
    <t>Please provide details and elaborate:</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</si>
  <si>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</si>
  <si>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 xml:space="preserve">If yes, have these clauses been applied in the past? </t>
  </si>
  <si>
    <t>Liquidity governance</t>
  </si>
  <si>
    <t>Additional questions</t>
  </si>
  <si>
    <t>Please explain</t>
  </si>
  <si>
    <t>Simplifications</t>
  </si>
  <si>
    <t>Benefits payments</t>
  </si>
  <si>
    <t>Transfers in/out</t>
  </si>
  <si>
    <t>c. Potential internal tresholds on liquidity metrics included in your risk management plan</t>
  </si>
  <si>
    <t xml:space="preserve">How material do you consider liquidity risk in your IORP? </t>
  </si>
  <si>
    <r>
      <t xml:space="preserve">Please provide a brief description of how you manage liquidity. 
</t>
    </r>
    <r>
      <rPr>
        <sz val="10"/>
        <color rgb="FF000000"/>
        <rFont val="Calibri"/>
        <family val="2"/>
        <scheme val="minor"/>
      </rPr>
      <t>Please mention the risk reduction techniques you are using and which actions you would take in case of liquidity needs (with specific reference to when and how each of the actions could be activated and the time needed to access funds).</t>
    </r>
  </si>
  <si>
    <t>Has the IORP laid down in written form its risk tolerance for liquidity risk?</t>
  </si>
  <si>
    <t>Do you segregate your assets into different classes of liquidity (f. i., high, medium or low liquidity; f. i., highly liquid assets are usually tradable within one day without significant haircuts).</t>
  </si>
  <si>
    <t>If yes, how many liquidity classes are in use? Please indicate the percentage of assets for these liquidity classes.</t>
  </si>
  <si>
    <r>
      <t xml:space="preserve">Are there any legal, contractual or operational limitations to using available cash/liquid assets/sources of liquidity within the IORP? </t>
    </r>
    <r>
      <rPr>
        <sz val="10"/>
        <color rgb="FF000000"/>
        <rFont val="Calibri"/>
        <family val="2"/>
        <scheme val="minor"/>
      </rPr>
      <t xml:space="preserve">F. i., can cash generated in a DC plan also be used for a DB plan? </t>
    </r>
  </si>
  <si>
    <t>Liquidity management</t>
  </si>
  <si>
    <t>monthly</t>
  </si>
  <si>
    <t>quarterly</t>
  </si>
  <si>
    <t>less than quarterly</t>
  </si>
  <si>
    <t>daily</t>
  </si>
  <si>
    <t>weekly</t>
  </si>
  <si>
    <t>Does the IORP have periodical management reports comparing the actual liquidity risk and the limits for liquidity risk?</t>
  </si>
  <si>
    <t xml:space="preserve">Has the IORP defined limits for the indicators? </t>
  </si>
  <si>
    <t xml:space="preserve">Which kind of tools are you using for cash management? </t>
  </si>
  <si>
    <t xml:space="preserve">Does the risk management function and/or the internal audit function make regular assessments of liquidity risk management? </t>
  </si>
  <si>
    <t>What specific actions does the IORP implement in case of rapidly deteriorating liquidity conditions in the markets? (e.g., asset sales, use of credit lines, suspension of payments)?</t>
  </si>
  <si>
    <t>How frequent is the liquidity buffer  being monitored?</t>
  </si>
  <si>
    <t>If yes, how often are those reports discussed in the management or supervisory body?</t>
  </si>
  <si>
    <t xml:space="preserve"> If yes, which scenarios are you using? Please provide a short description, including the sizes of the shocks used.</t>
  </si>
  <si>
    <t>Are you evaluating cash needs under possible scenarios (liquidity stress tests)?</t>
  </si>
  <si>
    <t xml:space="preserve"> If yes, how often are these assessments made?</t>
  </si>
  <si>
    <t>Does the IORP have a crisis management plan to address extreme liquidity situations?</t>
  </si>
  <si>
    <t>If yes, when was this plan last tested ?</t>
  </si>
  <si>
    <t>Does the IORP have an approved written policy on the management of liquidity risk?</t>
  </si>
  <si>
    <t>If yes, when was the most recent evaluation of that policy?</t>
  </si>
  <si>
    <t>If yes, which indicators?</t>
  </si>
  <si>
    <t>Has the IORP defined quantitative indicators for monitoring the size of the liquidity buffer?</t>
  </si>
  <si>
    <t>Please indicate any other simplification you may have applied in the estimation of the post-stress liquidity position.</t>
  </si>
  <si>
    <t xml:space="preserve">Which percentage of the interest rate derivatives of your IORP is centrally cleared (in terms of the notional)? </t>
  </si>
  <si>
    <t>Which percentage of the exchange rate derivatives of your IORP is centrally cleared (in terms of the notional)?</t>
  </si>
  <si>
    <t>Which percentage of other derivatives of your IORP is centrally cleared (in terms of the notional)?</t>
  </si>
  <si>
    <r>
      <rPr>
        <sz val="10"/>
        <rFont val="Calibri"/>
        <family val="2"/>
        <scheme val="minor"/>
      </rPr>
      <t>(For IORPs with central clearing)</t>
    </r>
    <r>
      <rPr>
        <b/>
        <sz val="10"/>
        <rFont val="Calibri"/>
        <family val="2"/>
        <scheme val="minor"/>
      </rPr>
      <t xml:space="preserve"> Does the IORP have a back-up clearing member?</t>
    </r>
  </si>
  <si>
    <t>Does your IORP hold derivatives which can require additional payments of the IORP (like margin calls/collateral)?</t>
  </si>
  <si>
    <t xml:space="preserve">Are there any material aspects of liquidity risk which have not been covered by this stress test? </t>
  </si>
  <si>
    <t>Can this source  be mobilized at every moment ?</t>
  </si>
  <si>
    <t>How often have the limits for liquidity risk been breached in the past 12 months?</t>
  </si>
  <si>
    <t>In practice, are you able to accurately assess the margin call that would be generated by an interest rate shock? Or do you need to resort to simplifications?</t>
  </si>
  <si>
    <t xml:space="preserve">Were management actions taken in the projection in the stress test scenario? </t>
  </si>
  <si>
    <t>Please indicate, and provide the underlying drivers on, which shock(s) triggered the application of the management actions. Please explain in comments how and to what extend the shock(s) triggered a management action.</t>
  </si>
  <si>
    <t>c.    The estimated impact of each enforced management action and the main items affected.</t>
  </si>
  <si>
    <t>If yes, did you apply these contract clauses in the stress test scenario with management actions ?</t>
  </si>
  <si>
    <r>
      <t>Please clearly document the</t>
    </r>
    <r>
      <rPr>
        <b/>
        <sz val="10"/>
        <color rgb="FFFF0000"/>
        <rFont val="Calibri"/>
        <family val="2"/>
        <scheme val="minor"/>
      </rPr>
      <t xml:space="preserve"> </t>
    </r>
    <r>
      <rPr>
        <b/>
        <sz val="10"/>
        <color theme="1"/>
        <rFont val="Calibri"/>
        <family val="2"/>
        <scheme val="minor"/>
      </rPr>
      <t>management actions taken in the YCD scenario.</t>
    </r>
  </si>
  <si>
    <t>MA 1</t>
  </si>
  <si>
    <t>MA 2</t>
  </si>
  <si>
    <t>MA 4</t>
  </si>
  <si>
    <t>MA 3</t>
  </si>
  <si>
    <t>MA 5</t>
  </si>
  <si>
    <t>MA 6</t>
  </si>
  <si>
    <t>MA 7</t>
  </si>
  <si>
    <t>MA 8</t>
  </si>
  <si>
    <t xml:space="preserve">Do you have clauses in your contracts that allow you to delay/restrict the member's pay-out in case of liquidity stress ? If yes, please explain what kind of clauses you have and how/when they could apply, in the comment cell.  </t>
  </si>
  <si>
    <t xml:space="preserve">% change </t>
  </si>
  <si>
    <t>Flows.1</t>
  </si>
  <si>
    <t>transfers-in</t>
  </si>
  <si>
    <t xml:space="preserve">transfers-out </t>
  </si>
  <si>
    <r>
      <rPr>
        <b/>
        <sz val="14"/>
        <rFont val="Calibri"/>
        <family val="2"/>
        <scheme val="minor"/>
      </rPr>
      <t>Ma</t>
    </r>
    <r>
      <rPr>
        <b/>
        <sz val="14"/>
        <color theme="1"/>
        <rFont val="Calibri"/>
        <family val="2"/>
        <scheme val="minor"/>
      </rPr>
      <t>nagement actions</t>
    </r>
  </si>
  <si>
    <r>
      <t>Maximum amount of liquidity which can be drawn from this source</t>
    </r>
    <r>
      <rPr>
        <sz val="10"/>
        <color rgb="FF000000"/>
        <rFont val="Calibri"/>
        <family val="2"/>
        <scheme val="minor"/>
      </rPr>
      <t xml:space="preserve"> 
(Reporting Currency) </t>
    </r>
  </si>
  <si>
    <t>a.    The necessary steps to implement the management action.</t>
  </si>
  <si>
    <t>Liquid assets</t>
  </si>
  <si>
    <t>of which are linked to interest rate derivatives</t>
  </si>
  <si>
    <t>of which are linked to FX rate derivatives</t>
  </si>
  <si>
    <t>PF references</t>
  </si>
  <si>
    <t>PF Template</t>
  </si>
  <si>
    <t>Other [C.5.x]</t>
  </si>
  <si>
    <t>Benefit Payments [C.2.1.1, C.2.1.2]; Transfers-out [C.3.2]</t>
  </si>
  <si>
    <t>Benefit payments</t>
  </si>
  <si>
    <t>[C0010/R0010]
[C0020/R0010]</t>
  </si>
  <si>
    <t>[C0010/R0020]
[C0020/R0020]</t>
  </si>
  <si>
    <t>[C0010/R0030]
[C0020/R0030]</t>
  </si>
  <si>
    <t>[C0010/R0040]
[C0020/R0040]</t>
  </si>
  <si>
    <t>[C0010/R0060]
[C0020/R0060]</t>
  </si>
  <si>
    <t>[C0010/R0070]
[C0020/R0070]</t>
  </si>
  <si>
    <t>[C0010/R0080]
[C0020/R0080]</t>
  </si>
  <si>
    <t>[C0010/R0090]
[C0020/R0090]</t>
  </si>
  <si>
    <t>transfers-out</t>
  </si>
  <si>
    <t>Total Transfers</t>
  </si>
  <si>
    <t>[C0010/R0110]
[C0020/R0110]</t>
  </si>
  <si>
    <t>[C0010/R0120]
[C0020/R0120]</t>
  </si>
  <si>
    <t>Assets [S.1 to S.12]</t>
  </si>
  <si>
    <t>·        Baseline and post-stress assets should be reported without the application of haircuts. The corresponding value with the application of haircuts is automatically computed in columns R to W (Stocks).</t>
  </si>
  <si>
    <t>·         Assets [S.1] should include Cash and cash equivalents</t>
  </si>
  <si>
    <t>Information on the assets to be reported in the "Stocks" template can be produced through the correspondent Occupational Pensions Regulatory Reporting values following the indications provided in the following table.</t>
  </si>
  <si>
    <t>[C0100]</t>
  </si>
  <si>
    <t>Market Asset Value</t>
  </si>
  <si>
    <t xml:space="preserve">Indications on the corresponding Occupational Pensions Regulatory Reporting (PF) items are provided in the following table. </t>
  </si>
  <si>
    <t>Cash &amp; Bank Deposits &amp; Bank Commercial Paper/Certificates of Deposits</t>
  </si>
  <si>
    <t xml:space="preserve">Flows </t>
  </si>
  <si>
    <t xml:space="preserve">Check if no negative values are reported </t>
  </si>
  <si>
    <t>Check for Cash &amp; Bank Deposits &amp; Bank Commercial Paper/Certificates of Deposits baseline</t>
  </si>
  <si>
    <t>Checks if the cash is reported and positive values only</t>
  </si>
  <si>
    <t>Check for Cash &amp; Bank Deposits &amp; Bank Commercial Paper/Certificates of Deposits stressed</t>
  </si>
  <si>
    <t>Cash &amp; Bank Deposits &amp; Bank Commercial Paper/Certificates of Deposits of which stemming from repo agreements</t>
  </si>
  <si>
    <t>Repos should be less or equal to cash</t>
  </si>
  <si>
    <t>Application of reactive management actions in the stress test scenario</t>
  </si>
  <si>
    <t>Presence of clauses in the contracts that allow to delay/restrict the policyholder's pay-out in case of liquidity stress</t>
  </si>
  <si>
    <t>Cash &amp; deposits CIC 7 excluding CIC 75 (Deposit to cedants);
Bank commercial paper CIC 23 and Bank certificates of deposits CIC 24 and NACE (filter for banks) like K64.1.9 or K64.9.2; asset not pledged as collateral</t>
  </si>
  <si>
    <t>[C0210]= EU+XA; [C0230]=12+17; [C0035] = 9</t>
  </si>
  <si>
    <t>CIC equal to Corporate bonds, Covered bonds; CQS=0 or 1; asset not pledged as collateral</t>
  </si>
  <si>
    <t>CIC equal to Corporate bonds, Covered bonds; CQS=2; asset not pledged as collateral</t>
  </si>
  <si>
    <t>[C0230]=16+26+27; [C0250]=CQS(2); [C0035] = 9</t>
  </si>
  <si>
    <t>CIC equal to Corporate bonds, Common bonds; CQS=0 or 1; NACE code not equal to K to exclude issuance from financials and affiliates; asset not pledged as collateral</t>
  </si>
  <si>
    <t>CIC equal to Corporate bonds, Common bonds; CQS=2 or 3; NACE code not equal to K to exclude issuance from financials and affiliates; asset not pledged as collateral</t>
  </si>
  <si>
    <t>[C0230]=21+22+25+28+29; [C0250]=CQS(0/1); [C0170] &lt;&gt; K ; [C0035] = 9</t>
  </si>
  <si>
    <t>[C0230]=21+22+25+28+29; [C0250]=CQS(2/3); [C0170] &lt;&gt; K;[C0035] = 9</t>
  </si>
  <si>
    <t>[C0230]=21+22+25+28+29; [C0250]=CQS(0/1); [C0170] = K;[C0035] = 9</t>
  </si>
  <si>
    <t>CIC equal to Corporate bonds, Common bonds; CQS=0 or 1; NACE code equal to K to exclude issuance from financials and affiliates; asset not pledged as collateral</t>
  </si>
  <si>
    <t>[C0230]=21+22+25+28+29; [C0250]=CQS(2/3); [C0170] = K; [C0035] = 9</t>
  </si>
  <si>
    <t>CIC equal to Corporate bonds, Common bonds; CQS=2 or 3; NACE code equal to K to exclude issuance from financials and affiliates; asset not pledged as collateral</t>
  </si>
  <si>
    <t>C.4.6</t>
  </si>
  <si>
    <t>C.4.7</t>
  </si>
  <si>
    <t>C.4.7.1</t>
  </si>
  <si>
    <t>C.4.7.2</t>
  </si>
  <si>
    <t>[C0230]=3; CIC not XT, XL;  [C0170] &lt;&gt; K</t>
  </si>
  <si>
    <t>[C0230]=3; CIC not XT, XL;  [C0170] = K;</t>
  </si>
  <si>
    <t>[C0230]=6; [C0250]=CQS(0/1);</t>
  </si>
  <si>
    <t>CIUs - Bonds</t>
  </si>
  <si>
    <t>CIUs - Alternative funds</t>
  </si>
  <si>
    <t>CIUs - Equity</t>
  </si>
  <si>
    <t>CIUs - Mixed</t>
  </si>
  <si>
    <t>CIUs - Real state</t>
  </si>
  <si>
    <t>CIUs - Other investmet funds/shares</t>
  </si>
  <si>
    <t>CIC equal to Collateralised securities ; CQS=0 or 1</t>
  </si>
  <si>
    <t>Issuer non EU; CIC equal to national central bank bonds; Issuer non EU; CQS=0 or 1; asset not pledged as collateral</t>
  </si>
  <si>
    <t>Listed equities; NACE code not equal to K to exclude issuance from financials and affiliates</t>
  </si>
  <si>
    <t>Listed equities; NACE code equal to K to exclude issuance from financials and affiliates</t>
  </si>
  <si>
    <t>Unlisted equities</t>
  </si>
  <si>
    <t>·       Baseline scenario: IORPs shall report the actual in- and out-flows registered from 1 January 2025 to 31 March 2025.</t>
  </si>
  <si>
    <t xml:space="preserve">·       Benefit payments and transfers-out [C.2.1.1, C.2.1.2, C.3.2] shall be provided gross of reinsurance. </t>
  </si>
  <si>
    <t>·       Reinsurance in-flows [C.2.2] and outflows [C.1.2] shall report the amounts received (inflows) from reinsurers and the amounts paid (outflows) to reinsurers in the quarter from 1 January 2025 to 31 March 2025.</t>
  </si>
  <si>
    <t>·      in the stressed scenarios: the amounts received (inflows) from reinsurers to reinsurers shall be reassessed considering the effect of the prescribed shocks to the actual flows registered in the baseline scenario.</t>
  </si>
  <si>
    <t>·       in the baseline scenario: the actual amounts received (inflows) from reinsurers and the amounts paid (outflows) to reinsurers shall be reported.</t>
  </si>
  <si>
    <r>
      <t xml:space="preserve">·        Contributions and transfers-in </t>
    </r>
    <r>
      <rPr>
        <sz val="10"/>
        <rFont val="Calibri"/>
        <family val="2"/>
        <scheme val="minor"/>
      </rPr>
      <t xml:space="preserve">cash-flows </t>
    </r>
    <r>
      <rPr>
        <sz val="10"/>
        <color theme="1"/>
        <rFont val="Calibri"/>
        <family val="2"/>
        <scheme val="minor"/>
      </rPr>
      <t xml:space="preserve">shall include:
- in the baseline scenario: the actual contributions </t>
    </r>
    <r>
      <rPr>
        <sz val="10"/>
        <rFont val="Calibri"/>
        <family val="2"/>
        <scheme val="minor"/>
      </rPr>
      <t>and transfers-in from 1 January 2025 to 31 March 2025</t>
    </r>
    <r>
      <rPr>
        <sz val="10"/>
        <color theme="1"/>
        <rFont val="Calibri"/>
        <family val="2"/>
        <scheme val="minor"/>
      </rPr>
      <t xml:space="preserve">;
- in the stressed scenarios: the contributions and transfers-in reassessed considering the effect of the prescribed shocks to the </t>
    </r>
    <r>
      <rPr>
        <sz val="10"/>
        <rFont val="Calibri"/>
        <family val="2"/>
        <scheme val="minor"/>
      </rPr>
      <t>actual flows registered in t</t>
    </r>
    <r>
      <rPr>
        <sz val="10"/>
        <color theme="1"/>
        <rFont val="Calibri"/>
        <family val="2"/>
        <scheme val="minor"/>
      </rPr>
      <t>he baseline scenario.</t>
    </r>
  </si>
  <si>
    <t>Legal obligation of sponsor to provide liquidity</t>
  </si>
  <si>
    <t>Committed credit line (with banks)</t>
  </si>
  <si>
    <t>In case of no exposures to specific items the cell shall be zero (as prefilled).</t>
  </si>
  <si>
    <t>PF.51.01</t>
  </si>
  <si>
    <t>PF.06.02</t>
  </si>
  <si>
    <t>PF.02.01</t>
  </si>
  <si>
    <t>Committed repo</t>
  </si>
  <si>
    <t>Margin / collateral calls inflows</t>
  </si>
  <si>
    <r>
      <t>Margin / collateral calls</t>
    </r>
    <r>
      <rPr>
        <sz val="10"/>
        <color rgb="FFFF0000"/>
        <rFont val="Calibri"/>
        <family val="2"/>
        <scheme val="minor"/>
      </rPr>
      <t xml:space="preserve"> </t>
    </r>
    <r>
      <rPr>
        <sz val="10"/>
        <color theme="1"/>
        <rFont val="Calibri"/>
        <family val="2"/>
        <scheme val="minor"/>
      </rPr>
      <t>outflows</t>
    </r>
  </si>
  <si>
    <t>·         IORPs should report in Item [C.4.6] the in-flows stemming from margin calls or collateral calls</t>
  </si>
  <si>
    <t>·         IORPs should report in Item [C.4.7] the out-flows stemming from margin calls or collateral calls</t>
  </si>
  <si>
    <t>C.4.6.3</t>
  </si>
  <si>
    <t xml:space="preserve">Other expected cash in-flows not elsewhere reported </t>
  </si>
  <si>
    <t xml:space="preserve">Other expected cash out-flows not elsewhere reported </t>
  </si>
  <si>
    <r>
      <t>Before submitting the reporting template to your NCA, please check if there are warnings signalled in the</t>
    </r>
    <r>
      <rPr>
        <i/>
        <sz val="10"/>
        <rFont val="Calibri"/>
        <family val="2"/>
        <scheme val="minor"/>
      </rPr>
      <t xml:space="preserve"> "Status of the template"</t>
    </r>
    <r>
      <rPr>
        <sz val="10"/>
        <rFont val="Calibri"/>
        <family val="2"/>
        <scheme val="minor"/>
      </rPr>
      <t xml:space="preserve"> sheet. Please submit the template after solving all warnings and the status for each line is "</t>
    </r>
    <r>
      <rPr>
        <i/>
        <sz val="10"/>
        <rFont val="Calibri"/>
        <family val="2"/>
        <scheme val="minor"/>
      </rPr>
      <t>OK</t>
    </r>
    <r>
      <rPr>
        <sz val="10"/>
        <rFont val="Calibri"/>
        <family val="2"/>
        <scheme val="minor"/>
      </rPr>
      <t>". If you decide to submit the template with "</t>
    </r>
    <r>
      <rPr>
        <i/>
        <sz val="10"/>
        <rFont val="Calibri"/>
        <family val="2"/>
        <scheme val="minor"/>
      </rPr>
      <t>Warnings</t>
    </r>
    <r>
      <rPr>
        <sz val="10"/>
        <rFont val="Calibri"/>
        <family val="2"/>
        <scheme val="minor"/>
      </rPr>
      <t>" please add a motivation in "</t>
    </r>
    <r>
      <rPr>
        <i/>
        <sz val="10"/>
        <rFont val="Calibri"/>
        <family val="2"/>
        <scheme val="minor"/>
      </rPr>
      <t>Explanation for the warning</t>
    </r>
    <r>
      <rPr>
        <sz val="10"/>
        <rFont val="Calibri"/>
        <family val="2"/>
        <scheme val="minor"/>
      </rPr>
      <t xml:space="preserve">" column. </t>
    </r>
  </si>
  <si>
    <r>
      <t>Regular reporting references should form the basis for the information reported in the "</t>
    </r>
    <r>
      <rPr>
        <i/>
        <sz val="12"/>
        <rFont val="Calibri"/>
        <family val="2"/>
        <scheme val="minor"/>
      </rPr>
      <t>Flows</t>
    </r>
    <r>
      <rPr>
        <sz val="12"/>
        <rFont val="Calibri"/>
        <family val="2"/>
        <scheme val="minor"/>
      </rPr>
      <t>" section. Information not linked to regular reporting should be reported as the actual in- or out-flows.</t>
    </r>
  </si>
  <si>
    <t>C.4.6.4</t>
  </si>
  <si>
    <t>of which are linked to equity derivatives</t>
  </si>
  <si>
    <t>UK</t>
  </si>
  <si>
    <t>CH</t>
  </si>
  <si>
    <t>BR</t>
  </si>
  <si>
    <t>US</t>
  </si>
  <si>
    <t>JP</t>
  </si>
  <si>
    <t>Brazil</t>
  </si>
  <si>
    <t>EU</t>
  </si>
  <si>
    <t>European Union</t>
  </si>
  <si>
    <t>OaE</t>
  </si>
  <si>
    <t>EM</t>
  </si>
  <si>
    <t>Other advanced economies</t>
  </si>
  <si>
    <t>Emerging markets</t>
  </si>
  <si>
    <t>Country / Geographical area</t>
  </si>
  <si>
    <t>Breakdown by rating</t>
  </si>
  <si>
    <t>AAA</t>
  </si>
  <si>
    <t>AA</t>
  </si>
  <si>
    <t>A</t>
  </si>
  <si>
    <t>BBB</t>
  </si>
  <si>
    <t>B</t>
  </si>
  <si>
    <t>CCC</t>
  </si>
  <si>
    <t>Financials</t>
  </si>
  <si>
    <t xml:space="preserve">Non financials </t>
  </si>
  <si>
    <t>European Union (EU)</t>
  </si>
  <si>
    <t>United Kingdom (UK)</t>
  </si>
  <si>
    <t>United States (US)</t>
  </si>
  <si>
    <t>Emerging markets (EM)</t>
  </si>
  <si>
    <t>Other advanced economies (OaE)</t>
  </si>
  <si>
    <t>Geographical breakdown</t>
  </si>
  <si>
    <t>Asia</t>
  </si>
  <si>
    <t>Others</t>
  </si>
  <si>
    <t xml:space="preserve"> Type</t>
  </si>
  <si>
    <t>Checks if reporting submission date is filled</t>
  </si>
  <si>
    <t>Checks if currency used for reporting is selected</t>
  </si>
  <si>
    <t>Checks if IORP name is filled</t>
  </si>
  <si>
    <t>Checks if country of authorisation is selected</t>
  </si>
  <si>
    <t>Checks if IORP category is selected</t>
  </si>
  <si>
    <t>Checks if IORP type is selected</t>
  </si>
  <si>
    <t>Checks if number of schemes is filled</t>
  </si>
  <si>
    <t>Name of contact person</t>
  </si>
  <si>
    <t>Checks if name of contact person is filled</t>
  </si>
  <si>
    <t>Checks if position / title is filled</t>
  </si>
  <si>
    <t>Checks if e-mail addresssis filled</t>
  </si>
  <si>
    <t>Checks if phone number is filled</t>
  </si>
  <si>
    <t>Check between Participant and Flows for DB schemes</t>
  </si>
  <si>
    <t xml:space="preserve">Warning if the participant has declared in the Participant that they have only DB schemes and value of contributions (C1) and benefit payments (C.2) in the Baseline for DB schemes is (almost) equal to zero </t>
  </si>
  <si>
    <t>Checks if the participant has declared in the Participant that they have no DC schemes and filled in the corresponding cells with values greater than 1</t>
  </si>
  <si>
    <t>Checks if the participant has declared in the Participant that they have no DB schemes and filled in the corresponding cells with values greater than 1</t>
  </si>
  <si>
    <t xml:space="preserve">Warning if the participant has declared in the Participant that they have only DC schemes and value of contributions (C.1) and benefit payments (C.2) in the Baseline for DC schemes is (almost) equal to zero </t>
  </si>
  <si>
    <t>Warning  if the participant has declared in the Participant that they have only DB schemes and value of Total Cash Flows Assets C.19 – Baseline for DB schemes is equal to zero</t>
  </si>
  <si>
    <t>Warning if the participant has declared in the Participant that they have only DC schemes and value of Total Cash Flows Assets C.19 – Baseline for DC schemes is equal to zero</t>
  </si>
  <si>
    <t>Check between Participant and Flows for DC schemes</t>
  </si>
  <si>
    <t xml:space="preserve">Warning if the participant has declared in the Participant that they have DB and DC schemes and value of contributions (C.1) and benefit payments (C.2) in the Baseline for DB schemes is (almost) equal to zero </t>
  </si>
  <si>
    <t xml:space="preserve">Warning if the participant has declared in the Participant that they have DB and DC schemes and value of contributions (C.1) and benefit payments (C.2) in the Baseline for DC schemes is (almost) equal to zero </t>
  </si>
  <si>
    <t>Warning if the participant has declared in the Participant that they have DB and DC schemes and value of Total Cash Flows Assets C.19 – Baseline for DB schemes is equal to zero</t>
  </si>
  <si>
    <t>Warning if the participant has declared in the Participant that they have DB and DC schemes and value of Total Cash Flows Assets C.19 – Baseline for DC schemes is equal to zero</t>
  </si>
  <si>
    <t>Checks if no negative values are reported - C.2.2 reinsurance contributions ceded</t>
  </si>
  <si>
    <t>C.4.7.3</t>
  </si>
  <si>
    <t>C.4.7.4</t>
  </si>
  <si>
    <t>Checks if no negative values are reported - C.4.7.1 margin / collateral calls outflows of which are linked to interest rate derivatives</t>
  </si>
  <si>
    <t>Checks if no negative values are reported - C.4.7.2 margin / collateral calls outflows of which are linked to FX rate derivatives</t>
  </si>
  <si>
    <t>Checks if no negative values are reported - C.4.7.3 margin / collateral calls outflows of which are linked to equity derivatives</t>
  </si>
  <si>
    <t>Checks if no negative values are reported - C.4.7.4 margin / collateral calls outflows of which are linked to other derivatives</t>
  </si>
  <si>
    <t>Total net transfers</t>
  </si>
  <si>
    <t>S.11</t>
  </si>
  <si>
    <t xml:space="preserve">Total Liquid assets </t>
  </si>
  <si>
    <t>S.12.1</t>
  </si>
  <si>
    <t>S.12.2</t>
  </si>
  <si>
    <t>S.12.3</t>
  </si>
  <si>
    <t>S.12.4</t>
  </si>
  <si>
    <t>S.12.5</t>
  </si>
  <si>
    <t>S.12.6</t>
  </si>
  <si>
    <t>S.12.7</t>
  </si>
  <si>
    <t>S.12.8</t>
  </si>
  <si>
    <t>S.12.9</t>
  </si>
  <si>
    <t>S.12.10</t>
  </si>
  <si>
    <t>S.12.12</t>
  </si>
  <si>
    <t>S.12.13</t>
  </si>
  <si>
    <t>S.12.14</t>
  </si>
  <si>
    <t>S.12.11</t>
  </si>
  <si>
    <t>S.13</t>
  </si>
  <si>
    <t>Check for Total Assets baseline</t>
  </si>
  <si>
    <t>Check for Total Assets stressed</t>
  </si>
  <si>
    <t>Other liquidity risks not covered by the EIOPA 2025 IORP stress-test</t>
  </si>
  <si>
    <t>of which are linked to other derivatives</t>
  </si>
  <si>
    <t>All flows should be reported with a positive sign.</t>
  </si>
  <si>
    <t xml:space="preserve">Total Illiquid assets </t>
  </si>
  <si>
    <r>
      <t xml:space="preserve">Would a stress situation impact IORPs' contributions, benefit payments and transfers in/out in your jurisdiction?
</t>
    </r>
    <r>
      <rPr>
        <i/>
        <sz val="10"/>
        <color rgb="FF000000"/>
        <rFont val="Calibri"/>
        <family val="2"/>
        <scheme val="minor"/>
      </rPr>
      <t>If the response is negative, please note that the information in the stressed scenarios will be populated using the information reported in the baseline scenario.</t>
    </r>
  </si>
  <si>
    <t>Maturing fixed income assets</t>
  </si>
  <si>
    <t>of which are linked to repo agreements</t>
  </si>
  <si>
    <t>C.4.6.5</t>
  </si>
  <si>
    <t>C.4.7.5</t>
  </si>
  <si>
    <t xml:space="preserve">·         Section "Other" [C.5.x] should encompass all the cashflows not already reported in the previous sections (e.g. tax payments [C.5.4)], overhead costs [C.5.1] or incomes [C.5.2]. </t>
  </si>
  <si>
    <t>Moody’s Rating</t>
  </si>
  <si>
    <t>S&amp;P Rating</t>
  </si>
  <si>
    <t>Fitch Rating</t>
  </si>
  <si>
    <t>Credit Quality Description</t>
  </si>
  <si>
    <t>CQS level</t>
  </si>
  <si>
    <t>CQS 5</t>
  </si>
  <si>
    <t>CQS 1</t>
  </si>
  <si>
    <t>CQS 2</t>
  </si>
  <si>
    <t>CQS 3</t>
  </si>
  <si>
    <t>CQS 4</t>
  </si>
  <si>
    <t>CQS 6</t>
  </si>
  <si>
    <t>Highest Quality (Low Risk)</t>
  </si>
  <si>
    <t>High Quality (Moderate Risk)</t>
  </si>
  <si>
    <t>Investment Grade (Medium Risk)</t>
  </si>
  <si>
    <t>Non-Investment Grade (High Yield)</t>
  </si>
  <si>
    <t>Speculative (Higher Risk)</t>
  </si>
  <si>
    <t>Very High Risk / Default</t>
  </si>
  <si>
    <t>A1 to A3</t>
  </si>
  <si>
    <t>Baa1 to Baa3</t>
  </si>
  <si>
    <t>Ba1 to Ba3</t>
  </si>
  <si>
    <t>B1 to B3</t>
  </si>
  <si>
    <t>Caa1 &amp; below</t>
  </si>
  <si>
    <t>A+ to A-</t>
  </si>
  <si>
    <t>BBB+ to BBB-</t>
  </si>
  <si>
    <t>BB+ to BB-</t>
  </si>
  <si>
    <t>B+ to B-</t>
  </si>
  <si>
    <t>CCC+ &amp; below</t>
  </si>
  <si>
    <t>CQS 0</t>
  </si>
  <si>
    <t>Very high Quality (Low Risk)</t>
  </si>
  <si>
    <t>Aaa</t>
  </si>
  <si>
    <t>Aa1 to Aa3</t>
  </si>
  <si>
    <t>AA+ to AA-</t>
  </si>
  <si>
    <t>·         Sales of assets [C.4.5] and Purchase of assets [C.4.4] shall be filled taking into consideration actual in/outflows in the baseline scenario and reassessed in the stressed scenarios. The Item should include only "business as usual" transactions, e.g. (i) transactions in line with the in-force investment plan (if any); (ii) transactions where IORPs have binding legal commitments to purchase the assets. 
.       The values reported in the "Baseline" column should reflect the actual transactions registered from 1 January 2025 to 31 March 2025.
.       The values reported in  the columns "Stressed" and "Stressed with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and haircuts for the sales (refer to the Technical Specifications). Please note, that this case does not include reduction/increase in the quantity of these assets. This is included in the case below.
        - In the case of management actions are applied, purchases and sales of assets can differ in terms of quantity / type from the assets of the actual flows executed in "Baseline". The  amount should reflect the price as of 2024 year end shocked according to the related market shocks (refer to the Technical Specifications). If an asset is issued after 2024 year end, the 2024 year end price of a comparable asset shall be used.</t>
  </si>
  <si>
    <t>BB</t>
  </si>
  <si>
    <t>Cells not to be filled in</t>
  </si>
  <si>
    <t>·         No look-through approach shall be applied in filling assets items from [S.1] to [S.9]. Exposures to Collective Investment Undertakings shall be reported in item [S.10].</t>
  </si>
  <si>
    <t xml:space="preserve">·         Liquid assets [S.1 to S.10] shall exclude obligations from repurchase agreements and securities lending; potential collateral posting for derivatives. </t>
  </si>
  <si>
    <t>·        Item [S.13] shows the total assets of the IORP. For the baseline scenario, it should be based on the assets included in the IORP's balance sheet as per 31 December 2024.</t>
  </si>
  <si>
    <r>
      <t xml:space="preserve">Liquidity from this source included in baseline?  
</t>
    </r>
    <r>
      <rPr>
        <sz val="10"/>
        <color rgb="FF000000"/>
        <rFont val="Calibri"/>
        <family val="2"/>
        <scheme val="minor"/>
      </rPr>
      <t xml:space="preserve">(Reporting Currency) </t>
    </r>
  </si>
  <si>
    <r>
      <t xml:space="preserve">Liquidity from this source included in stressed scenario? 
</t>
    </r>
    <r>
      <rPr>
        <sz val="10"/>
        <color rgb="FF000000"/>
        <rFont val="Calibri"/>
        <family val="2"/>
        <scheme val="minor"/>
      </rPr>
      <t xml:space="preserve">(Reporting Currency) </t>
    </r>
  </si>
  <si>
    <r>
      <t>Please clearly document the</t>
    </r>
    <r>
      <rPr>
        <b/>
        <sz val="10"/>
        <color rgb="FFFF0000"/>
        <rFont val="Calibri"/>
        <family val="2"/>
        <scheme val="minor"/>
      </rPr>
      <t xml:space="preserve"> </t>
    </r>
    <r>
      <rPr>
        <b/>
        <sz val="10"/>
        <color theme="1"/>
        <rFont val="Calibri"/>
        <family val="2"/>
        <scheme val="minor"/>
      </rPr>
      <t>management actions taken in the YCU scenario</t>
    </r>
  </si>
  <si>
    <t>Please indicate, and provide the underlying drivers on, which shock(s) triggered the application of the management actions. Please explain in comments how and to what extend the shock(s) triggered a management action</t>
  </si>
  <si>
    <t>a. The internal policies/processes based on which the decision would have been taken</t>
  </si>
  <si>
    <t>b. The internal committees and other stakeholders that would have been required for the decision to be taken</t>
  </si>
  <si>
    <t>c.    The estimated impact of each enforced management action and the main items affected</t>
  </si>
  <si>
    <t>If yes, does breaching of these limits automatically lead to actions to raise the size of the liquidity buffer or are they used as a signal? 
Please describe any automatic actions in place and indicate where the IORP has published these actions.</t>
  </si>
  <si>
    <t>Liquidity support from the parent entity</t>
  </si>
  <si>
    <t>Change of contributions</t>
  </si>
  <si>
    <t>Change of benefits payments</t>
  </si>
  <si>
    <t>[Participant's name]</t>
  </si>
  <si>
    <t>EIOPA-2025 Liquidity IORP Stress test</t>
  </si>
  <si>
    <t xml:space="preserve">What was the amount of notional of OTC-Derivatives ending within the period from January to March 2025 and where there any risks of not finding a future trading partner? </t>
  </si>
  <si>
    <t>[C0230]=7 (excluding CIC 75) +23+24 where for CIC 23 and CIC 24 the filter [C0170]=K64.1.9 or K64.9.2 should be applied; [C0035] = 9</t>
  </si>
  <si>
    <t>Issuer EU or supranational; CIC equal to supranational bonds; asset not pledged as collateral</t>
  </si>
  <si>
    <t>[C0210]= non-EU country; [C0230]=17; [C0250]=CQS(0/1); [C0035] = 9</t>
  </si>
  <si>
    <t>[C0230]=16+26+27; [C0250]=CQS(0/1); [C0035] = 9</t>
  </si>
  <si>
    <t>[C0230]=3; CIC XT, XL;</t>
  </si>
  <si>
    <t xml:space="preserve">a.    The necessary steps to implement the management action </t>
  </si>
  <si>
    <t>Please indicate all the expenses arising from the management action.</t>
  </si>
  <si>
    <t>Geographical breakdown by rating</t>
  </si>
  <si>
    <t>Corporate/covered bonds and RMS in the baseline and in the stressed scenarios shall be reported based on their credit rating/credit quality step (CQS). Mapping table below.</t>
  </si>
  <si>
    <t>Check between Participant and Flows for Mixed IORPs</t>
  </si>
  <si>
    <t>[R0130/C0010]
[R0130/C0020]</t>
  </si>
  <si>
    <t>[R0140/C0010]
[R0140/C0020]</t>
  </si>
  <si>
    <t>[R0150/C0010]
[R0150/C0020]</t>
  </si>
  <si>
    <t>[R0160/C0010]
[R0160/C0020]</t>
  </si>
  <si>
    <t>[R0170/C0010]
[R0170/C0020]</t>
  </si>
  <si>
    <t>[R0180/C0010]
[C0180/C0020]</t>
  </si>
  <si>
    <t>[R0005/C0010]
[R0005/C0020]</t>
  </si>
  <si>
    <t>[R0020/C0010]
[R0020/C0020]</t>
  </si>
  <si>
    <t>[R0190/C0010]
[R0190/C0020]</t>
  </si>
  <si>
    <t>[R0200/C0010]
[R0200/C0020]</t>
  </si>
  <si>
    <t>[R0210/C0010]
[R0210/C0020]</t>
  </si>
  <si>
    <t>[R0240/C0010]
[R0240/C0020]</t>
  </si>
  <si>
    <t>[R0245/C0010]
[R0245/C0020]</t>
  </si>
  <si>
    <t>[R0260/C0010]
[R0260/C0020]</t>
  </si>
  <si>
    <t>[R0270/C0010]
[R0270/C0020]</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</si>
  <si>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7 the lowest impact)</t>
    </r>
  </si>
  <si>
    <t>Not possible to apply look-through</t>
  </si>
  <si>
    <t>b.    The estimated time required for the action to be implemented, if possible, indicating the underlying justifications/assumptions of this estimation.</t>
  </si>
  <si>
    <t>b.    The estimated time required for the action to be implemented, if possible, indicating the underlying justifications/assumptions of this estimation</t>
  </si>
  <si>
    <t>One time</t>
  </si>
  <si>
    <t>Several times</t>
  </si>
  <si>
    <t>Not ocurred</t>
  </si>
  <si>
    <t>No limits in place</t>
  </si>
  <si>
    <t>If limits have been breached, please provide additional information</t>
  </si>
  <si>
    <t>Please respond here if additional information is needed</t>
  </si>
  <si>
    <r>
      <t xml:space="preserve">Please indicate whether you included some simplifications and/or approximations in the reported baseline (actual) flows. 
</t>
    </r>
    <r>
      <rPr>
        <sz val="10"/>
        <color rgb="FF000000"/>
        <rFont val="Calibri"/>
        <family val="2"/>
        <scheme val="minor"/>
      </rPr>
      <t>Complement your answer with an assessment of the impact of this approximation and its rationale.</t>
    </r>
  </si>
  <si>
    <r>
      <t xml:space="preserve">Please indicate whether you applied some simplifications and/or approximations in the reported post-stress flows. 
</t>
    </r>
    <r>
      <rPr>
        <sz val="10"/>
        <rFont val="Calibri"/>
        <family val="2"/>
        <scheme val="minor"/>
      </rPr>
      <t>Complement your answer with an assessment of the impact of this approximation and its rationale.</t>
    </r>
  </si>
  <si>
    <r>
      <t xml:space="preserve">Please indicate whether you have used any specific simplification for the YCD scenario as described in the Technical specifications. 
</t>
    </r>
    <r>
      <rPr>
        <sz val="10"/>
        <color rgb="FF000000"/>
        <rFont val="Calibri"/>
        <family val="2"/>
        <scheme val="minor"/>
      </rPr>
      <t>Complement your answer with an assessment of the impact of this approximation and its rationale.</t>
    </r>
  </si>
  <si>
    <r>
      <t xml:space="preserve"> Rating 
</t>
    </r>
    <r>
      <rPr>
        <sz val="11"/>
        <rFont val="Calibri"/>
        <family val="2"/>
        <scheme val="minor"/>
      </rPr>
      <t>(Reference to ESRB technical input)</t>
    </r>
  </si>
  <si>
    <t>·         Investment related expenses [C.4.2] should include the potentially paid service fees for the management of the assets. IORPs should report in Item [C.4.2] the investment related expenses as in the regular reporting PF.05.03.</t>
  </si>
  <si>
    <t>Corporate bonds (Direct investments)</t>
  </si>
  <si>
    <t>Corporate bonds (Direct investments).1</t>
  </si>
  <si>
    <t>Covered bonds (Direct investments).2</t>
  </si>
  <si>
    <t>Covered bonds (Direct investments)</t>
  </si>
  <si>
    <t>RMBS (Direct investments)</t>
  </si>
  <si>
    <t>RMBS (Direct investments).3</t>
  </si>
  <si>
    <t>Corporate bonds (Collective investments).4</t>
  </si>
  <si>
    <t>Covered bonds (Collective investments).5</t>
  </si>
  <si>
    <t>RMBS (Collective investments).6</t>
  </si>
  <si>
    <t>RMBS (Collective investments)</t>
  </si>
  <si>
    <t>Covered bonds (Collective investments)</t>
  </si>
  <si>
    <t>Corporate bonds (Collectiveinvestments)</t>
  </si>
  <si>
    <t>Government bonds (Direct investments).1</t>
  </si>
  <si>
    <t>Government Bonds (Direct investments)</t>
  </si>
  <si>
    <t>Equities (Direct investments).2</t>
  </si>
  <si>
    <t>Equities (Direct investments)</t>
  </si>
  <si>
    <t>Government bonds (Collective investments).3</t>
  </si>
  <si>
    <t>Government Bonds (Collective investments)</t>
  </si>
  <si>
    <t>Equities (Collective investments).4</t>
  </si>
  <si>
    <t>Equities (Collective investments)</t>
  </si>
  <si>
    <r>
      <t xml:space="preserve">Exposures in the "Collective investments" tables: </t>
    </r>
    <r>
      <rPr>
        <i/>
        <sz val="12"/>
        <rFont val="Calibri"/>
        <family val="2"/>
        <scheme val="minor"/>
      </rPr>
      <t xml:space="preserve">Corporate bonds (Collective investments).4, Covered bonds (Collective investments).5 </t>
    </r>
    <r>
      <rPr>
        <sz val="12"/>
        <rFont val="Calibri"/>
        <family val="2"/>
        <scheme val="minor"/>
      </rPr>
      <t xml:space="preserve">and </t>
    </r>
    <r>
      <rPr>
        <i/>
        <sz val="12"/>
        <rFont val="Calibri"/>
        <family val="2"/>
        <scheme val="minor"/>
      </rPr>
      <t>RMBS (Collective investments).6</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t>
    </r>
    <r>
      <rPr>
        <sz val="12"/>
        <rFont val="Calibri"/>
        <family val="2"/>
        <scheme val="minor"/>
      </rPr>
      <t>h.</t>
    </r>
  </si>
  <si>
    <r>
      <t xml:space="preserve">Exposures in the "Collective investments" tables: </t>
    </r>
    <r>
      <rPr>
        <i/>
        <sz val="12"/>
        <rFont val="Calibri"/>
        <family val="2"/>
        <scheme val="minor"/>
      </rPr>
      <t>Government bonds (Collective investments).3</t>
    </r>
    <r>
      <rPr>
        <sz val="12"/>
        <rFont val="Calibri"/>
        <family val="2"/>
        <scheme val="minor"/>
      </rPr>
      <t xml:space="preserve"> and  </t>
    </r>
    <r>
      <rPr>
        <i/>
        <sz val="12"/>
        <rFont val="Calibri"/>
        <family val="2"/>
        <scheme val="minor"/>
      </rPr>
      <t>Equities (Collective investments).4</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look-through"</t>
    </r>
    <r>
      <rPr>
        <sz val="12"/>
        <rFont val="Calibri"/>
        <family val="2"/>
        <scheme val="minor"/>
      </rPr>
      <t>.</t>
    </r>
  </si>
  <si>
    <r>
      <t>Unrated bonds shall be shocked according to the shocks prescribed to the BBB -rated bonds and reported accordingly in the "</t>
    </r>
    <r>
      <rPr>
        <i/>
        <sz val="12"/>
        <color theme="1"/>
        <rFont val="Calibri"/>
        <family val="2"/>
        <scheme val="minor"/>
      </rPr>
      <t>Breakdown by rating</t>
    </r>
    <r>
      <rPr>
        <sz val="12"/>
        <color theme="1"/>
        <rFont val="Calibri"/>
        <family val="2"/>
        <scheme val="minor"/>
      </rPr>
      <t>" sheet.</t>
    </r>
  </si>
  <si>
    <t>If simplifications are used, exposure shall be reported following the shock applied.</t>
  </si>
  <si>
    <t>Real estate exposures are excluded from reporting due to their illiquidity.</t>
  </si>
  <si>
    <r>
      <t>Equities in geographical areas whose shocks are not prescribed shall be shocked according to the average shocks provided for larger geographical areas (e.g. other advanced economies, and emerging markets) and reported under "</t>
    </r>
    <r>
      <rPr>
        <i/>
        <sz val="12"/>
        <rFont val="Calibri"/>
        <family val="2"/>
        <scheme val="minor"/>
      </rPr>
      <t>Other</t>
    </r>
    <r>
      <rPr>
        <sz val="12"/>
        <rFont val="Calibri"/>
        <family val="2"/>
        <scheme val="minor"/>
      </rPr>
      <t>". This applies to listed equities and unlisted equities.</t>
    </r>
  </si>
  <si>
    <t>Loans and mortgages</t>
  </si>
  <si>
    <t>·       Stressed scenarios: IORPs shall estimate the cash flows over the 90 days time horizon via reassessment of cash-flows against the prescribed market shocks. In the columns "Stressed", IORPs shall report the cash-flows calculated with no application of management actions for the Yield curve-up (YCU) and Yield curve-down (YCD) scenarios. In the column "Stressed with management actions" IORPs shall report the cash-flows calculated with application of management actions for the YCU and YCD scenarios, as described in the technical specifications.</t>
  </si>
  <si>
    <t>Modified duration (weighted with respect to each line)</t>
  </si>
  <si>
    <t>Other Corporate debt securities (CQS 4/5/6) not issued by a financial institution or its affiliate</t>
  </si>
  <si>
    <t>Other Corporate debt securities (CQS 4/5/6) issued by a financial institution or its affiliate</t>
  </si>
  <si>
    <t>Collateralised securities (CQS 2/3/4/5/6)</t>
  </si>
  <si>
    <t>CIC equal to Corporate bonds, Covered bonds; CQS=3, 4, 5 or 6</t>
  </si>
  <si>
    <t>CIC equal to Corporate bonds, Common bonds; CQS=4, 5 or 6; NACE code not equal to K to exclude issuance from financials and affiliates</t>
  </si>
  <si>
    <t>Corporate debt securities (CQS 4/5/6) not issued by a financial institution or its affiliate</t>
  </si>
  <si>
    <t>Corporate debt securities (CQS 4/5/6) issued by a financial institution or its affiliate</t>
  </si>
  <si>
    <t>[C0230]=16+26+27; [C0250]=CQS(3/4/5/6)</t>
  </si>
  <si>
    <t>[C0230]=21+22+25+28+29; [C0250]=CQS(4/5/6); [C0170] &lt;&gt; K</t>
  </si>
  <si>
    <t>[C0230]=21+22+25+28+29; [C0250]=CQS(4/5/6); [C0170] = K</t>
  </si>
  <si>
    <t>[C0230]=6; [C0250]=CQS(2/3/4/5/6);</t>
  </si>
  <si>
    <t>CIC equal to Collateralised securities ; CQS=2, 3, 4, 5 or 6</t>
  </si>
  <si>
    <t>If yes, please explain how this impacts the results of the stress test</t>
  </si>
  <si>
    <t>issued/guaranteed by EU member states (all CQSs) and issued by highly rated non-EU countries (CQS 0/1)</t>
  </si>
  <si>
    <t>Issued or guaranteed by highly rated non-EU countries (CQS 2/3)</t>
  </si>
  <si>
    <t>issued or guaranteed by central banks of non-EU countries (CQS 0/1)</t>
  </si>
  <si>
    <t>Corporate debt securities (CQS 0/1)</t>
  </si>
  <si>
    <t>Corporate debt securities (CQS 2/3)</t>
  </si>
  <si>
    <t>Collateralised securities (CQS 0/1)</t>
  </si>
  <si>
    <t>Other Covered bonds (CQS 3/4/5/6)</t>
  </si>
  <si>
    <t>Extremely high quality covered bonds (CQS 0/1)</t>
  </si>
  <si>
    <t>High quality covered bonds (CQS 2)</t>
  </si>
  <si>
    <t>Other Corporate debt securities (CQS 4/5)</t>
  </si>
  <si>
    <t>Other Corporate debt securities (CQS 4/5/6)</t>
  </si>
  <si>
    <t>Covered bonds (CQS 3/4/5/6)</t>
  </si>
  <si>
    <t>Corporate debt not issued by a financial institution or its affiliate (CQS 4/5/6)</t>
  </si>
  <si>
    <t>Government bonds issued by non EU countries (CQS 4/5)</t>
  </si>
  <si>
    <t>Corporate debt issued by a financial institution or its affiliate (CQS 4/5/6)</t>
  </si>
  <si>
    <t>If yes, please quantify them and describe if you envisage potential spillover effects.</t>
  </si>
  <si>
    <t xml:space="preserve"> *For LDI definition, please refer to https://www.centralbank.ie/docs/default-source/publications/financial-stability-notes/irish-resident-ldi-funds-and-the-2022-gilt-market-crisis.pdf?sfvrsn=f26c9c1d_8</t>
  </si>
  <si>
    <t>EIOPA-BoS-25-139</t>
  </si>
  <si>
    <t xml:space="preserve">Do you have any exposures to LDI* funds using derivatives among the types of CIUs listed in the "Stock" template? </t>
  </si>
  <si>
    <r>
      <t>·        Benefit payments and transfers-</t>
    </r>
    <r>
      <rPr>
        <sz val="10"/>
        <rFont val="Calibri"/>
        <family val="2"/>
        <scheme val="minor"/>
      </rPr>
      <t>out cash-flows</t>
    </r>
    <r>
      <rPr>
        <sz val="10"/>
        <color theme="1"/>
        <rFont val="Calibri"/>
        <family val="2"/>
        <scheme val="minor"/>
      </rPr>
      <t xml:space="preserve"> shall include:
- in the baseline scenario: the actual benefit payments and transfers-out from 1 January 2025 to 31 March 2025;
- in the stressed scenarios: the benefit payments and transfers-out reassessed considering the effect of the prescribed shocks to the actual flows registered in the baseline scenario.</t>
    </r>
  </si>
  <si>
    <t>Checks if no negative values are reported - C.4.7.5 margin / collateral calls outflows of which are linked to repo agreements</t>
  </si>
  <si>
    <t>Total Assets should be more or equal to the sum of the components reported in the Lines S.1 to S.10 in the YCU scenario</t>
  </si>
  <si>
    <t>Total Assets should be more or equal to the sum of the components reported in the Lines S.1 to S.10 in the YCD scenario</t>
  </si>
  <si>
    <t>A yes/no answer is expected for the question on whether management actions are applied or not in the projection under the YCD scenario</t>
  </si>
  <si>
    <t>A yes/no answer is expected for the question on whether management actions are applied or not in the projection under the YCU scenario</t>
  </si>
  <si>
    <t>A yes/no answer is expected for the question regarding presence of clauses in the contracts that allow to delay/restrict the policyholder's pay-out in case of liquidity stress when management action is applied under the YCU scenario</t>
  </si>
  <si>
    <t>A yes/no answer is expected for the question regarding presence of clauses in the contracts that allow to delay/restrict the policyholder's pay-out in case of liquidity stress when management action is applied under the YCD scenario</t>
  </si>
  <si>
    <t>A yes/no answer is expected for the question regarding other liquidity risks not covered by the EIOPA 2025 IORP stress-test</t>
  </si>
  <si>
    <t xml:space="preserve">Investment related income (e.g. interests, dividends, rents, fees) </t>
  </si>
  <si>
    <r>
      <t>·         Investment related income [C.4.1] should include inflows from interests, dividends and rents stemming from the in-force portfolio</t>
    </r>
    <r>
      <rPr>
        <sz val="10"/>
        <color rgb="FFFF0000"/>
        <rFont val="Calibri"/>
        <family val="2"/>
        <scheme val="minor"/>
      </rPr>
      <t xml:space="preserve">. </t>
    </r>
    <r>
      <rPr>
        <sz val="10"/>
        <rFont val="Calibri"/>
        <family val="2"/>
        <scheme val="minor"/>
      </rPr>
      <t>IORPs should report in Item [C.4.1] the investment related income as in the regular reporting PF.09.02, as far as PF.09.02 includes cash flows and the cash flows do not have to be reported as part of C.4.5 (Sales of assets).</t>
    </r>
  </si>
  <si>
    <r>
      <t>·       All figures should be filled in the corresponding columns for</t>
    </r>
    <r>
      <rPr>
        <i/>
        <sz val="10"/>
        <rFont val="Calibri"/>
        <family val="2"/>
        <scheme val="minor"/>
      </rPr>
      <t xml:space="preserve"> "Stressed with management actions"</t>
    </r>
    <r>
      <rPr>
        <sz val="10"/>
        <rFont val="Calibri"/>
        <family val="2"/>
        <scheme val="minor"/>
      </rPr>
      <t xml:space="preserve"> with the identical values as for the "</t>
    </r>
    <r>
      <rPr>
        <i/>
        <sz val="10"/>
        <rFont val="Calibri"/>
        <family val="2"/>
        <scheme val="minor"/>
      </rPr>
      <t>Stressed</t>
    </r>
    <r>
      <rPr>
        <sz val="10"/>
        <rFont val="Calibri"/>
        <family val="2"/>
        <scheme val="minor"/>
      </rPr>
      <t>" columns in case no reactive management actions are applied.</t>
    </r>
  </si>
  <si>
    <t xml:space="preserve"> </t>
  </si>
  <si>
    <t>Checks if the Total Assets are reported and positive values only in the baseline</t>
  </si>
  <si>
    <t>Checks if the Total Assets are reported and positive values only in the stressed scenarios</t>
  </si>
  <si>
    <r>
      <t xml:space="preserve">All figures (monetary) should be given in </t>
    </r>
    <r>
      <rPr>
        <b/>
        <sz val="12"/>
        <color theme="1"/>
        <rFont val="Calibri"/>
        <family val="2"/>
        <scheme val="minor"/>
      </rPr>
      <t>units</t>
    </r>
    <r>
      <rPr>
        <sz val="12"/>
        <color theme="1"/>
        <rFont val="Calibri"/>
        <family val="2"/>
        <scheme val="minor"/>
      </rPr>
      <t xml:space="preserve"> (i.e. not in millions or thousands)</t>
    </r>
  </si>
  <si>
    <t>Version history</t>
  </si>
  <si>
    <t>Tab</t>
  </si>
  <si>
    <t>Amendment</t>
  </si>
  <si>
    <t>v0.1</t>
  </si>
  <si>
    <t>v0.2</t>
  </si>
  <si>
    <t>Sup</t>
  </si>
  <si>
    <t>Supranational bonds</t>
  </si>
  <si>
    <t>S.12.1 and S.12.14 definitions adjusted</t>
  </si>
  <si>
    <t>Geographical breakdown/
Breakdown by rating</t>
  </si>
  <si>
    <t>Inclusion of supranational bonds</t>
  </si>
  <si>
    <t xml:space="preserve"> "% change" columns format amended</t>
  </si>
  <si>
    <t>Rules #42 and 43 amended</t>
  </si>
  <si>
    <t>S.2.1, S.2.2 and S.12.1 definitions adjusted</t>
  </si>
  <si>
    <t>v0.3</t>
  </si>
  <si>
    <t>Covered bonds breakdown amended</t>
  </si>
  <si>
    <t>26.05.2025</t>
  </si>
  <si>
    <t>v0.4</t>
  </si>
  <si>
    <t>F35 formula amended</t>
  </si>
  <si>
    <t>·        Assets, whether unemcumbered or not, not covered under items S.12.1 - S.12.13 shall be reported under "Any other assets not elsewhere shown" [S.12.14]</t>
  </si>
  <si>
    <t>C84 specification adjusted</t>
  </si>
  <si>
    <t>[C0210]= EU country + non EU with CQS=0/1; [C0230]=11+13+14+15+18+19; [C0250]=CQS(0/1) (for non EU); [C0035] = 9</t>
  </si>
  <si>
    <t>[C0210]= non EU with CQS=2/3; [C0230]=11+13+14+15+18+19; [C0250]=CQS(2/3) (for non EU); [C0035] = 9</t>
  </si>
  <si>
    <t>[C0210]= EU country with [C0035]  &lt;&gt; 9 + [C0210]= non EU with CQS=4/5/6; [C0230]=11+13+14+15+18+19; [C0250]=CQS(4/5/6)</t>
  </si>
  <si>
    <t>Issuer country in EU or top rated; CIC equal to Government bonds, Central government bonds+Regional government bonds+municipal government bonds+treasury bonds+other bonds; CQS=0 or1; asset not pledged as collateral</t>
  </si>
  <si>
    <t>Issuer country outside EU; CIC equal to Government bonds, Central government bonds+Regional government bonds+municipal government bonds+treasury bonds+other bonds; CQS=2 or 3; asset not pledged as collateral</t>
  </si>
  <si>
    <t>Issuer country in EU; asset pledged as collateral + Issuer country outside EU; CIC equal to Government bonds, Central government bonds+Regional government bonds+municipal government bonds+treasury bonds+other bonds; CQS=4, 5 or 6</t>
  </si>
  <si>
    <t>C21 formula amended</t>
  </si>
  <si>
    <t>CIC 19 added in S.2.1, S.2.2 and S.12.1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</si>
</sst>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00\ _€_-;\-* #,##0.00\ _€_-;_-* &quot;-&quot;??\ _€_-;_-@_-"/>
    <numFmt numFmtId="169" formatCode="#,##0\ \€;[Red]\-#,##0\ \€"/>
    <numFmt numFmtId="170" formatCode="0_ ;\-0\ "/>
  </numFmts>
  <fonts count="9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sz val="11"/>
      <name val="Calibri"/>
      <family val="2"/>
      <charset val="238"/>
      <scheme val="minor"/>
    </font>
    <font>
      <u/>
      <sz val="11"/>
      <color theme="10"/>
      <name val="Calibri"/>
      <family val="2"/>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sz val="11"/>
      <color theme="1"/>
      <name val="Calibri"/>
      <family val="2"/>
    </font>
    <font>
      <sz val="8"/>
      <color rgb="FF0000FF"/>
      <name val="Calibri"/>
      <family val="2"/>
      <scheme val="minor"/>
    </font>
    <font>
      <i/>
      <sz val="11"/>
      <color theme="1"/>
      <name val="Calibri"/>
      <family val="2"/>
      <scheme val="minor"/>
    </font>
    <font>
      <i/>
      <sz val="9"/>
      <name val="Calibri"/>
      <family val="2"/>
      <scheme val="minor"/>
    </font>
    <font>
      <sz val="10"/>
      <color theme="1"/>
      <name val="Calibri"/>
      <family val="2"/>
      <scheme val="minor"/>
    </font>
    <font>
      <sz val="12"/>
      <name val="Calibri"/>
      <family val="2"/>
      <scheme val="minor"/>
    </font>
    <font>
      <sz val="8"/>
      <name val="Arial"/>
      <family val="2"/>
    </font>
    <font>
      <b/>
      <sz val="14"/>
      <color theme="1"/>
      <name val="Calibri"/>
      <family val="2"/>
      <scheme val="minor"/>
    </font>
    <font>
      <b/>
      <sz val="11"/>
      <color rgb="FFFF0000"/>
      <name val="Calibri"/>
      <family val="2"/>
      <scheme val="minor"/>
    </font>
    <font>
      <b/>
      <i/>
      <sz val="10"/>
      <name val="Calibri"/>
      <family val="2"/>
      <scheme val="minor"/>
    </font>
    <font>
      <b/>
      <sz val="10"/>
      <name val="Calibri"/>
      <family val="2"/>
      <scheme val="minor"/>
    </font>
    <font>
      <sz val="9"/>
      <color theme="1"/>
      <name val="Calibri"/>
      <family val="2"/>
      <scheme val="minor"/>
    </font>
    <font>
      <b/>
      <i/>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i/>
      <sz val="10"/>
      <name val="Calibri"/>
      <family val="2"/>
      <scheme val="minor"/>
    </font>
    <font>
      <i/>
      <sz val="9"/>
      <color theme="1"/>
      <name val="Calibri"/>
      <family val="2"/>
      <scheme val="minor"/>
    </font>
    <font>
      <i/>
      <sz val="10"/>
      <color rgb="FFFF0000"/>
      <name val="Calibri"/>
      <family val="2"/>
      <scheme val="minor"/>
    </font>
    <font>
      <b/>
      <sz val="10"/>
      <color theme="1"/>
      <name val="Calibri"/>
      <family val="2"/>
      <scheme val="minor"/>
    </font>
    <font>
      <sz val="9"/>
      <name val="Calibri"/>
      <family val="2"/>
      <charset val="238"/>
      <scheme val="minor"/>
    </font>
    <font>
      <sz val="11"/>
      <color rgb="FF3F3F3F"/>
      <name val="Calibri"/>
      <family val="2"/>
      <scheme val="minor"/>
    </font>
    <font>
      <b/>
      <i/>
      <sz val="11"/>
      <color rgb="FFFF0000"/>
      <name val="Calibri"/>
      <family val="2"/>
      <scheme val="minor"/>
    </font>
    <font>
      <b/>
      <i/>
      <sz val="10"/>
      <color rgb="FFFF0000"/>
      <name val="Calibri"/>
      <family val="2"/>
      <scheme val="minor"/>
    </font>
    <font>
      <b/>
      <sz val="13.5"/>
      <color theme="1"/>
      <name val="Calibri"/>
      <family val="2"/>
      <scheme val="minor"/>
    </font>
    <font>
      <b/>
      <i/>
      <sz val="10"/>
      <name val="Calibri"/>
      <family val="2"/>
    </font>
    <font>
      <i/>
      <sz val="10"/>
      <name val="Calibri"/>
      <family val="2"/>
    </font>
    <font>
      <sz val="8"/>
      <name val="Calibri"/>
      <family val="2"/>
      <scheme val="minor"/>
    </font>
    <font>
      <sz val="10"/>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strike/>
      <sz val="12"/>
      <color theme="1"/>
      <name val="Calibri"/>
      <family val="2"/>
      <scheme val="minor"/>
    </font>
    <font>
      <b/>
      <sz val="10"/>
      <color rgb="FFFF0000"/>
      <name val="Calibri"/>
      <family val="2"/>
      <scheme val="minor"/>
    </font>
    <font>
      <sz val="14"/>
      <color rgb="FFFF0000"/>
      <name val="Calibri"/>
      <family val="2"/>
      <scheme val="minor"/>
    </font>
    <font>
      <sz val="12"/>
      <color rgb="FFFF0000"/>
      <name val="Calibri"/>
      <family val="2"/>
      <scheme val="minor"/>
    </font>
    <font>
      <sz val="16"/>
      <color rgb="FFFF0000"/>
      <name val="Calibri"/>
      <family val="2"/>
      <scheme val="minor"/>
    </font>
    <font>
      <sz val="16"/>
      <name val="Calibri"/>
      <family val="2"/>
      <scheme val="minor"/>
    </font>
    <font>
      <i/>
      <sz val="11"/>
      <color rgb="FF0000FF"/>
      <name val="Calibri"/>
      <family val="2"/>
      <scheme val="minor"/>
    </font>
    <font>
      <i/>
      <sz val="10"/>
      <color indexed="8"/>
      <name val="Calibri"/>
      <family val="2"/>
      <scheme val="minor"/>
    </font>
    <font>
      <b/>
      <i/>
      <sz val="10"/>
      <color theme="1"/>
      <name val="Calibri"/>
      <family val="2"/>
    </font>
    <font>
      <sz val="10"/>
      <color rgb="FF000000"/>
      <name val="Calibri"/>
      <family val="2"/>
      <scheme val="minor"/>
    </font>
    <font>
      <i/>
      <sz val="10"/>
      <color rgb="FF000000"/>
      <name val="Calibri"/>
      <family val="2"/>
      <scheme val="minor"/>
    </font>
    <font>
      <b/>
      <sz val="10"/>
      <color rgb="FF000000"/>
      <name val="Calibri"/>
      <family val="2"/>
      <scheme val="minor"/>
    </font>
    <font>
      <b/>
      <sz val="14"/>
      <name val="Calibri"/>
      <family val="2"/>
      <scheme val="minor"/>
    </font>
    <font>
      <i/>
      <sz val="12"/>
      <name val="Calibri"/>
      <family val="2"/>
      <scheme val="minor"/>
    </font>
    <font>
      <b/>
      <sz val="10.5"/>
      <name val="Calibri"/>
      <family val="2"/>
      <scheme val="minor"/>
    </font>
    <font>
      <i/>
      <sz val="12"/>
      <color theme="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0" tint="-0.34998626667073579"/>
        <bgColor indexed="64"/>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4" tint="0.79998168889431442"/>
        <bgColor theme="0" tint="-0.24994659260841701"/>
      </patternFill>
    </fill>
    <fill>
      <patternFill patternType="lightUp">
        <bgColor theme="4" tint="0.79995117038483843"/>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auto="1"/>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auto="1"/>
      </left>
      <right style="thin">
        <color auto="1"/>
      </right>
      <top style="double">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top style="double">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right style="thin">
        <color auto="1"/>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style="thin">
        <color auto="1"/>
      </right>
      <top style="thin">
        <color auto="1"/>
      </top>
      <bottom style="medium">
        <color indexed="64"/>
      </bottom>
      <diagonal/>
    </border>
  </borders>
  <cellStyleXfs count="44757">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3"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5"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2" fillId="0" borderId="14"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39" fillId="0" borderId="0" applyNumberFormat="0" applyFill="0" applyBorder="0" applyAlignment="0" applyProtection="0"/>
    <xf numFmtId="0" fontId="41" fillId="36" borderId="0" applyBorder="0"/>
    <xf numFmtId="0" fontId="31" fillId="0" borderId="0" applyNumberFormat="0" applyFill="0" applyBorder="0" applyAlignment="0" applyProtection="0"/>
    <xf numFmtId="0" fontId="8" fillId="0" borderId="0"/>
    <xf numFmtId="0" fontId="43" fillId="34" borderId="0" applyNumberFormat="0" applyBorder="0" applyAlignment="0"/>
    <xf numFmtId="167" fontId="8" fillId="0" borderId="0"/>
    <xf numFmtId="0" fontId="46" fillId="37" borderId="0" applyBorder="0">
      <alignment vertical="center"/>
    </xf>
    <xf numFmtId="43" fontId="8" fillId="0" borderId="0" applyFont="0" applyFill="0" applyBorder="0" applyAlignment="0" applyProtection="0"/>
    <xf numFmtId="0" fontId="47" fillId="0" borderId="0"/>
    <xf numFmtId="43" fontId="8" fillId="0" borderId="0" applyFont="0" applyFill="0" applyBorder="0" applyAlignment="0" applyProtection="0"/>
    <xf numFmtId="0" fontId="47" fillId="0" borderId="0"/>
    <xf numFmtId="167" fontId="52" fillId="35" borderId="0" applyNumberFormat="0" applyBorder="0" applyAlignment="0"/>
  </cellStyleXfs>
  <cellXfs count="828">
    <xf numFmtId="0" fontId="0" fillId="0" borderId="0" xfId="0"/>
    <xf numFmtId="0" fontId="36" fillId="0" borderId="0" xfId="0" applyFont="1" applyAlignment="1">
      <alignment horizontal="left" vertical="center"/>
    </xf>
    <xf numFmtId="167" fontId="42" fillId="39" borderId="15" xfId="44751" applyNumberFormat="1" applyFont="1" applyFill="1" applyBorder="1" applyAlignment="1">
      <alignment horizontal="right" vertical="center"/>
    </xf>
    <xf numFmtId="167" fontId="52" fillId="35" borderId="19" xfId="44750" applyFont="1" applyFill="1" applyBorder="1" applyAlignment="1">
      <alignment horizontal="left"/>
    </xf>
    <xf numFmtId="167" fontId="53" fillId="44" borderId="0" xfId="44750" applyFont="1" applyFill="1" applyAlignment="1">
      <alignment horizontal="center"/>
    </xf>
    <xf numFmtId="43" fontId="0" fillId="34" borderId="15" xfId="44752" applyFont="1" applyFill="1" applyBorder="1" applyAlignment="1" applyProtection="1">
      <alignment horizontal="center" vertical="center"/>
    </xf>
    <xf numFmtId="43" fontId="0" fillId="38" borderId="15" xfId="44752" applyFont="1" applyFill="1" applyBorder="1" applyAlignment="1" applyProtection="1">
      <alignment horizontal="center" vertical="center"/>
    </xf>
    <xf numFmtId="43" fontId="0" fillId="34" borderId="42" xfId="44752" applyFont="1" applyFill="1" applyBorder="1" applyAlignment="1" applyProtection="1">
      <alignment horizontal="center" vertical="center"/>
    </xf>
    <xf numFmtId="43" fontId="46" fillId="34" borderId="24" xfId="44752" applyFont="1" applyFill="1" applyBorder="1" applyAlignment="1" applyProtection="1">
      <alignment horizontal="center" vertical="center"/>
    </xf>
    <xf numFmtId="43" fontId="61" fillId="46" borderId="24" xfId="44752" applyFont="1" applyFill="1" applyBorder="1" applyAlignment="1" applyProtection="1">
      <alignment horizontal="center"/>
      <protection locked="0"/>
    </xf>
    <xf numFmtId="43" fontId="61" fillId="46" borderId="40" xfId="44752" applyFont="1" applyFill="1" applyBorder="1" applyAlignment="1" applyProtection="1">
      <alignment horizontal="center"/>
      <protection locked="0"/>
    </xf>
    <xf numFmtId="0" fontId="62" fillId="46" borderId="15" xfId="0" applyFont="1" applyFill="1" applyBorder="1" applyAlignment="1" applyProtection="1">
      <alignment horizontal="center"/>
      <protection locked="0"/>
    </xf>
    <xf numFmtId="0" fontId="57" fillId="0" borderId="0" xfId="0" applyFont="1" applyAlignment="1">
      <alignment horizontal="left"/>
    </xf>
    <xf numFmtId="0" fontId="66" fillId="42" borderId="0" xfId="0" applyFont="1" applyFill="1" applyAlignment="1">
      <alignment horizontal="left"/>
    </xf>
    <xf numFmtId="167" fontId="8" fillId="0" borderId="0" xfId="44750"/>
    <xf numFmtId="167" fontId="0" fillId="0" borderId="0" xfId="44750" applyFont="1"/>
    <xf numFmtId="167" fontId="9" fillId="0" borderId="0" xfId="44750" applyFont="1"/>
    <xf numFmtId="167" fontId="68" fillId="0" borderId="0" xfId="44750" applyFont="1"/>
    <xf numFmtId="43" fontId="0" fillId="46" borderId="46" xfId="44752" applyFont="1" applyFill="1" applyBorder="1" applyAlignment="1" applyProtection="1">
      <alignment horizontal="center"/>
      <protection locked="0"/>
    </xf>
    <xf numFmtId="43" fontId="0" fillId="46" borderId="25" xfId="44752" applyFont="1" applyFill="1" applyBorder="1" applyAlignment="1" applyProtection="1">
      <alignment horizontal="center"/>
      <protection locked="0"/>
    </xf>
    <xf numFmtId="43" fontId="0" fillId="46" borderId="49" xfId="44752" applyFont="1" applyFill="1" applyBorder="1" applyAlignment="1" applyProtection="1">
      <alignment horizontal="center"/>
      <protection locked="0"/>
    </xf>
    <xf numFmtId="43" fontId="0" fillId="34" borderId="51" xfId="44752" applyFont="1" applyFill="1" applyBorder="1" applyAlignment="1" applyProtection="1">
      <alignment horizontal="center"/>
    </xf>
    <xf numFmtId="43" fontId="0" fillId="46" borderId="58" xfId="44752" applyFont="1" applyFill="1" applyBorder="1" applyAlignment="1" applyProtection="1">
      <alignment horizontal="center"/>
      <protection locked="0"/>
    </xf>
    <xf numFmtId="43" fontId="0" fillId="42" borderId="0" xfId="44752" applyFont="1" applyFill="1" applyBorder="1" applyAlignment="1" applyProtection="1">
      <alignment horizontal="center"/>
    </xf>
    <xf numFmtId="43" fontId="0" fillId="46" borderId="60" xfId="44752" applyFont="1" applyFill="1" applyBorder="1" applyAlignment="1" applyProtection="1">
      <alignment horizontal="center"/>
      <protection locked="0"/>
    </xf>
    <xf numFmtId="43" fontId="0" fillId="34" borderId="50" xfId="44752" applyFont="1" applyFill="1" applyBorder="1" applyAlignment="1" applyProtection="1">
      <alignment horizontal="center"/>
    </xf>
    <xf numFmtId="0" fontId="51" fillId="42" borderId="0" xfId="0" applyFont="1" applyFill="1"/>
    <xf numFmtId="43" fontId="46" fillId="34" borderId="38" xfId="44752" applyFont="1" applyFill="1" applyBorder="1" applyAlignment="1" applyProtection="1">
      <alignment horizontal="center" vertical="center"/>
    </xf>
    <xf numFmtId="43" fontId="46" fillId="34" borderId="46" xfId="44752" applyFont="1" applyFill="1" applyBorder="1" applyAlignment="1" applyProtection="1">
      <alignment horizontal="center" vertical="center"/>
    </xf>
    <xf numFmtId="43" fontId="0" fillId="46" borderId="61" xfId="44752" applyFont="1" applyFill="1" applyBorder="1" applyAlignment="1" applyProtection="1">
      <alignment horizontal="center"/>
      <protection locked="0"/>
    </xf>
    <xf numFmtId="43" fontId="46" fillId="34" borderId="25" xfId="44752" applyFont="1" applyFill="1" applyBorder="1" applyAlignment="1" applyProtection="1">
      <alignment horizontal="center" vertical="center"/>
    </xf>
    <xf numFmtId="43" fontId="0" fillId="34" borderId="63" xfId="44752" applyFont="1" applyFill="1" applyBorder="1" applyAlignment="1" applyProtection="1">
      <alignment horizontal="center"/>
    </xf>
    <xf numFmtId="43" fontId="46" fillId="34" borderId="16" xfId="44752" applyFont="1" applyFill="1" applyBorder="1" applyAlignment="1" applyProtection="1">
      <alignment horizontal="center" vertical="center"/>
    </xf>
    <xf numFmtId="43" fontId="0" fillId="46" borderId="1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34" borderId="64" xfId="44752" applyFont="1" applyFill="1" applyBorder="1" applyAlignment="1" applyProtection="1">
      <alignment horizontal="center"/>
    </xf>
    <xf numFmtId="43" fontId="0" fillId="34" borderId="65" xfId="44752" applyFont="1" applyFill="1" applyBorder="1" applyAlignment="1" applyProtection="1">
      <alignment horizontal="center"/>
    </xf>
    <xf numFmtId="43" fontId="46" fillId="34" borderId="53" xfId="44752" applyFont="1" applyFill="1" applyBorder="1" applyAlignment="1" applyProtection="1">
      <alignment horizontal="center" vertical="center"/>
    </xf>
    <xf numFmtId="43" fontId="61" fillId="46" borderId="53" xfId="44752" applyFont="1" applyFill="1" applyBorder="1" applyAlignment="1" applyProtection="1">
      <alignment horizontal="center"/>
      <protection locked="0"/>
    </xf>
    <xf numFmtId="43" fontId="61" fillId="46" borderId="68" xfId="44752" applyFont="1" applyFill="1" applyBorder="1" applyAlignment="1" applyProtection="1">
      <alignment horizontal="center"/>
      <protection locked="0"/>
    </xf>
    <xf numFmtId="0" fontId="46" fillId="42" borderId="53" xfId="0" applyFont="1" applyFill="1" applyBorder="1" applyAlignment="1">
      <alignment vertical="center" wrapText="1"/>
    </xf>
    <xf numFmtId="43" fontId="61" fillId="46" borderId="24" xfId="44752" applyFont="1" applyFill="1" applyBorder="1" applyAlignment="1" applyProtection="1">
      <alignment horizontal="center" vertical="center"/>
      <protection locked="0"/>
    </xf>
    <xf numFmtId="43" fontId="61" fillId="46" borderId="24" xfId="44752" applyFont="1" applyFill="1" applyBorder="1" applyAlignment="1" applyProtection="1">
      <alignment horizontal="center" vertical="top"/>
      <protection locked="0"/>
    </xf>
    <xf numFmtId="43" fontId="61" fillId="46" borderId="53" xfId="44752" applyFont="1" applyFill="1" applyBorder="1" applyAlignment="1" applyProtection="1">
      <alignment horizontal="center" vertical="center"/>
      <protection locked="0"/>
    </xf>
    <xf numFmtId="43" fontId="61" fillId="46" borderId="53"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vertical="center"/>
      <protection locked="0"/>
    </xf>
    <xf numFmtId="43" fontId="61" fillId="46" borderId="25"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protection locked="0"/>
    </xf>
    <xf numFmtId="43" fontId="61" fillId="46" borderId="67" xfId="44752" applyFont="1" applyFill="1" applyBorder="1" applyAlignment="1" applyProtection="1">
      <alignment horizontal="center"/>
      <protection locked="0"/>
    </xf>
    <xf numFmtId="43" fontId="61" fillId="46" borderId="15" xfId="44752" applyFont="1" applyFill="1" applyBorder="1" applyAlignment="1" applyProtection="1">
      <alignment horizontal="center" vertical="center"/>
      <protection locked="0"/>
    </xf>
    <xf numFmtId="43" fontId="46" fillId="34" borderId="15" xfId="44752" applyFont="1" applyFill="1" applyBorder="1" applyAlignment="1" applyProtection="1">
      <alignment horizontal="center" vertical="center"/>
    </xf>
    <xf numFmtId="43" fontId="61" fillId="46" borderId="15" xfId="44752" applyFont="1" applyFill="1" applyBorder="1" applyAlignment="1" applyProtection="1">
      <alignment horizontal="center" vertical="top"/>
      <protection locked="0"/>
    </xf>
    <xf numFmtId="43" fontId="61" fillId="46" borderId="15" xfId="44752" applyFont="1" applyFill="1" applyBorder="1" applyAlignment="1" applyProtection="1">
      <alignment horizontal="center"/>
      <protection locked="0"/>
    </xf>
    <xf numFmtId="43" fontId="61" fillId="46" borderId="82" xfId="44752" applyFont="1" applyFill="1" applyBorder="1" applyAlignment="1" applyProtection="1">
      <alignment horizontal="center"/>
      <protection locked="0"/>
    </xf>
    <xf numFmtId="43" fontId="46" fillId="34" borderId="28" xfId="44752" applyFont="1" applyFill="1" applyBorder="1" applyAlignment="1" applyProtection="1">
      <alignment horizontal="center" vertical="center"/>
    </xf>
    <xf numFmtId="43" fontId="46" fillId="34" borderId="55" xfId="44752" applyFont="1" applyFill="1" applyBorder="1" applyAlignment="1" applyProtection="1">
      <alignment horizontal="center" vertical="center"/>
    </xf>
    <xf numFmtId="43" fontId="61" fillId="46" borderId="80" xfId="44752" applyFont="1" applyFill="1" applyBorder="1" applyAlignment="1" applyProtection="1">
      <alignment horizontal="center" vertical="center"/>
      <protection locked="0"/>
    </xf>
    <xf numFmtId="43" fontId="61" fillId="46" borderId="9" xfId="44752" applyFont="1" applyFill="1" applyBorder="1" applyAlignment="1" applyProtection="1">
      <alignment horizontal="center" vertical="center"/>
      <protection locked="0"/>
    </xf>
    <xf numFmtId="43" fontId="61" fillId="46" borderId="55" xfId="44752" applyFont="1" applyFill="1" applyBorder="1" applyAlignment="1" applyProtection="1">
      <alignment horizontal="center" vertical="center"/>
      <protection locked="0"/>
    </xf>
    <xf numFmtId="43" fontId="61" fillId="46" borderId="66" xfId="44752" applyFont="1" applyFill="1" applyBorder="1" applyAlignment="1" applyProtection="1">
      <alignment horizontal="center"/>
      <protection locked="0"/>
    </xf>
    <xf numFmtId="43" fontId="61" fillId="46" borderId="58" xfId="44752" applyFont="1" applyFill="1" applyBorder="1" applyAlignment="1" applyProtection="1">
      <alignment horizontal="center"/>
      <protection locked="0"/>
    </xf>
    <xf numFmtId="43" fontId="61" fillId="46" borderId="61" xfId="44752" applyFont="1" applyFill="1" applyBorder="1" applyAlignment="1" applyProtection="1">
      <alignment horizontal="center"/>
      <protection locked="0"/>
    </xf>
    <xf numFmtId="43" fontId="61" fillId="46" borderId="27" xfId="44752" applyFont="1" applyFill="1" applyBorder="1" applyAlignment="1" applyProtection="1">
      <alignment horizontal="center"/>
      <protection locked="0"/>
    </xf>
    <xf numFmtId="0" fontId="46" fillId="42" borderId="68" xfId="0" applyFont="1" applyFill="1" applyBorder="1" applyAlignment="1">
      <alignment vertical="center" wrapText="1"/>
    </xf>
    <xf numFmtId="43" fontId="0" fillId="46" borderId="85"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19" xfId="44752" applyFont="1" applyFill="1" applyBorder="1" applyAlignment="1" applyProtection="1">
      <alignment horizontal="center"/>
      <protection locked="0"/>
    </xf>
    <xf numFmtId="43" fontId="0" fillId="46" borderId="88" xfId="44752" applyFont="1" applyFill="1" applyBorder="1" applyAlignment="1" applyProtection="1">
      <alignment horizontal="center"/>
      <protection locked="0"/>
    </xf>
    <xf numFmtId="43" fontId="0" fillId="34" borderId="89" xfId="44752" applyFont="1" applyFill="1" applyBorder="1" applyAlignment="1" applyProtection="1">
      <alignment horizontal="center"/>
    </xf>
    <xf numFmtId="43" fontId="0" fillId="46" borderId="57"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34" borderId="91" xfId="44752" applyFont="1" applyFill="1" applyBorder="1" applyAlignment="1" applyProtection="1">
      <alignment horizontal="center"/>
    </xf>
    <xf numFmtId="43" fontId="0" fillId="46" borderId="93" xfId="44752" applyFont="1" applyFill="1" applyBorder="1" applyAlignment="1" applyProtection="1">
      <alignment horizontal="center"/>
      <protection locked="0"/>
    </xf>
    <xf numFmtId="43" fontId="0" fillId="34" borderId="74" xfId="44752" applyFont="1" applyFill="1" applyBorder="1" applyAlignment="1" applyProtection="1">
      <alignment horizontal="center"/>
    </xf>
    <xf numFmtId="43" fontId="0" fillId="46" borderId="75" xfId="44752" applyFont="1" applyFill="1" applyBorder="1" applyAlignment="1" applyProtection="1">
      <alignment horizontal="center"/>
      <protection locked="0"/>
    </xf>
    <xf numFmtId="43" fontId="0" fillId="46" borderId="15" xfId="44752" applyFont="1" applyFill="1" applyBorder="1" applyAlignment="1" applyProtection="1">
      <alignment horizontal="center"/>
      <protection locked="0"/>
    </xf>
    <xf numFmtId="43" fontId="0" fillId="46" borderId="27" xfId="44752" applyFont="1" applyFill="1" applyBorder="1" applyAlignment="1" applyProtection="1">
      <alignment horizontal="center"/>
      <protection locked="0"/>
    </xf>
    <xf numFmtId="43" fontId="0" fillId="34" borderId="71" xfId="44752" applyFont="1" applyFill="1" applyBorder="1" applyAlignment="1" applyProtection="1">
      <alignment horizontal="center"/>
    </xf>
    <xf numFmtId="43" fontId="0" fillId="42" borderId="8" xfId="44752" applyFont="1" applyFill="1" applyBorder="1" applyAlignment="1" applyProtection="1">
      <alignment horizontal="center"/>
    </xf>
    <xf numFmtId="43" fontId="0" fillId="46" borderId="94" xfId="44752" applyFont="1" applyFill="1" applyBorder="1" applyAlignment="1" applyProtection="1">
      <alignment horizontal="center"/>
      <protection locked="0"/>
    </xf>
    <xf numFmtId="43" fontId="0" fillId="34" borderId="81" xfId="44752" applyFont="1" applyFill="1" applyBorder="1" applyAlignment="1" applyProtection="1">
      <alignment horizontal="center"/>
    </xf>
    <xf numFmtId="43" fontId="0" fillId="46" borderId="43" xfId="44752" applyFont="1" applyFill="1" applyBorder="1" applyAlignment="1" applyProtection="1">
      <alignment horizontal="center"/>
      <protection locked="0"/>
    </xf>
    <xf numFmtId="43" fontId="0" fillId="46" borderId="17" xfId="44752" applyFont="1" applyFill="1" applyBorder="1" applyAlignment="1" applyProtection="1">
      <alignment horizontal="center"/>
      <protection locked="0"/>
    </xf>
    <xf numFmtId="43" fontId="0" fillId="42" borderId="22" xfId="44752" applyFont="1" applyFill="1" applyBorder="1" applyAlignment="1" applyProtection="1">
      <alignment horizontal="center"/>
    </xf>
    <xf numFmtId="43" fontId="0" fillId="46" borderId="59" xfId="44752" applyFont="1" applyFill="1" applyBorder="1" applyAlignment="1" applyProtection="1">
      <alignment horizontal="center"/>
      <protection locked="0"/>
    </xf>
    <xf numFmtId="43" fontId="0" fillId="34" borderId="95" xfId="44752" applyFont="1" applyFill="1" applyBorder="1" applyAlignment="1" applyProtection="1">
      <alignment horizontal="center"/>
    </xf>
    <xf numFmtId="43" fontId="0" fillId="42" borderId="19" xfId="44752" applyFont="1" applyFill="1" applyBorder="1" applyAlignment="1" applyProtection="1">
      <alignment horizontal="center"/>
    </xf>
    <xf numFmtId="43" fontId="46" fillId="34" borderId="85" xfId="44752" applyFont="1" applyFill="1" applyBorder="1" applyAlignment="1" applyProtection="1">
      <alignment horizontal="center" vertical="center"/>
    </xf>
    <xf numFmtId="43" fontId="46" fillId="34" borderId="75" xfId="44752" applyFont="1" applyFill="1" applyBorder="1" applyAlignment="1" applyProtection="1">
      <alignment horizontal="center" vertical="center"/>
    </xf>
    <xf numFmtId="167" fontId="46" fillId="35" borderId="12" xfId="44750" applyFont="1" applyFill="1" applyBorder="1" applyAlignment="1">
      <alignment horizontal="right"/>
    </xf>
    <xf numFmtId="167" fontId="51" fillId="0" borderId="0" xfId="44750" applyFont="1"/>
    <xf numFmtId="167" fontId="51" fillId="38" borderId="0" xfId="44750" applyFont="1" applyFill="1"/>
    <xf numFmtId="167" fontId="46" fillId="35" borderId="0" xfId="44750" applyFont="1" applyFill="1" applyAlignment="1">
      <alignment horizontal="right"/>
    </xf>
    <xf numFmtId="167" fontId="46" fillId="35" borderId="20" xfId="44750" applyFont="1" applyFill="1" applyBorder="1" applyAlignment="1">
      <alignment horizontal="right"/>
    </xf>
    <xf numFmtId="0" fontId="8" fillId="0" borderId="0" xfId="0" applyFont="1"/>
    <xf numFmtId="167" fontId="76" fillId="42" borderId="0" xfId="44750" applyFont="1" applyFill="1" applyAlignment="1">
      <alignment horizontal="left"/>
    </xf>
    <xf numFmtId="167" fontId="40" fillId="40" borderId="23" xfId="44751" applyNumberFormat="1" applyFont="1" applyFill="1" applyBorder="1">
      <alignment vertical="center"/>
    </xf>
    <xf numFmtId="167" fontId="40" fillId="40" borderId="0" xfId="44751" applyNumberFormat="1" applyFont="1" applyFill="1" applyBorder="1">
      <alignment vertical="center"/>
    </xf>
    <xf numFmtId="167" fontId="66" fillId="0" borderId="0" xfId="44750" applyFont="1"/>
    <xf numFmtId="0" fontId="58" fillId="46" borderId="15" xfId="0" applyFont="1" applyFill="1" applyBorder="1"/>
    <xf numFmtId="43" fontId="8" fillId="34" borderId="15" xfId="44752" applyFont="1" applyFill="1" applyBorder="1"/>
    <xf numFmtId="167" fontId="76" fillId="42" borderId="0" xfId="44750" applyFont="1" applyFill="1" applyAlignment="1">
      <alignment horizontal="center" vertical="center"/>
    </xf>
    <xf numFmtId="167" fontId="46" fillId="0" borderId="0" xfId="44750" applyFont="1"/>
    <xf numFmtId="167" fontId="78" fillId="0" borderId="0" xfId="44750" applyFont="1"/>
    <xf numFmtId="167" fontId="51" fillId="0" borderId="0" xfId="44750" applyFont="1" applyAlignment="1">
      <alignment wrapText="1"/>
    </xf>
    <xf numFmtId="167" fontId="75" fillId="0" borderId="0" xfId="44750" applyFont="1"/>
    <xf numFmtId="167" fontId="66" fillId="0" borderId="0" xfId="44750" applyFont="1" applyAlignment="1">
      <alignment horizontal="center"/>
    </xf>
    <xf numFmtId="0" fontId="78" fillId="46" borderId="0" xfId="0" applyFont="1" applyFill="1" applyAlignment="1">
      <alignment horizontal="left" vertical="top" wrapText="1"/>
    </xf>
    <xf numFmtId="167" fontId="51" fillId="46" borderId="0" xfId="44750" applyFont="1" applyFill="1"/>
    <xf numFmtId="0" fontId="57" fillId="34" borderId="38" xfId="0" applyFont="1" applyFill="1" applyBorder="1" applyAlignment="1">
      <alignment horizontal="left" vertical="center" wrapText="1"/>
    </xf>
    <xf numFmtId="167" fontId="77" fillId="0" borderId="0" xfId="44750" applyFont="1"/>
    <xf numFmtId="0" fontId="51" fillId="0" borderId="0" xfId="0" applyFont="1"/>
    <xf numFmtId="0" fontId="51" fillId="34" borderId="29" xfId="0" applyFont="1" applyFill="1" applyBorder="1"/>
    <xf numFmtId="0" fontId="51" fillId="34" borderId="31" xfId="0" applyFont="1" applyFill="1" applyBorder="1" applyAlignment="1">
      <alignment horizontal="center"/>
    </xf>
    <xf numFmtId="0" fontId="66" fillId="34" borderId="35" xfId="0" applyFont="1" applyFill="1" applyBorder="1" applyAlignment="1">
      <alignment horizontal="center" vertical="center" wrapText="1"/>
    </xf>
    <xf numFmtId="0" fontId="66" fillId="34" borderId="56" xfId="0" applyFont="1" applyFill="1" applyBorder="1" applyAlignment="1">
      <alignment horizontal="center" vertical="center" wrapText="1"/>
    </xf>
    <xf numFmtId="0" fontId="66" fillId="34" borderId="44" xfId="0" applyFont="1" applyFill="1" applyBorder="1" applyAlignment="1">
      <alignment horizontal="center" vertical="center" wrapText="1"/>
    </xf>
    <xf numFmtId="0" fontId="66" fillId="42" borderId="0" xfId="0" applyFont="1" applyFill="1" applyAlignment="1">
      <alignment horizontal="left" vertical="center"/>
    </xf>
    <xf numFmtId="167" fontId="81" fillId="0" borderId="0" xfId="44750" applyFont="1"/>
    <xf numFmtId="167" fontId="51" fillId="38" borderId="0" xfId="44750" applyFont="1" applyFill="1" applyAlignment="1">
      <alignment wrapText="1"/>
    </xf>
    <xf numFmtId="167" fontId="75" fillId="38" borderId="0" xfId="44750" applyFont="1" applyFill="1"/>
    <xf numFmtId="0" fontId="57" fillId="0" borderId="0" xfId="0" applyFont="1" applyAlignment="1">
      <alignment horizontal="left" vertical="top"/>
    </xf>
    <xf numFmtId="167" fontId="82" fillId="0" borderId="0" xfId="44750" applyFont="1"/>
    <xf numFmtId="0" fontId="51" fillId="34" borderId="29" xfId="0" applyFont="1" applyFill="1" applyBorder="1" applyAlignment="1">
      <alignment horizontal="center" vertical="center"/>
    </xf>
    <xf numFmtId="0" fontId="51" fillId="34" borderId="31" xfId="0" applyFont="1" applyFill="1" applyBorder="1" applyAlignment="1">
      <alignment horizontal="center" vertical="center"/>
    </xf>
    <xf numFmtId="0" fontId="51" fillId="42" borderId="0" xfId="0" applyFont="1" applyFill="1" applyAlignment="1">
      <alignment vertical="center"/>
    </xf>
    <xf numFmtId="0" fontId="57" fillId="42" borderId="34" xfId="0" applyFont="1" applyFill="1" applyBorder="1" applyAlignment="1">
      <alignment horizontal="center" vertical="center" wrapText="1"/>
    </xf>
    <xf numFmtId="0" fontId="51" fillId="42" borderId="35" xfId="0" applyFont="1" applyFill="1" applyBorder="1" applyAlignment="1">
      <alignment vertical="center" wrapText="1"/>
    </xf>
    <xf numFmtId="0" fontId="51" fillId="42" borderId="56" xfId="0" applyFont="1" applyFill="1" applyBorder="1" applyAlignment="1">
      <alignment vertical="center" wrapText="1"/>
    </xf>
    <xf numFmtId="0" fontId="51" fillId="42" borderId="44" xfId="0" applyFont="1" applyFill="1" applyBorder="1" applyAlignment="1">
      <alignment vertical="center" wrapText="1"/>
    </xf>
    <xf numFmtId="0" fontId="51" fillId="42" borderId="80" xfId="0" applyFont="1" applyFill="1" applyBorder="1" applyAlignment="1">
      <alignment vertical="center" wrapText="1"/>
    </xf>
    <xf numFmtId="0" fontId="51" fillId="42" borderId="9" xfId="0" applyFont="1" applyFill="1" applyBorder="1" applyAlignment="1">
      <alignment vertical="center" wrapText="1"/>
    </xf>
    <xf numFmtId="0" fontId="51" fillId="42" borderId="55" xfId="0" applyFont="1" applyFill="1" applyBorder="1" applyAlignment="1">
      <alignment vertical="center" wrapText="1"/>
    </xf>
    <xf numFmtId="167" fontId="81" fillId="0" borderId="0" xfId="44750" applyFont="1" applyAlignment="1">
      <alignment vertical="top" wrapText="1"/>
    </xf>
    <xf numFmtId="169" fontId="60" fillId="34" borderId="17" xfId="0" applyNumberFormat="1" applyFont="1" applyFill="1" applyBorder="1" applyAlignment="1">
      <alignment vertical="center" wrapText="1"/>
    </xf>
    <xf numFmtId="0" fontId="51" fillId="34" borderId="24" xfId="0" applyFont="1" applyFill="1" applyBorder="1" applyAlignment="1">
      <alignment vertical="center" wrapText="1"/>
    </xf>
    <xf numFmtId="0" fontId="51" fillId="34" borderId="15" xfId="0" applyFont="1" applyFill="1" applyBorder="1" applyAlignment="1">
      <alignment vertical="center" wrapText="1"/>
    </xf>
    <xf numFmtId="0" fontId="51" fillId="34" borderId="25" xfId="0" applyFont="1" applyFill="1" applyBorder="1" applyAlignment="1">
      <alignment vertical="center" wrapText="1"/>
    </xf>
    <xf numFmtId="0" fontId="46" fillId="34" borderId="15" xfId="0" applyFont="1" applyFill="1" applyBorder="1" applyAlignment="1">
      <alignment vertical="center" wrapText="1"/>
    </xf>
    <xf numFmtId="0" fontId="46" fillId="34" borderId="25" xfId="0" applyFont="1" applyFill="1" applyBorder="1" applyAlignment="1">
      <alignment vertical="center" wrapText="1"/>
    </xf>
    <xf numFmtId="167" fontId="83" fillId="0" borderId="0" xfId="44750" applyFont="1"/>
    <xf numFmtId="167" fontId="84" fillId="0" borderId="0" xfId="44750" applyFont="1" applyAlignment="1">
      <alignment vertical="top" wrapText="1"/>
    </xf>
    <xf numFmtId="169" fontId="60" fillId="34" borderId="13" xfId="0" applyNumberFormat="1" applyFont="1" applyFill="1" applyBorder="1" applyAlignment="1">
      <alignment vertical="center" wrapText="1"/>
    </xf>
    <xf numFmtId="0" fontId="51" fillId="34" borderId="61" xfId="0" applyFont="1" applyFill="1" applyBorder="1" applyAlignment="1">
      <alignment vertical="center" wrapText="1"/>
    </xf>
    <xf numFmtId="0" fontId="51" fillId="34" borderId="27" xfId="0" applyFont="1" applyFill="1" applyBorder="1" applyAlignment="1">
      <alignment vertical="center" wrapText="1"/>
    </xf>
    <xf numFmtId="0" fontId="51" fillId="34" borderId="58" xfId="0" applyFont="1" applyFill="1" applyBorder="1" applyAlignment="1">
      <alignment vertical="center" wrapText="1"/>
    </xf>
    <xf numFmtId="0" fontId="46" fillId="0" borderId="0" xfId="0" applyFont="1" applyAlignment="1">
      <alignment vertical="center" wrapText="1"/>
    </xf>
    <xf numFmtId="0" fontId="0" fillId="34" borderId="36" xfId="44752" applyNumberFormat="1" applyFont="1" applyFill="1" applyBorder="1" applyAlignment="1" applyProtection="1">
      <alignment horizontal="right" vertical="center"/>
    </xf>
    <xf numFmtId="0" fontId="0" fillId="34" borderId="42" xfId="44752" applyNumberFormat="1" applyFont="1" applyFill="1" applyBorder="1" applyAlignment="1" applyProtection="1">
      <alignment horizontal="right" vertical="center"/>
    </xf>
    <xf numFmtId="0" fontId="0" fillId="34" borderId="98" xfId="44752" applyNumberFormat="1" applyFont="1" applyFill="1" applyBorder="1" applyAlignment="1" applyProtection="1">
      <alignment horizontal="right" vertical="center"/>
    </xf>
    <xf numFmtId="43" fontId="46" fillId="34" borderId="35" xfId="44752" applyFont="1" applyFill="1" applyBorder="1" applyAlignment="1" applyProtection="1">
      <alignment horizontal="center" vertical="center"/>
    </xf>
    <xf numFmtId="43" fontId="46" fillId="34" borderId="56" xfId="44752" applyFont="1" applyFill="1" applyBorder="1" applyAlignment="1" applyProtection="1">
      <alignment horizontal="center" vertical="center"/>
    </xf>
    <xf numFmtId="43" fontId="46" fillId="34" borderId="44" xfId="44752" applyFont="1" applyFill="1" applyBorder="1" applyAlignment="1" applyProtection="1">
      <alignment horizontal="center" vertical="center"/>
    </xf>
    <xf numFmtId="43" fontId="46" fillId="34" borderId="84" xfId="44752" applyFont="1" applyFill="1" applyBorder="1" applyAlignment="1" applyProtection="1">
      <alignment horizontal="center" vertical="center"/>
    </xf>
    <xf numFmtId="43" fontId="0" fillId="34" borderId="100" xfId="44752" applyFont="1" applyFill="1" applyBorder="1" applyAlignment="1" applyProtection="1">
      <alignment horizontal="center"/>
    </xf>
    <xf numFmtId="43" fontId="0" fillId="46" borderId="24" xfId="44752" applyFont="1" applyFill="1" applyBorder="1" applyAlignment="1" applyProtection="1">
      <alignment horizontal="center"/>
      <protection locked="0"/>
    </xf>
    <xf numFmtId="0" fontId="62" fillId="46" borderId="15" xfId="0" applyFont="1" applyFill="1" applyBorder="1" applyAlignment="1" applyProtection="1">
      <alignment horizontal="center" vertical="center"/>
      <protection locked="0"/>
    </xf>
    <xf numFmtId="43" fontId="0" fillId="34" borderId="9" xfId="44752" applyFont="1" applyFill="1" applyBorder="1" applyAlignment="1" applyProtection="1">
      <alignment horizontal="center" vertical="center"/>
    </xf>
    <xf numFmtId="43" fontId="0" fillId="34" borderId="80" xfId="44752" applyFont="1" applyFill="1" applyBorder="1" applyAlignment="1" applyProtection="1">
      <alignment horizontal="center" vertical="center"/>
    </xf>
    <xf numFmtId="43" fontId="0" fillId="34" borderId="55" xfId="44752" applyFont="1" applyFill="1" applyBorder="1" applyAlignment="1" applyProtection="1">
      <alignment horizontal="center" vertical="center"/>
    </xf>
    <xf numFmtId="43" fontId="0" fillId="38" borderId="24" xfId="44752" applyFont="1" applyFill="1" applyBorder="1" applyAlignment="1" applyProtection="1">
      <alignment horizontal="center" vertical="center"/>
    </xf>
    <xf numFmtId="43" fontId="0" fillId="38" borderId="25" xfId="44752" applyFont="1" applyFill="1" applyBorder="1" applyAlignment="1" applyProtection="1">
      <alignment horizontal="center" vertical="center"/>
    </xf>
    <xf numFmtId="43" fontId="0" fillId="34" borderId="24" xfId="44752" applyFont="1" applyFill="1" applyBorder="1" applyAlignment="1" applyProtection="1">
      <alignment horizontal="center" vertical="center"/>
    </xf>
    <xf numFmtId="43" fontId="0" fillId="34" borderId="25" xfId="44752" applyFont="1" applyFill="1" applyBorder="1" applyAlignment="1" applyProtection="1">
      <alignment horizontal="center" vertical="center"/>
    </xf>
    <xf numFmtId="43" fontId="0" fillId="34" borderId="40" xfId="44752" applyFont="1" applyFill="1" applyBorder="1" applyAlignment="1" applyProtection="1">
      <alignment horizontal="center" vertical="center"/>
    </xf>
    <xf numFmtId="43" fontId="0" fillId="34" borderId="82" xfId="44752" applyFont="1" applyFill="1" applyBorder="1" applyAlignment="1" applyProtection="1">
      <alignment horizontal="center" vertical="center"/>
    </xf>
    <xf numFmtId="43" fontId="0" fillId="34" borderId="67" xfId="44752" applyFont="1" applyFill="1" applyBorder="1" applyAlignment="1" applyProtection="1">
      <alignment horizontal="center" vertical="center"/>
    </xf>
    <xf numFmtId="43" fontId="0" fillId="34" borderId="38" xfId="44752" applyFont="1" applyFill="1" applyBorder="1" applyAlignment="1" applyProtection="1">
      <alignment horizontal="center" vertical="center"/>
    </xf>
    <xf numFmtId="43" fontId="0" fillId="34" borderId="75" xfId="44752" applyFont="1" applyFill="1" applyBorder="1" applyAlignment="1" applyProtection="1">
      <alignment horizontal="center" vertical="center"/>
    </xf>
    <xf numFmtId="43" fontId="0" fillId="34" borderId="46" xfId="44752" applyFont="1" applyFill="1" applyBorder="1" applyAlignment="1" applyProtection="1">
      <alignment horizontal="center" vertical="center"/>
    </xf>
    <xf numFmtId="43" fontId="0" fillId="50" borderId="15" xfId="44754" applyFont="1" applyFill="1" applyBorder="1" applyAlignment="1" applyProtection="1">
      <alignment horizontal="center"/>
    </xf>
    <xf numFmtId="43" fontId="0" fillId="50" borderId="15" xfId="44754" applyFont="1" applyFill="1" applyBorder="1" applyAlignment="1" applyProtection="1"/>
    <xf numFmtId="43" fontId="59" fillId="0" borderId="15" xfId="44752" applyFont="1" applyFill="1" applyBorder="1" applyAlignment="1" applyProtection="1">
      <alignment horizontal="center" vertical="center" wrapText="1"/>
    </xf>
    <xf numFmtId="43" fontId="0" fillId="50" borderId="17" xfId="44754" applyFont="1" applyFill="1" applyBorder="1" applyAlignment="1" applyProtection="1"/>
    <xf numFmtId="0" fontId="57" fillId="0" borderId="0" xfId="0" applyFont="1" applyAlignment="1">
      <alignment vertical="center" wrapText="1"/>
    </xf>
    <xf numFmtId="43" fontId="0" fillId="46" borderId="53"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2" xfId="44752" applyFont="1" applyFill="1" applyBorder="1" applyAlignment="1" applyProtection="1">
      <alignment horizontal="center"/>
      <protection locked="0"/>
    </xf>
    <xf numFmtId="43" fontId="0" fillId="34" borderId="38" xfId="44752" applyFont="1" applyFill="1" applyBorder="1" applyAlignment="1" applyProtection="1">
      <alignment horizontal="center"/>
    </xf>
    <xf numFmtId="43" fontId="37" fillId="0" borderId="15" xfId="44754" applyFont="1" applyFill="1" applyBorder="1" applyAlignment="1" applyProtection="1">
      <alignment horizontal="center"/>
    </xf>
    <xf numFmtId="0" fontId="51" fillId="0" borderId="75" xfId="0" applyFont="1" applyBorder="1" applyAlignment="1">
      <alignment vertical="center" wrapText="1"/>
    </xf>
    <xf numFmtId="0" fontId="51" fillId="0" borderId="76" xfId="0" applyFont="1" applyBorder="1" applyAlignment="1">
      <alignment vertical="center" wrapText="1"/>
    </xf>
    <xf numFmtId="0" fontId="51" fillId="0" borderId="15" xfId="0" applyFont="1" applyBorder="1" applyAlignment="1">
      <alignment horizontal="left" vertical="center" wrapText="1"/>
    </xf>
    <xf numFmtId="0" fontId="51" fillId="0" borderId="15" xfId="0" applyFont="1" applyBorder="1" applyAlignment="1">
      <alignment vertical="center" wrapText="1"/>
    </xf>
    <xf numFmtId="0" fontId="51" fillId="0" borderId="27" xfId="0" applyFont="1" applyBorder="1" applyAlignment="1">
      <alignment vertical="center" wrapText="1"/>
    </xf>
    <xf numFmtId="0" fontId="51" fillId="0" borderId="9" xfId="0" applyFont="1" applyBorder="1" applyAlignment="1">
      <alignment vertical="center" wrapText="1"/>
    </xf>
    <xf numFmtId="0" fontId="51" fillId="0" borderId="8" xfId="0" applyFont="1" applyBorder="1" applyAlignment="1">
      <alignment vertical="center" wrapText="1"/>
    </xf>
    <xf numFmtId="0" fontId="51" fillId="34" borderId="71" xfId="0" applyFont="1" applyFill="1" applyBorder="1" applyAlignment="1">
      <alignment vertical="center" wrapText="1"/>
    </xf>
    <xf numFmtId="0" fontId="51" fillId="34" borderId="50" xfId="0" applyFont="1" applyFill="1" applyBorder="1" applyAlignment="1">
      <alignment vertical="center" wrapText="1"/>
    </xf>
    <xf numFmtId="0" fontId="66" fillId="34" borderId="65" xfId="0" applyFont="1" applyFill="1" applyBorder="1" applyAlignment="1">
      <alignment horizontal="left" indent="3"/>
    </xf>
    <xf numFmtId="0" fontId="46" fillId="34" borderId="71" xfId="0" applyFont="1" applyFill="1" applyBorder="1" applyAlignment="1">
      <alignment vertical="center" wrapText="1"/>
    </xf>
    <xf numFmtId="0" fontId="46" fillId="34" borderId="50" xfId="0" applyFont="1" applyFill="1" applyBorder="1" applyAlignment="1">
      <alignment vertical="center" wrapText="1"/>
    </xf>
    <xf numFmtId="0" fontId="59" fillId="0" borderId="36" xfId="0" applyFont="1" applyBorder="1" applyAlignment="1">
      <alignment vertical="center"/>
    </xf>
    <xf numFmtId="0" fontId="51" fillId="0" borderId="80" xfId="0" applyFont="1" applyBorder="1" applyAlignment="1">
      <alignment vertical="center" wrapText="1"/>
    </xf>
    <xf numFmtId="0" fontId="59" fillId="0" borderId="42" xfId="0" applyFont="1" applyBorder="1" applyAlignment="1">
      <alignment vertical="center"/>
    </xf>
    <xf numFmtId="0" fontId="46" fillId="0" borderId="9" xfId="0" applyFont="1" applyBorder="1" applyAlignment="1">
      <alignment vertical="center" wrapText="1"/>
    </xf>
    <xf numFmtId="0" fontId="46" fillId="0" borderId="55" xfId="0" applyFont="1" applyBorder="1" applyAlignment="1">
      <alignment vertical="center" wrapText="1"/>
    </xf>
    <xf numFmtId="0" fontId="57" fillId="42" borderId="43" xfId="0" applyFont="1" applyFill="1" applyBorder="1" applyAlignment="1">
      <alignment vertical="center" wrapText="1"/>
    </xf>
    <xf numFmtId="43" fontId="0" fillId="46" borderId="25" xfId="44752" applyFont="1" applyFill="1" applyBorder="1" applyAlignment="1" applyProtection="1">
      <alignment horizontal="left"/>
      <protection locked="0"/>
    </xf>
    <xf numFmtId="0" fontId="46" fillId="0" borderId="25" xfId="0" applyFont="1" applyBorder="1" applyAlignment="1">
      <alignment vertical="center" wrapText="1"/>
    </xf>
    <xf numFmtId="0" fontId="62" fillId="0" borderId="42" xfId="0" applyFont="1" applyBorder="1" applyAlignment="1">
      <alignment vertical="center"/>
    </xf>
    <xf numFmtId="0" fontId="61" fillId="0" borderId="17" xfId="0" applyFont="1" applyBorder="1" applyAlignment="1">
      <alignment vertical="center" wrapText="1"/>
    </xf>
    <xf numFmtId="0" fontId="51" fillId="0" borderId="24" xfId="0" applyFont="1" applyBorder="1" applyAlignment="1">
      <alignment vertical="center" wrapText="1"/>
    </xf>
    <xf numFmtId="0" fontId="46" fillId="0" borderId="15" xfId="0" applyFont="1" applyBorder="1" applyAlignment="1">
      <alignment vertical="center" wrapText="1"/>
    </xf>
    <xf numFmtId="0" fontId="46" fillId="0" borderId="97" xfId="0" applyFont="1" applyBorder="1" applyAlignment="1">
      <alignment vertical="center" wrapText="1"/>
    </xf>
    <xf numFmtId="169" fontId="60" fillId="0" borderId="17" xfId="0" applyNumberFormat="1" applyFont="1" applyBorder="1" applyAlignment="1">
      <alignment vertical="center" wrapText="1"/>
    </xf>
    <xf numFmtId="0" fontId="51" fillId="34" borderId="30" xfId="0" applyFont="1" applyFill="1" applyBorder="1" applyAlignment="1">
      <alignment horizontal="center"/>
    </xf>
    <xf numFmtId="0" fontId="51" fillId="34" borderId="64" xfId="0" applyFont="1" applyFill="1" applyBorder="1" applyAlignment="1">
      <alignment vertical="center" wrapText="1"/>
    </xf>
    <xf numFmtId="0" fontId="51" fillId="34" borderId="65" xfId="0" applyFont="1" applyFill="1" applyBorder="1" applyAlignment="1">
      <alignment vertical="center" wrapText="1"/>
    </xf>
    <xf numFmtId="0" fontId="51" fillId="0" borderId="52" xfId="0" applyFont="1" applyBorder="1" applyAlignment="1">
      <alignment vertical="center" wrapText="1"/>
    </xf>
    <xf numFmtId="0" fontId="51" fillId="0" borderId="58" xfId="0" applyFont="1" applyBorder="1" applyAlignment="1">
      <alignment vertical="center" wrapText="1"/>
    </xf>
    <xf numFmtId="0" fontId="51" fillId="0" borderId="25" xfId="0" applyFont="1" applyBorder="1" applyAlignment="1">
      <alignment vertical="center" wrapText="1"/>
    </xf>
    <xf numFmtId="0" fontId="51" fillId="0" borderId="60" xfId="0" applyFont="1" applyBorder="1" applyAlignment="1">
      <alignment vertical="center" wrapText="1"/>
    </xf>
    <xf numFmtId="0" fontId="51" fillId="0" borderId="94" xfId="0" applyFont="1" applyBorder="1" applyAlignment="1">
      <alignment vertical="center" wrapText="1"/>
    </xf>
    <xf numFmtId="0" fontId="51" fillId="0" borderId="49" xfId="0" applyFont="1" applyBorder="1" applyAlignment="1">
      <alignment vertical="center" wrapText="1"/>
    </xf>
    <xf numFmtId="0" fontId="46" fillId="34" borderId="64" xfId="0" applyFont="1" applyFill="1" applyBorder="1" applyAlignment="1">
      <alignment vertical="center" wrapText="1"/>
    </xf>
    <xf numFmtId="0" fontId="46" fillId="34" borderId="65" xfId="0" applyFont="1" applyFill="1" applyBorder="1" applyAlignment="1">
      <alignment vertical="center" wrapText="1"/>
    </xf>
    <xf numFmtId="0" fontId="51" fillId="34" borderId="100" xfId="0" applyFont="1" applyFill="1" applyBorder="1" applyAlignment="1">
      <alignment vertical="center" wrapText="1"/>
    </xf>
    <xf numFmtId="0" fontId="46" fillId="34" borderId="100" xfId="0" applyFont="1" applyFill="1" applyBorder="1" applyAlignment="1">
      <alignment vertical="center" wrapText="1"/>
    </xf>
    <xf numFmtId="0" fontId="57" fillId="34" borderId="65" xfId="0" applyFont="1" applyFill="1" applyBorder="1" applyAlignment="1">
      <alignment horizontal="left" indent="3"/>
    </xf>
    <xf numFmtId="0" fontId="59" fillId="0" borderId="70" xfId="0" applyFont="1" applyBorder="1" applyAlignment="1">
      <alignment vertical="center"/>
    </xf>
    <xf numFmtId="0" fontId="62" fillId="0" borderId="0" xfId="0" applyFont="1" applyAlignment="1">
      <alignment vertical="center"/>
    </xf>
    <xf numFmtId="0" fontId="46" fillId="42" borderId="0" xfId="0" applyFont="1" applyFill="1" applyAlignment="1">
      <alignmen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6" fillId="0" borderId="29" xfId="0" applyFont="1" applyBorder="1" applyAlignment="1">
      <alignment vertical="center"/>
    </xf>
    <xf numFmtId="0" fontId="57" fillId="0" borderId="56" xfId="0" applyFont="1" applyBorder="1" applyAlignment="1">
      <alignment vertical="center" wrapText="1"/>
    </xf>
    <xf numFmtId="0" fontId="46" fillId="0" borderId="56" xfId="0" applyFont="1" applyBorder="1" applyAlignment="1">
      <alignment vertical="center" wrapText="1"/>
    </xf>
    <xf numFmtId="0" fontId="51" fillId="0" borderId="56" xfId="0" applyFont="1" applyBorder="1" applyAlignment="1">
      <alignment vertical="center" wrapText="1"/>
    </xf>
    <xf numFmtId="0" fontId="46" fillId="0" borderId="44" xfId="0" applyFont="1" applyBorder="1" applyAlignment="1">
      <alignment vertical="center" wrapText="1"/>
    </xf>
    <xf numFmtId="0" fontId="62" fillId="0" borderId="39" xfId="0" applyFont="1" applyBorder="1" applyAlignment="1">
      <alignment vertical="center"/>
    </xf>
    <xf numFmtId="0" fontId="51" fillId="0" borderId="40" xfId="0" applyFont="1" applyBorder="1" applyAlignment="1">
      <alignment vertical="center" wrapText="1"/>
    </xf>
    <xf numFmtId="0" fontId="51" fillId="0" borderId="82" xfId="0" applyFont="1" applyBorder="1" applyAlignment="1">
      <alignment vertical="center" wrapText="1"/>
    </xf>
    <xf numFmtId="0" fontId="51" fillId="0" borderId="81" xfId="0" applyFont="1" applyBorder="1" applyAlignment="1">
      <alignment vertical="center" wrapText="1"/>
    </xf>
    <xf numFmtId="0" fontId="51" fillId="0" borderId="82" xfId="0" applyFont="1" applyBorder="1" applyAlignment="1">
      <alignment horizontal="left" vertical="center" wrapText="1"/>
    </xf>
    <xf numFmtId="0" fontId="46" fillId="0" borderId="67" xfId="0" applyFont="1" applyBorder="1" applyAlignment="1">
      <alignment vertical="center" wrapText="1"/>
    </xf>
    <xf numFmtId="0" fontId="62" fillId="0" borderId="36" xfId="0" applyFont="1" applyBorder="1" applyAlignment="1">
      <alignment vertical="center"/>
    </xf>
    <xf numFmtId="0" fontId="51" fillId="0" borderId="46" xfId="0" applyFont="1" applyBorder="1" applyAlignment="1">
      <alignment vertical="center" wrapText="1"/>
    </xf>
    <xf numFmtId="0" fontId="51" fillId="0" borderId="83" xfId="0" applyFont="1" applyBorder="1" applyAlignment="1">
      <alignment vertical="center" wrapText="1"/>
    </xf>
    <xf numFmtId="0" fontId="46" fillId="0" borderId="53" xfId="0" applyFont="1" applyBorder="1" applyAlignment="1">
      <alignment vertical="center" wrapText="1"/>
    </xf>
    <xf numFmtId="0" fontId="46" fillId="0" borderId="83" xfId="0" applyFont="1" applyBorder="1" applyAlignment="1">
      <alignment wrapText="1"/>
    </xf>
    <xf numFmtId="0" fontId="51" fillId="0" borderId="26" xfId="0" applyFont="1" applyBorder="1" applyAlignment="1">
      <alignment vertical="center" wrapText="1"/>
    </xf>
    <xf numFmtId="0" fontId="46" fillId="0" borderId="26" xfId="0" applyFont="1" applyBorder="1" applyAlignment="1">
      <alignment wrapText="1"/>
    </xf>
    <xf numFmtId="0" fontId="51" fillId="0" borderId="86" xfId="0" applyFont="1" applyBorder="1" applyAlignment="1">
      <alignment vertical="center" wrapText="1"/>
    </xf>
    <xf numFmtId="0" fontId="46" fillId="0" borderId="15" xfId="0" applyFont="1" applyBorder="1" applyAlignment="1">
      <alignment horizontal="left" vertical="center" wrapText="1"/>
    </xf>
    <xf numFmtId="0" fontId="46" fillId="0" borderId="25" xfId="0" applyFont="1" applyBorder="1" applyAlignment="1">
      <alignment horizontal="left" vertical="center" wrapText="1"/>
    </xf>
    <xf numFmtId="0" fontId="46" fillId="0" borderId="82" xfId="0" applyFont="1" applyBorder="1" applyAlignment="1">
      <alignment vertical="center" wrapText="1"/>
    </xf>
    <xf numFmtId="167" fontId="46" fillId="35" borderId="13" xfId="44750" applyFont="1" applyFill="1" applyBorder="1" applyAlignment="1">
      <alignment horizontal="left"/>
    </xf>
    <xf numFmtId="167" fontId="75" fillId="35" borderId="22" xfId="44750" applyFont="1" applyFill="1" applyBorder="1" applyAlignment="1">
      <alignment horizontal="left"/>
    </xf>
    <xf numFmtId="43" fontId="61" fillId="46" borderId="46" xfId="44752" applyFont="1" applyFill="1" applyBorder="1" applyAlignment="1" applyProtection="1">
      <alignment horizontal="right" vertical="center"/>
      <protection locked="0"/>
    </xf>
    <xf numFmtId="43" fontId="61" fillId="46" borderId="55"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center"/>
      <protection locked="0"/>
    </xf>
    <xf numFmtId="43" fontId="61" fillId="46" borderId="75" xfId="44752" applyFont="1" applyFill="1" applyBorder="1" applyAlignment="1" applyProtection="1">
      <alignment horizontal="center"/>
      <protection locked="0"/>
    </xf>
    <xf numFmtId="43" fontId="61" fillId="46" borderId="46" xfId="44752" applyFont="1" applyFill="1" applyBorder="1" applyAlignment="1" applyProtection="1">
      <alignment horizontal="center"/>
      <protection locked="0"/>
    </xf>
    <xf numFmtId="43" fontId="61" fillId="46" borderId="85" xfId="44752" applyFont="1" applyFill="1" applyBorder="1" applyAlignment="1" applyProtection="1">
      <alignment horizontal="center"/>
      <protection locked="0"/>
    </xf>
    <xf numFmtId="43" fontId="61" fillId="46" borderId="16" xfId="44752" applyFont="1" applyFill="1" applyBorder="1" applyAlignment="1" applyProtection="1">
      <alignment horizontal="center"/>
      <protection locked="0"/>
    </xf>
    <xf numFmtId="43" fontId="61" fillId="46" borderId="86" xfId="44752" applyFont="1" applyFill="1" applyBorder="1" applyAlignment="1" applyProtection="1">
      <alignment horizontal="center"/>
      <protection locked="0"/>
    </xf>
    <xf numFmtId="43" fontId="0" fillId="46" borderId="40" xfId="44752" applyFont="1" applyFill="1" applyBorder="1" applyAlignment="1" applyProtection="1">
      <alignment horizontal="center"/>
      <protection locked="0"/>
    </xf>
    <xf numFmtId="43" fontId="0" fillId="46" borderId="80" xfId="44752" applyFont="1" applyFill="1" applyBorder="1" applyAlignment="1" applyProtection="1">
      <alignment horizontal="center"/>
      <protection locked="0"/>
    </xf>
    <xf numFmtId="43" fontId="0" fillId="46" borderId="18" xfId="44752" applyFont="1" applyFill="1" applyBorder="1" applyAlignment="1" applyProtection="1">
      <alignment horizontal="center"/>
      <protection locked="0"/>
    </xf>
    <xf numFmtId="43" fontId="0" fillId="46" borderId="107" xfId="44752" applyFont="1" applyFill="1" applyBorder="1" applyAlignment="1" applyProtection="1">
      <alignment horizontal="center"/>
      <protection locked="0"/>
    </xf>
    <xf numFmtId="43" fontId="0" fillId="46" borderId="77" xfId="44752" applyFont="1" applyFill="1" applyBorder="1" applyAlignment="1" applyProtection="1">
      <alignment horizontal="center"/>
      <protection locked="0"/>
    </xf>
    <xf numFmtId="43" fontId="0" fillId="46" borderId="76" xfId="44752" applyFont="1" applyFill="1" applyBorder="1" applyAlignment="1" applyProtection="1">
      <alignment horizontal="center"/>
      <protection locked="0"/>
    </xf>
    <xf numFmtId="43" fontId="0" fillId="46" borderId="78" xfId="44752" applyFont="1" applyFill="1" applyBorder="1" applyAlignment="1" applyProtection="1">
      <alignment horizontal="center"/>
      <protection locked="0"/>
    </xf>
    <xf numFmtId="43" fontId="0" fillId="46" borderId="38"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46" fillId="34" borderId="29" xfId="44752" applyFont="1" applyFill="1" applyBorder="1" applyAlignment="1" applyProtection="1">
      <alignment horizontal="center" vertical="center"/>
    </xf>
    <xf numFmtId="43" fontId="0" fillId="38" borderId="35" xfId="44752" applyFont="1" applyFill="1" applyBorder="1" applyAlignment="1" applyProtection="1">
      <alignment horizontal="center" vertical="center"/>
    </xf>
    <xf numFmtId="43" fontId="0" fillId="38" borderId="56" xfId="44752" applyFont="1" applyFill="1" applyBorder="1" applyAlignment="1" applyProtection="1">
      <alignment horizontal="center" vertical="center"/>
    </xf>
    <xf numFmtId="43" fontId="0" fillId="38" borderId="44" xfId="44752" applyFont="1" applyFill="1" applyBorder="1" applyAlignment="1" applyProtection="1">
      <alignment horizontal="center" vertical="center"/>
    </xf>
    <xf numFmtId="43" fontId="0" fillId="34" borderId="32" xfId="44752" applyFont="1" applyFill="1" applyBorder="1" applyAlignment="1" applyProtection="1">
      <alignment horizontal="center" vertical="center"/>
    </xf>
    <xf numFmtId="43" fontId="0" fillId="34" borderId="98" xfId="44752" applyFont="1" applyFill="1" applyBorder="1" applyAlignment="1" applyProtection="1">
      <alignment horizontal="center" vertical="center"/>
    </xf>
    <xf numFmtId="43" fontId="0" fillId="34" borderId="50" xfId="44752" applyFont="1" applyFill="1" applyBorder="1" applyAlignment="1" applyProtection="1">
      <alignment horizontal="right"/>
    </xf>
    <xf numFmtId="43" fontId="0" fillId="34" borderId="91" xfId="44752" applyFont="1" applyFill="1" applyBorder="1" applyAlignment="1" applyProtection="1">
      <alignment horizontal="right"/>
    </xf>
    <xf numFmtId="43" fontId="0" fillId="34" borderId="71" xfId="44752" applyFont="1" applyFill="1" applyBorder="1" applyAlignment="1" applyProtection="1">
      <alignment horizontal="right"/>
    </xf>
    <xf numFmtId="43" fontId="0" fillId="34" borderId="65" xfId="44752" applyFont="1" applyFill="1" applyBorder="1" applyAlignment="1" applyProtection="1">
      <alignment horizontal="right"/>
    </xf>
    <xf numFmtId="43" fontId="0" fillId="34" borderId="64" xfId="44752" applyFont="1" applyFill="1" applyBorder="1" applyAlignment="1" applyProtection="1">
      <alignment horizontal="right"/>
    </xf>
    <xf numFmtId="43" fontId="0" fillId="34" borderId="39" xfId="44752" applyFont="1" applyFill="1" applyBorder="1" applyAlignment="1" applyProtection="1">
      <alignment horizontal="center" vertical="center"/>
    </xf>
    <xf numFmtId="0" fontId="0" fillId="34" borderId="39" xfId="44752" applyNumberFormat="1" applyFont="1" applyFill="1" applyBorder="1" applyAlignment="1" applyProtection="1">
      <alignment horizontal="right" vertical="center"/>
    </xf>
    <xf numFmtId="43" fontId="0" fillId="46" borderId="52" xfId="44752" applyFont="1" applyFill="1" applyBorder="1" applyAlignment="1" applyProtection="1">
      <alignment horizontal="center"/>
      <protection locked="0"/>
    </xf>
    <xf numFmtId="43" fontId="0" fillId="46" borderId="99" xfId="44752" applyFont="1" applyFill="1" applyBorder="1" applyAlignment="1" applyProtection="1">
      <alignment horizontal="center"/>
      <protection locked="0"/>
    </xf>
    <xf numFmtId="43" fontId="0" fillId="46" borderId="79" xfId="44752" applyFont="1" applyFill="1" applyBorder="1" applyAlignment="1" applyProtection="1">
      <alignment horizontal="center"/>
      <protection locked="0"/>
    </xf>
    <xf numFmtId="43" fontId="0" fillId="46" borderId="0" xfId="44752" applyFont="1" applyFill="1" applyBorder="1" applyAlignment="1" applyProtection="1">
      <alignment horizontal="center"/>
      <protection locked="0"/>
    </xf>
    <xf numFmtId="0" fontId="56" fillId="0" borderId="0" xfId="0" applyFont="1" applyAlignment="1">
      <alignment vertical="center"/>
    </xf>
    <xf numFmtId="43" fontId="0" fillId="46" borderId="101" xfId="44752" applyFont="1" applyFill="1" applyBorder="1" applyAlignment="1" applyProtection="1">
      <alignment horizontal="center"/>
      <protection locked="0"/>
    </xf>
    <xf numFmtId="0" fontId="57" fillId="34" borderId="108" xfId="0" applyFont="1" applyFill="1" applyBorder="1" applyAlignment="1">
      <alignment horizontal="left" vertical="center" wrapText="1"/>
    </xf>
    <xf numFmtId="0" fontId="57" fillId="34" borderId="77" xfId="0" applyFont="1" applyFill="1" applyBorder="1" applyAlignment="1">
      <alignment vertical="center" wrapText="1"/>
    </xf>
    <xf numFmtId="0" fontId="36" fillId="0" borderId="24" xfId="0" applyFont="1" applyBorder="1" applyAlignment="1">
      <alignment horizontal="left" vertical="center"/>
    </xf>
    <xf numFmtId="0" fontId="0" fillId="0" borderId="15" xfId="0" applyBorder="1" applyAlignment="1">
      <alignment vertical="center" wrapText="1"/>
    </xf>
    <xf numFmtId="0" fontId="36" fillId="0" borderId="40" xfId="0" applyFont="1" applyBorder="1" applyAlignment="1">
      <alignment horizontal="left" vertical="center"/>
    </xf>
    <xf numFmtId="0" fontId="57" fillId="34" borderId="46" xfId="0" applyFont="1" applyFill="1" applyBorder="1" applyAlignment="1">
      <alignment vertical="center" wrapText="1"/>
    </xf>
    <xf numFmtId="0" fontId="0" fillId="0" borderId="15" xfId="0" applyBorder="1" applyAlignment="1">
      <alignment vertical="center"/>
    </xf>
    <xf numFmtId="0" fontId="0" fillId="0" borderId="82" xfId="0" applyBorder="1" applyAlignment="1">
      <alignment vertical="center"/>
    </xf>
    <xf numFmtId="0" fontId="62" fillId="0" borderId="37" xfId="0" applyFont="1" applyBorder="1" applyAlignment="1">
      <alignment vertical="center"/>
    </xf>
    <xf numFmtId="0" fontId="62" fillId="0" borderId="53" xfId="0" applyFont="1" applyBorder="1" applyAlignment="1">
      <alignment vertical="center"/>
    </xf>
    <xf numFmtId="0" fontId="62" fillId="0" borderId="66" xfId="0" applyFont="1" applyBorder="1" applyAlignment="1">
      <alignment vertical="center"/>
    </xf>
    <xf numFmtId="0" fontId="59" fillId="34" borderId="62" xfId="0" applyFont="1" applyFill="1" applyBorder="1" applyAlignment="1">
      <alignment vertical="center"/>
    </xf>
    <xf numFmtId="0" fontId="63" fillId="0" borderId="37" xfId="0" applyFont="1" applyBorder="1" applyAlignment="1">
      <alignment vertical="center"/>
    </xf>
    <xf numFmtId="0" fontId="63" fillId="0" borderId="105" xfId="0" applyFont="1" applyBorder="1" applyAlignment="1">
      <alignment vertical="center"/>
    </xf>
    <xf numFmtId="0" fontId="56" fillId="34" borderId="62" xfId="0" applyFont="1" applyFill="1" applyBorder="1" applyAlignment="1">
      <alignment vertical="center"/>
    </xf>
    <xf numFmtId="43" fontId="0" fillId="46" borderId="12"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97" xfId="44752" applyFont="1" applyFill="1" applyBorder="1" applyAlignment="1" applyProtection="1">
      <alignment horizontal="center"/>
      <protection locked="0"/>
    </xf>
    <xf numFmtId="43" fontId="0" fillId="46" borderId="108" xfId="44752" applyFont="1" applyFill="1" applyBorder="1" applyAlignment="1" applyProtection="1">
      <alignment horizontal="center"/>
      <protection locked="0"/>
    </xf>
    <xf numFmtId="43" fontId="0" fillId="46" borderId="67" xfId="44752" applyFont="1" applyFill="1" applyBorder="1" applyAlignment="1" applyProtection="1">
      <alignment horizontal="center"/>
      <protection locked="0"/>
    </xf>
    <xf numFmtId="43" fontId="0" fillId="46" borderId="55" xfId="44752" applyFont="1" applyFill="1" applyBorder="1" applyAlignment="1" applyProtection="1">
      <alignment horizontal="center"/>
      <protection locked="0"/>
    </xf>
    <xf numFmtId="43" fontId="61" fillId="46" borderId="18"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right" vertical="center"/>
      <protection locked="0"/>
    </xf>
    <xf numFmtId="0" fontId="0" fillId="0" borderId="25" xfId="0" applyBorder="1" applyAlignment="1">
      <alignment vertical="center"/>
    </xf>
    <xf numFmtId="0" fontId="0" fillId="0" borderId="25" xfId="0" applyBorder="1" applyAlignment="1">
      <alignment vertical="center" wrapText="1"/>
    </xf>
    <xf numFmtId="0" fontId="0" fillId="0" borderId="67" xfId="0" applyBorder="1" applyAlignment="1">
      <alignment vertical="center"/>
    </xf>
    <xf numFmtId="0" fontId="67" fillId="49" borderId="15" xfId="0" applyFont="1" applyFill="1" applyBorder="1" applyAlignment="1" applyProtection="1">
      <alignment horizontal="center" vertical="center"/>
      <protection locked="0"/>
    </xf>
    <xf numFmtId="0" fontId="45" fillId="49" borderId="15" xfId="0" applyFont="1" applyFill="1" applyBorder="1" applyAlignment="1" applyProtection="1">
      <alignment horizontal="center" vertical="center"/>
      <protection locked="0"/>
    </xf>
    <xf numFmtId="0" fontId="36" fillId="49" borderId="15" xfId="0" applyFont="1" applyFill="1" applyBorder="1" applyAlignment="1" applyProtection="1">
      <alignment horizontal="center" vertical="center"/>
      <protection locked="0"/>
    </xf>
    <xf numFmtId="14" fontId="0" fillId="50" borderId="15" xfId="44754" applyNumberFormat="1" applyFont="1" applyFill="1" applyBorder="1" applyAlignment="1" applyProtection="1">
      <alignment horizontal="center" vertical="center"/>
    </xf>
    <xf numFmtId="0" fontId="51" fillId="0" borderId="40" xfId="0" applyFont="1" applyBorder="1" applyAlignment="1">
      <alignment horizontal="left" vertical="center" wrapText="1"/>
    </xf>
    <xf numFmtId="0" fontId="62" fillId="46" borderId="15" xfId="0" applyFont="1" applyFill="1" applyBorder="1" applyAlignment="1" applyProtection="1">
      <alignment horizontal="left" wrapText="1"/>
      <protection locked="0"/>
    </xf>
    <xf numFmtId="49" fontId="46" fillId="35" borderId="21" xfId="44752" applyNumberFormat="1" applyFont="1" applyFill="1" applyBorder="1" applyAlignment="1">
      <alignment horizontal="left"/>
    </xf>
    <xf numFmtId="0" fontId="52" fillId="0" borderId="0" xfId="0" applyFont="1" applyAlignment="1">
      <alignment horizontal="left" vertical="center" wrapText="1"/>
    </xf>
    <xf numFmtId="0" fontId="52" fillId="0" borderId="0" xfId="0" applyFont="1" applyAlignment="1">
      <alignment horizontal="left" vertical="center"/>
    </xf>
    <xf numFmtId="167" fontId="77" fillId="0" borderId="0" xfId="44750" applyFont="1" applyAlignment="1">
      <alignment horizontal="left"/>
    </xf>
    <xf numFmtId="0" fontId="46" fillId="0" borderId="23" xfId="0" applyFont="1" applyBorder="1" applyAlignment="1">
      <alignment horizontal="left" vertical="center" wrapText="1"/>
    </xf>
    <xf numFmtId="43" fontId="0" fillId="46" borderId="35" xfId="44752" applyFont="1" applyFill="1" applyBorder="1" applyAlignment="1" applyProtection="1">
      <alignment horizontal="center"/>
      <protection locked="0"/>
    </xf>
    <xf numFmtId="43" fontId="0" fillId="46" borderId="84" xfId="44752" applyFont="1" applyFill="1" applyBorder="1" applyAlignment="1" applyProtection="1">
      <alignment horizontal="center"/>
      <protection locked="0"/>
    </xf>
    <xf numFmtId="43" fontId="0" fillId="46" borderId="56" xfId="44752" applyFont="1" applyFill="1" applyBorder="1" applyAlignment="1" applyProtection="1">
      <alignment horizontal="center"/>
      <protection locked="0"/>
    </xf>
    <xf numFmtId="43" fontId="0" fillId="46" borderId="44" xfId="44752" applyFont="1" applyFill="1" applyBorder="1" applyAlignment="1" applyProtection="1">
      <alignment horizontal="center"/>
      <protection locked="0"/>
    </xf>
    <xf numFmtId="0" fontId="62" fillId="46" borderId="15" xfId="0" applyFont="1" applyFill="1" applyBorder="1" applyAlignment="1" applyProtection="1">
      <alignment horizontal="center" wrapText="1"/>
      <protection locked="0"/>
    </xf>
    <xf numFmtId="43" fontId="46" fillId="34" borderId="83" xfId="44752" applyFont="1" applyFill="1" applyBorder="1" applyAlignment="1" applyProtection="1">
      <alignment horizontal="center" vertical="center"/>
    </xf>
    <xf numFmtId="43" fontId="0" fillId="46" borderId="68" xfId="44752" applyFont="1" applyFill="1" applyBorder="1" applyAlignment="1" applyProtection="1">
      <alignment horizontal="center"/>
      <protection locked="0"/>
    </xf>
    <xf numFmtId="43" fontId="0" fillId="46" borderId="28" xfId="44752" applyFont="1" applyFill="1" applyBorder="1" applyAlignment="1" applyProtection="1">
      <alignment horizontal="center"/>
      <protection locked="0"/>
    </xf>
    <xf numFmtId="43" fontId="0" fillId="46" borderId="23" xfId="44752" applyFont="1" applyFill="1" applyBorder="1" applyAlignment="1" applyProtection="1">
      <alignment horizontal="center"/>
      <protection locked="0"/>
    </xf>
    <xf numFmtId="43" fontId="0" fillId="46" borderId="9" xfId="44752" applyFont="1" applyFill="1" applyBorder="1" applyAlignment="1" applyProtection="1">
      <alignment horizontal="center"/>
      <protection locked="0"/>
    </xf>
    <xf numFmtId="43" fontId="0" fillId="46" borderId="109" xfId="44752" applyFont="1" applyFill="1" applyBorder="1" applyAlignment="1" applyProtection="1">
      <alignment horizontal="center"/>
      <protection locked="0"/>
    </xf>
    <xf numFmtId="43" fontId="0" fillId="46" borderId="21" xfId="44752" applyFont="1" applyFill="1" applyBorder="1" applyAlignment="1" applyProtection="1">
      <alignment horizontal="center"/>
      <protection locked="0"/>
    </xf>
    <xf numFmtId="43" fontId="0" fillId="46" borderId="22" xfId="44752" applyFont="1" applyFill="1" applyBorder="1" applyAlignment="1" applyProtection="1">
      <alignment horizontal="center"/>
      <protection locked="0"/>
    </xf>
    <xf numFmtId="43" fontId="0" fillId="46" borderId="29" xfId="44752" applyFont="1" applyFill="1" applyBorder="1" applyAlignment="1" applyProtection="1">
      <alignment horizontal="center"/>
      <protection locked="0"/>
    </xf>
    <xf numFmtId="43" fontId="0" fillId="46" borderId="72"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96" xfId="44752" applyFont="1" applyFill="1" applyBorder="1" applyAlignment="1" applyProtection="1">
      <alignment horizontal="center"/>
      <protection locked="0"/>
    </xf>
    <xf numFmtId="43" fontId="0" fillId="46" borderId="8" xfId="44752" applyFont="1" applyFill="1" applyBorder="1" applyAlignment="1" applyProtection="1">
      <alignment horizontal="center"/>
      <protection locked="0"/>
    </xf>
    <xf numFmtId="167" fontId="52" fillId="35" borderId="0" xfId="44750" applyFont="1" applyFill="1" applyAlignment="1">
      <alignment horizontal="left"/>
    </xf>
    <xf numFmtId="167" fontId="52" fillId="35" borderId="18" xfId="44756" applyBorder="1" applyAlignment="1">
      <alignment horizontal="left"/>
    </xf>
    <xf numFmtId="1" fontId="36" fillId="46" borderId="15" xfId="745" applyNumberFormat="1" applyFont="1" applyFill="1" applyBorder="1" applyAlignment="1" applyProtection="1">
      <alignment horizontal="center" vertical="center" wrapText="1"/>
      <protection locked="0"/>
    </xf>
    <xf numFmtId="167" fontId="42" fillId="40" borderId="28" xfId="44751" applyNumberFormat="1" applyFont="1" applyFill="1" applyBorder="1" applyAlignment="1">
      <alignment horizontal="center" vertical="center"/>
    </xf>
    <xf numFmtId="167" fontId="42" fillId="40" borderId="20" xfId="44751" applyNumberFormat="1" applyFont="1" applyFill="1" applyBorder="1">
      <alignment vertical="center"/>
    </xf>
    <xf numFmtId="167" fontId="52" fillId="35" borderId="22" xfId="44750" applyFont="1" applyFill="1" applyBorder="1" applyAlignment="1">
      <alignment horizontal="right"/>
    </xf>
    <xf numFmtId="167" fontId="53" fillId="0" borderId="0" xfId="44750" applyFont="1"/>
    <xf numFmtId="167" fontId="8" fillId="47" borderId="0" xfId="44750" applyFill="1"/>
    <xf numFmtId="167" fontId="52" fillId="35" borderId="18" xfId="44750" applyFont="1" applyFill="1" applyBorder="1" applyAlignment="1">
      <alignment horizontal="left"/>
    </xf>
    <xf numFmtId="0" fontId="52" fillId="35" borderId="21" xfId="44750" applyNumberFormat="1" applyFont="1" applyFill="1" applyBorder="1" applyAlignment="1">
      <alignment horizontal="right"/>
    </xf>
    <xf numFmtId="167" fontId="53" fillId="0" borderId="0" xfId="44750" applyFont="1" applyAlignment="1">
      <alignment horizontal="center"/>
    </xf>
    <xf numFmtId="0" fontId="49" fillId="0" borderId="0" xfId="0" applyFont="1"/>
    <xf numFmtId="0" fontId="36" fillId="41" borderId="15" xfId="44751" applyFont="1" applyFill="1" applyBorder="1" applyAlignment="1">
      <alignment horizontal="left" vertical="center"/>
    </xf>
    <xf numFmtId="0" fontId="36" fillId="41" borderId="16" xfId="44751" applyFont="1" applyFill="1" applyBorder="1" applyAlignment="1">
      <alignment horizontal="left" vertical="center"/>
    </xf>
    <xf numFmtId="0" fontId="36" fillId="41" borderId="15" xfId="44751" applyFont="1" applyFill="1" applyBorder="1" applyAlignment="1">
      <alignment horizontal="left" vertical="center" wrapText="1"/>
    </xf>
    <xf numFmtId="0" fontId="30" fillId="41" borderId="16" xfId="0" applyFont="1" applyFill="1" applyBorder="1" applyAlignment="1">
      <alignment vertical="center" wrapText="1"/>
    </xf>
    <xf numFmtId="43" fontId="8" fillId="34" borderId="15" xfId="44752" applyFont="1" applyFill="1" applyBorder="1" applyAlignment="1" applyProtection="1">
      <alignment horizontal="center" vertical="center"/>
    </xf>
    <xf numFmtId="0" fontId="48" fillId="42" borderId="0" xfId="44751" applyFont="1" applyFill="1" applyBorder="1" applyAlignment="1">
      <alignment horizontal="left" vertical="center"/>
    </xf>
    <xf numFmtId="167" fontId="42" fillId="40" borderId="37" xfId="44751" applyNumberFormat="1" applyFont="1" applyFill="1" applyBorder="1" applyAlignment="1">
      <alignment horizontal="center" vertical="center"/>
    </xf>
    <xf numFmtId="0" fontId="36" fillId="41" borderId="16" xfId="0" applyFont="1" applyFill="1" applyBorder="1" applyAlignment="1">
      <alignment vertical="center" wrapText="1"/>
    </xf>
    <xf numFmtId="167" fontId="40" fillId="40" borderId="52" xfId="44751" applyNumberFormat="1" applyFont="1" applyFill="1" applyBorder="1" applyAlignment="1">
      <alignment horizontal="center" vertical="center"/>
    </xf>
    <xf numFmtId="0" fontId="30" fillId="41" borderId="11" xfId="0" applyFont="1" applyFill="1" applyBorder="1" applyAlignment="1">
      <alignment horizontal="left" vertical="center"/>
    </xf>
    <xf numFmtId="0" fontId="30" fillId="41" borderId="19" xfId="0" applyFont="1" applyFill="1" applyBorder="1" applyAlignment="1">
      <alignment horizontal="left" vertical="center"/>
    </xf>
    <xf numFmtId="0" fontId="30" fillId="41" borderId="18" xfId="0" applyFont="1" applyFill="1" applyBorder="1" applyAlignment="1">
      <alignment horizontal="left" vertical="center"/>
    </xf>
    <xf numFmtId="0" fontId="0" fillId="42" borderId="0" xfId="0" applyFill="1"/>
    <xf numFmtId="167" fontId="52" fillId="35" borderId="12" xfId="44750" applyFont="1" applyFill="1" applyBorder="1" applyAlignment="1">
      <alignment horizontal="right"/>
    </xf>
    <xf numFmtId="167" fontId="52" fillId="35" borderId="13" xfId="44750" applyFont="1" applyFill="1" applyBorder="1" applyAlignment="1">
      <alignment horizontal="right"/>
    </xf>
    <xf numFmtId="167" fontId="52" fillId="35" borderId="0" xfId="44750" applyFont="1" applyFill="1" applyAlignment="1">
      <alignment horizontal="right"/>
    </xf>
    <xf numFmtId="167" fontId="52" fillId="35" borderId="20" xfId="44750" applyFont="1" applyFill="1" applyBorder="1" applyAlignment="1">
      <alignment horizontal="right"/>
    </xf>
    <xf numFmtId="167" fontId="52" fillId="35" borderId="21" xfId="44750" applyFont="1" applyFill="1" applyBorder="1" applyAlignment="1">
      <alignment horizontal="right"/>
    </xf>
    <xf numFmtId="0" fontId="0" fillId="34" borderId="32" xfId="0" applyFill="1" applyBorder="1"/>
    <xf numFmtId="0" fontId="0" fillId="34" borderId="33" xfId="0" applyFill="1" applyBorder="1"/>
    <xf numFmtId="0" fontId="38" fillId="45" borderId="0" xfId="0" applyFont="1" applyFill="1"/>
    <xf numFmtId="0" fontId="37" fillId="42" borderId="0" xfId="0" applyFont="1" applyFill="1" applyAlignment="1">
      <alignment horizontal="center" vertical="center" textRotation="90"/>
    </xf>
    <xf numFmtId="0" fontId="37" fillId="42" borderId="34" xfId="0" applyFont="1" applyFill="1" applyBorder="1" applyAlignment="1">
      <alignment horizontal="center" vertical="center"/>
    </xf>
    <xf numFmtId="0" fontId="37" fillId="42" borderId="0" xfId="0" applyFont="1" applyFill="1" applyAlignment="1">
      <alignment horizontal="center" vertical="center"/>
    </xf>
    <xf numFmtId="0" fontId="0" fillId="42" borderId="9" xfId="0" applyFill="1" applyBorder="1" applyAlignment="1">
      <alignment horizontal="center" vertical="center"/>
    </xf>
    <xf numFmtId="0" fontId="0" fillId="42" borderId="15" xfId="0" applyFill="1" applyBorder="1" applyAlignment="1">
      <alignment horizontal="center" vertical="center"/>
    </xf>
    <xf numFmtId="168" fontId="0" fillId="42" borderId="0" xfId="0" applyNumberFormat="1" applyFill="1"/>
    <xf numFmtId="0" fontId="38" fillId="42" borderId="0" xfId="0" applyFont="1" applyFill="1"/>
    <xf numFmtId="14" fontId="58" fillId="42" borderId="35" xfId="0" applyNumberFormat="1" applyFont="1" applyFill="1" applyBorder="1" applyAlignment="1">
      <alignment horizontal="center" vertical="center" wrapText="1"/>
    </xf>
    <xf numFmtId="14" fontId="58" fillId="42" borderId="84" xfId="0" applyNumberFormat="1" applyFont="1" applyFill="1" applyBorder="1" applyAlignment="1">
      <alignment horizontal="center" vertical="center" wrapText="1"/>
    </xf>
    <xf numFmtId="14" fontId="58" fillId="42" borderId="29" xfId="0" applyNumberFormat="1" applyFont="1" applyFill="1" applyBorder="1" applyAlignment="1">
      <alignment horizontal="center" vertical="center" wrapText="1"/>
    </xf>
    <xf numFmtId="14" fontId="58" fillId="42" borderId="56" xfId="0" applyNumberFormat="1" applyFont="1" applyFill="1" applyBorder="1" applyAlignment="1">
      <alignment horizontal="center" vertical="center" wrapText="1"/>
    </xf>
    <xf numFmtId="14" fontId="58" fillId="42" borderId="44" xfId="0" applyNumberFormat="1" applyFont="1" applyFill="1" applyBorder="1" applyAlignment="1">
      <alignment horizontal="center" vertical="center" wrapText="1"/>
    </xf>
    <xf numFmtId="14" fontId="58" fillId="42" borderId="34" xfId="0" applyNumberFormat="1" applyFont="1" applyFill="1" applyBorder="1" applyAlignment="1">
      <alignment horizontal="center" vertical="center" wrapText="1"/>
    </xf>
    <xf numFmtId="0" fontId="59" fillId="42" borderId="36" xfId="0" applyFont="1" applyFill="1" applyBorder="1"/>
    <xf numFmtId="0" fontId="60" fillId="0" borderId="37" xfId="0" applyFont="1" applyBorder="1" applyAlignment="1">
      <alignment vertical="center" wrapText="1"/>
    </xf>
    <xf numFmtId="0" fontId="62" fillId="42" borderId="42" xfId="0" applyFont="1" applyFill="1" applyBorder="1"/>
    <xf numFmtId="0" fontId="61" fillId="42" borderId="42" xfId="0" applyFont="1" applyFill="1" applyBorder="1" applyAlignment="1">
      <alignment vertical="center" wrapText="1"/>
    </xf>
    <xf numFmtId="0" fontId="56" fillId="42" borderId="98" xfId="0" applyFont="1" applyFill="1" applyBorder="1"/>
    <xf numFmtId="169" fontId="57" fillId="42" borderId="28" xfId="0" applyNumberFormat="1" applyFont="1" applyFill="1" applyBorder="1" applyAlignment="1">
      <alignment vertical="center" wrapText="1"/>
    </xf>
    <xf numFmtId="0" fontId="44" fillId="42" borderId="0" xfId="0" applyFont="1" applyFill="1"/>
    <xf numFmtId="0" fontId="63" fillId="42" borderId="42" xfId="0" applyFont="1" applyFill="1" applyBorder="1"/>
    <xf numFmtId="0" fontId="56" fillId="42" borderId="42" xfId="0" applyFont="1" applyFill="1" applyBorder="1"/>
    <xf numFmtId="169" fontId="57" fillId="42" borderId="53" xfId="0" applyNumberFormat="1" applyFont="1" applyFill="1" applyBorder="1" applyAlignment="1">
      <alignment vertical="center"/>
    </xf>
    <xf numFmtId="0" fontId="0" fillId="42" borderId="0" xfId="0" applyFill="1" applyAlignment="1">
      <alignment vertical="top"/>
    </xf>
    <xf numFmtId="0" fontId="63" fillId="42" borderId="42" xfId="0" applyFont="1" applyFill="1" applyBorder="1" applyAlignment="1">
      <alignment vertical="top"/>
    </xf>
    <xf numFmtId="0" fontId="46" fillId="42" borderId="53" xfId="0" applyFont="1" applyFill="1" applyBorder="1" applyAlignment="1">
      <alignment vertical="top" wrapText="1"/>
    </xf>
    <xf numFmtId="169" fontId="57" fillId="42" borderId="53" xfId="0" applyNumberFormat="1" applyFont="1" applyFill="1" applyBorder="1" applyAlignment="1">
      <alignment vertical="center" wrapText="1"/>
    </xf>
    <xf numFmtId="0" fontId="59" fillId="42" borderId="42" xfId="0" applyFont="1" applyFill="1" applyBorder="1"/>
    <xf numFmtId="169" fontId="60" fillId="42" borderId="26" xfId="0" applyNumberFormat="1" applyFont="1" applyFill="1" applyBorder="1" applyAlignment="1">
      <alignment vertical="center" wrapText="1"/>
    </xf>
    <xf numFmtId="0" fontId="61" fillId="42" borderId="26" xfId="0" applyFont="1" applyFill="1" applyBorder="1" applyAlignment="1">
      <alignment vertical="center" wrapText="1"/>
    </xf>
    <xf numFmtId="169" fontId="60" fillId="0" borderId="26" xfId="0" applyNumberFormat="1" applyFont="1" applyBorder="1" applyAlignment="1">
      <alignment vertical="center" wrapText="1"/>
    </xf>
    <xf numFmtId="169" fontId="57" fillId="42" borderId="26" xfId="0" applyNumberFormat="1" applyFont="1" applyFill="1" applyBorder="1" applyAlignment="1">
      <alignment vertical="center" wrapText="1"/>
    </xf>
    <xf numFmtId="0" fontId="62" fillId="42" borderId="39" xfId="0" applyFont="1" applyFill="1" applyBorder="1"/>
    <xf numFmtId="0" fontId="59" fillId="42" borderId="34" xfId="0" applyFont="1" applyFill="1" applyBorder="1"/>
    <xf numFmtId="169" fontId="57" fillId="42" borderId="30" xfId="0" applyNumberFormat="1" applyFont="1" applyFill="1" applyBorder="1" applyAlignment="1">
      <alignment vertical="center" wrapText="1"/>
    </xf>
    <xf numFmtId="0" fontId="63" fillId="42" borderId="0" xfId="0" applyFont="1" applyFill="1"/>
    <xf numFmtId="0" fontId="63" fillId="42" borderId="36" xfId="0" applyFont="1" applyFill="1" applyBorder="1"/>
    <xf numFmtId="0" fontId="46" fillId="42" borderId="37" xfId="0" applyFont="1" applyFill="1" applyBorder="1" applyAlignment="1">
      <alignment vertical="center" wrapText="1"/>
    </xf>
    <xf numFmtId="0" fontId="46" fillId="42" borderId="39" xfId="0" applyFont="1" applyFill="1" applyBorder="1" applyAlignment="1">
      <alignment vertical="center" wrapText="1"/>
    </xf>
    <xf numFmtId="0" fontId="0" fillId="34" borderId="41" xfId="0" applyFill="1" applyBorder="1"/>
    <xf numFmtId="0" fontId="56" fillId="42" borderId="35" xfId="0" applyFont="1" applyFill="1" applyBorder="1"/>
    <xf numFmtId="0" fontId="57" fillId="0" borderId="44" xfId="0" applyFont="1" applyBorder="1" applyAlignment="1">
      <alignment vertical="center" wrapText="1"/>
    </xf>
    <xf numFmtId="0" fontId="37" fillId="34" borderId="32" xfId="0" applyFont="1" applyFill="1" applyBorder="1" applyAlignment="1">
      <alignment vertical="center" textRotation="90"/>
    </xf>
    <xf numFmtId="0" fontId="37" fillId="34" borderId="33" xfId="0" applyFont="1" applyFill="1" applyBorder="1" applyAlignment="1">
      <alignment vertical="center" textRotation="90"/>
    </xf>
    <xf numFmtId="0" fontId="0" fillId="42" borderId="0" xfId="0" applyFill="1" applyAlignment="1">
      <alignment horizontal="center" vertical="center"/>
    </xf>
    <xf numFmtId="0" fontId="0" fillId="42" borderId="27" xfId="0" applyFill="1" applyBorder="1" applyAlignment="1">
      <alignment horizontal="center" vertical="center"/>
    </xf>
    <xf numFmtId="0" fontId="0" fillId="42" borderId="8" xfId="0" applyFill="1" applyBorder="1" applyAlignment="1">
      <alignment horizontal="center" vertical="center"/>
    </xf>
    <xf numFmtId="0" fontId="0" fillId="42" borderId="55" xfId="0" applyFill="1" applyBorder="1" applyAlignment="1">
      <alignment horizontal="center" vertical="center"/>
    </xf>
    <xf numFmtId="0" fontId="69" fillId="42" borderId="0" xfId="0" applyFont="1" applyFill="1" applyAlignment="1">
      <alignment horizontal="left" vertical="center"/>
    </xf>
    <xf numFmtId="0" fontId="37" fillId="42" borderId="78" xfId="0" applyFont="1" applyFill="1" applyBorder="1" applyAlignment="1">
      <alignment horizontal="center"/>
    </xf>
    <xf numFmtId="0" fontId="37" fillId="42" borderId="52" xfId="0" applyFont="1" applyFill="1" applyBorder="1" applyAlignment="1">
      <alignment horizontal="center"/>
    </xf>
    <xf numFmtId="0" fontId="37" fillId="42" borderId="76" xfId="0" applyFont="1" applyFill="1" applyBorder="1" applyAlignment="1">
      <alignment horizontal="center"/>
    </xf>
    <xf numFmtId="0" fontId="37" fillId="42" borderId="79" xfId="0" applyFont="1" applyFill="1" applyBorder="1" applyAlignment="1">
      <alignment horizontal="center"/>
    </xf>
    <xf numFmtId="0" fontId="37" fillId="0" borderId="54" xfId="0" applyFont="1" applyBorder="1" applyAlignment="1">
      <alignment horizontal="left" vertical="center"/>
    </xf>
    <xf numFmtId="14" fontId="58" fillId="42" borderId="73" xfId="0" applyNumberFormat="1" applyFont="1" applyFill="1" applyBorder="1" applyAlignment="1">
      <alignment horizontal="center" vertical="center" wrapText="1"/>
    </xf>
    <xf numFmtId="14" fontId="58" fillId="42" borderId="51" xfId="0" applyNumberFormat="1" applyFont="1" applyFill="1" applyBorder="1" applyAlignment="1">
      <alignment horizontal="center" vertical="center" wrapText="1"/>
    </xf>
    <xf numFmtId="14" fontId="58" fillId="42" borderId="81" xfId="0" applyNumberFormat="1" applyFont="1" applyFill="1" applyBorder="1" applyAlignment="1">
      <alignment horizontal="center" vertical="center" wrapText="1"/>
    </xf>
    <xf numFmtId="14" fontId="58" fillId="42" borderId="74" xfId="0" applyNumberFormat="1" applyFont="1" applyFill="1" applyBorder="1" applyAlignment="1">
      <alignment horizontal="center" vertical="center" wrapText="1"/>
    </xf>
    <xf numFmtId="0" fontId="63" fillId="0" borderId="32" xfId="0" applyFont="1" applyBorder="1"/>
    <xf numFmtId="0" fontId="51" fillId="0" borderId="26" xfId="0" applyFont="1" applyBorder="1" applyAlignment="1">
      <alignment horizontal="left" indent="3"/>
    </xf>
    <xf numFmtId="43" fontId="0" fillId="34" borderId="85" xfId="44752" applyFont="1" applyFill="1" applyBorder="1" applyAlignment="1" applyProtection="1">
      <alignment horizontal="center"/>
    </xf>
    <xf numFmtId="43" fontId="0" fillId="34" borderId="46" xfId="44752" applyFont="1" applyFill="1" applyBorder="1" applyAlignment="1" applyProtection="1">
      <alignment horizontal="center"/>
    </xf>
    <xf numFmtId="43" fontId="0" fillId="34" borderId="43" xfId="44752" applyFont="1" applyFill="1" applyBorder="1" applyAlignment="1" applyProtection="1">
      <alignment horizontal="center"/>
    </xf>
    <xf numFmtId="43" fontId="0" fillId="34" borderId="75" xfId="44752" applyFont="1" applyFill="1" applyBorder="1" applyAlignment="1" applyProtection="1">
      <alignment horizontal="center"/>
    </xf>
    <xf numFmtId="0" fontId="63" fillId="0" borderId="42" xfId="0" applyFont="1" applyBorder="1"/>
    <xf numFmtId="0" fontId="63" fillId="0" borderId="70" xfId="0" applyFont="1" applyBorder="1"/>
    <xf numFmtId="0" fontId="51" fillId="0" borderId="12" xfId="0" applyFont="1" applyBorder="1" applyAlignment="1">
      <alignment horizontal="left" indent="3"/>
    </xf>
    <xf numFmtId="0" fontId="56" fillId="0" borderId="69" xfId="0" applyFont="1" applyBorder="1"/>
    <xf numFmtId="0" fontId="66" fillId="42" borderId="62" xfId="0" applyFont="1" applyFill="1" applyBorder="1" applyAlignment="1">
      <alignment horizontal="left" indent="3"/>
    </xf>
    <xf numFmtId="0" fontId="65" fillId="0" borderId="0" xfId="0" applyFont="1"/>
    <xf numFmtId="0" fontId="37" fillId="42" borderId="0" xfId="0" applyFont="1" applyFill="1" applyAlignment="1">
      <alignment horizontal="left"/>
    </xf>
    <xf numFmtId="0" fontId="0" fillId="42" borderId="0" xfId="0" applyFill="1" applyAlignment="1">
      <alignment horizontal="center"/>
    </xf>
    <xf numFmtId="0" fontId="0" fillId="42" borderId="19" xfId="0" applyFill="1" applyBorder="1" applyAlignment="1">
      <alignment horizontal="center"/>
    </xf>
    <xf numFmtId="0" fontId="0" fillId="42" borderId="22" xfId="0" applyFill="1" applyBorder="1" applyAlignment="1">
      <alignment horizontal="center"/>
    </xf>
    <xf numFmtId="0" fontId="0" fillId="42" borderId="8" xfId="0" applyFill="1" applyBorder="1" applyAlignment="1">
      <alignment horizontal="center"/>
    </xf>
    <xf numFmtId="0" fontId="51" fillId="0" borderId="37" xfId="0" applyFont="1" applyBorder="1" applyAlignment="1">
      <alignment horizontal="left" indent="3"/>
    </xf>
    <xf numFmtId="43" fontId="0" fillId="34" borderId="57" xfId="44752" applyFont="1" applyFill="1" applyBorder="1" applyAlignment="1" applyProtection="1">
      <alignment horizontal="center"/>
    </xf>
    <xf numFmtId="0" fontId="51" fillId="42" borderId="45" xfId="0" applyFont="1" applyFill="1" applyBorder="1" applyAlignment="1">
      <alignment horizontal="left" indent="3"/>
    </xf>
    <xf numFmtId="0" fontId="51" fillId="42" borderId="26" xfId="0" applyFont="1" applyFill="1" applyBorder="1" applyAlignment="1">
      <alignment horizontal="left" indent="3"/>
    </xf>
    <xf numFmtId="0" fontId="65" fillId="42" borderId="0" xfId="0" applyFont="1" applyFill="1"/>
    <xf numFmtId="0" fontId="62" fillId="0" borderId="36" xfId="0" applyFont="1" applyBorder="1"/>
    <xf numFmtId="0" fontId="51" fillId="0" borderId="45" xfId="0" applyFont="1" applyBorder="1" applyAlignment="1">
      <alignment horizontal="left" indent="3"/>
    </xf>
    <xf numFmtId="0" fontId="62" fillId="0" borderId="42" xfId="0" applyFont="1" applyBorder="1"/>
    <xf numFmtId="0" fontId="46" fillId="0" borderId="26" xfId="0" applyFont="1" applyBorder="1" applyAlignment="1">
      <alignment horizontal="left" indent="3"/>
    </xf>
    <xf numFmtId="43" fontId="0" fillId="34" borderId="16" xfId="44752" applyFont="1" applyFill="1" applyBorder="1" applyAlignment="1" applyProtection="1">
      <alignment horizontal="center"/>
    </xf>
    <xf numFmtId="43" fontId="0" fillId="34" borderId="25" xfId="44752" applyFont="1" applyFill="1" applyBorder="1" applyAlignment="1" applyProtection="1">
      <alignment horizontal="center"/>
    </xf>
    <xf numFmtId="43" fontId="0" fillId="34" borderId="17" xfId="44752" applyFont="1" applyFill="1" applyBorder="1" applyAlignment="1" applyProtection="1">
      <alignment horizontal="center"/>
    </xf>
    <xf numFmtId="43" fontId="0" fillId="34" borderId="15" xfId="44752" applyFont="1" applyFill="1" applyBorder="1" applyAlignment="1" applyProtection="1">
      <alignment horizontal="center"/>
    </xf>
    <xf numFmtId="43" fontId="0" fillId="34" borderId="83" xfId="44752" applyFont="1" applyFill="1" applyBorder="1" applyAlignment="1" applyProtection="1">
      <alignment horizontal="center"/>
    </xf>
    <xf numFmtId="43" fontId="0" fillId="34" borderId="24" xfId="44752" applyFont="1" applyFill="1" applyBorder="1" applyAlignment="1" applyProtection="1">
      <alignment horizontal="center"/>
    </xf>
    <xf numFmtId="0" fontId="62" fillId="0" borderId="70" xfId="0" applyFont="1" applyBorder="1"/>
    <xf numFmtId="0" fontId="59" fillId="0" borderId="69" xfId="0" applyFont="1" applyBorder="1"/>
    <xf numFmtId="0" fontId="66" fillId="0" borderId="64" xfId="0" applyFont="1" applyBorder="1" applyAlignment="1">
      <alignment horizontal="left" indent="3"/>
    </xf>
    <xf numFmtId="0" fontId="62" fillId="0" borderId="47" xfId="0" applyFont="1" applyBorder="1"/>
    <xf numFmtId="0" fontId="51" fillId="0" borderId="48" xfId="0" applyFont="1" applyBorder="1" applyAlignment="1">
      <alignment horizontal="left" indent="3"/>
    </xf>
    <xf numFmtId="0" fontId="59" fillId="42" borderId="41" xfId="0" applyFont="1" applyFill="1" applyBorder="1"/>
    <xf numFmtId="0" fontId="66" fillId="42" borderId="54" xfId="0" applyFont="1" applyFill="1" applyBorder="1" applyAlignment="1">
      <alignment horizontal="left" indent="3"/>
    </xf>
    <xf numFmtId="0" fontId="56" fillId="42" borderId="34" xfId="0" applyFont="1" applyFill="1" applyBorder="1"/>
    <xf numFmtId="0" fontId="37" fillId="34" borderId="30" xfId="0" applyFont="1" applyFill="1" applyBorder="1"/>
    <xf numFmtId="43" fontId="37" fillId="34" borderId="56" xfId="44752" applyFont="1" applyFill="1" applyBorder="1" applyAlignment="1" applyProtection="1">
      <alignment horizontal="center"/>
    </xf>
    <xf numFmtId="43" fontId="37" fillId="34" borderId="44" xfId="44752" applyFont="1" applyFill="1" applyBorder="1" applyAlignment="1" applyProtection="1">
      <alignment horizontal="center"/>
    </xf>
    <xf numFmtId="43" fontId="37" fillId="34" borderId="72" xfId="44752" applyFont="1" applyFill="1" applyBorder="1" applyAlignment="1" applyProtection="1">
      <alignment horizontal="center"/>
    </xf>
    <xf numFmtId="43" fontId="37" fillId="34" borderId="30" xfId="44752" applyFont="1" applyFill="1" applyBorder="1" applyAlignment="1" applyProtection="1">
      <alignment horizontal="center"/>
    </xf>
    <xf numFmtId="43" fontId="37" fillId="34" borderId="35" xfId="44752" applyFont="1" applyFill="1" applyBorder="1" applyAlignment="1" applyProtection="1">
      <alignment horizontal="center"/>
    </xf>
    <xf numFmtId="0" fontId="70" fillId="42" borderId="0" xfId="0" applyFont="1" applyFill="1"/>
    <xf numFmtId="0" fontId="59" fillId="42" borderId="0" xfId="0" applyFont="1" applyFill="1"/>
    <xf numFmtId="0" fontId="62" fillId="43" borderId="0" xfId="0" applyFont="1" applyFill="1"/>
    <xf numFmtId="0" fontId="62" fillId="42" borderId="0" xfId="0" applyFont="1" applyFill="1"/>
    <xf numFmtId="0" fontId="55" fillId="45" borderId="0" xfId="0" applyFont="1" applyFill="1"/>
    <xf numFmtId="0" fontId="71" fillId="0" borderId="0" xfId="0" applyFont="1" applyAlignment="1">
      <alignment vertical="center"/>
    </xf>
    <xf numFmtId="0" fontId="38" fillId="42" borderId="102" xfId="0" applyFont="1" applyFill="1" applyBorder="1"/>
    <xf numFmtId="0" fontId="57" fillId="42" borderId="30" xfId="0" applyFont="1" applyFill="1" applyBorder="1" applyAlignment="1">
      <alignment horizontal="center" vertical="center" wrapText="1"/>
    </xf>
    <xf numFmtId="0" fontId="57" fillId="42" borderId="84" xfId="0" applyFont="1" applyFill="1" applyBorder="1" applyAlignment="1">
      <alignment horizontal="center" vertical="center" wrapText="1"/>
    </xf>
    <xf numFmtId="0" fontId="57" fillId="42" borderId="56" xfId="0" applyFont="1" applyFill="1" applyBorder="1" applyAlignment="1">
      <alignment horizontal="center" vertical="center" wrapText="1"/>
    </xf>
    <xf numFmtId="0" fontId="57" fillId="42" borderId="35" xfId="0" applyFont="1" applyFill="1" applyBorder="1" applyAlignment="1">
      <alignment horizontal="center" vertical="center" wrapText="1"/>
    </xf>
    <xf numFmtId="0" fontId="57" fillId="42" borderId="44" xfId="0" applyFont="1" applyFill="1" applyBorder="1" applyAlignment="1">
      <alignment horizontal="center" vertical="center" wrapText="1"/>
    </xf>
    <xf numFmtId="0" fontId="72" fillId="48" borderId="36" xfId="0" applyFont="1" applyFill="1" applyBorder="1" applyAlignment="1">
      <alignment horizontal="right"/>
    </xf>
    <xf numFmtId="169" fontId="60" fillId="0" borderId="53" xfId="0" applyNumberFormat="1" applyFont="1" applyBorder="1" applyAlignment="1">
      <alignment vertical="center" wrapText="1"/>
    </xf>
    <xf numFmtId="0" fontId="73" fillId="48" borderId="42" xfId="0" applyFont="1" applyFill="1" applyBorder="1" applyAlignment="1">
      <alignment horizontal="right"/>
    </xf>
    <xf numFmtId="0" fontId="61" fillId="0" borderId="53" xfId="0" applyFont="1" applyBorder="1" applyAlignment="1">
      <alignment horizontal="left" vertical="center" wrapText="1" indent="1"/>
    </xf>
    <xf numFmtId="0" fontId="72" fillId="48" borderId="42" xfId="0" applyFont="1" applyFill="1" applyBorder="1" applyAlignment="1">
      <alignment horizontal="right"/>
    </xf>
    <xf numFmtId="0" fontId="46" fillId="0" borderId="53" xfId="0" applyFont="1" applyBorder="1" applyAlignment="1">
      <alignment horizontal="left" vertical="center" wrapText="1" indent="1"/>
    </xf>
    <xf numFmtId="0" fontId="57" fillId="0" borderId="53" xfId="0" applyFont="1" applyBorder="1" applyAlignment="1">
      <alignment horizontal="left" vertical="center" wrapText="1"/>
    </xf>
    <xf numFmtId="169" fontId="46" fillId="0" borderId="53" xfId="0" applyNumberFormat="1" applyFont="1" applyBorder="1" applyAlignment="1">
      <alignment horizontal="left" vertical="center" wrapText="1" indent="1"/>
    </xf>
    <xf numFmtId="169" fontId="57" fillId="0" borderId="53" xfId="0" applyNumberFormat="1" applyFont="1" applyBorder="1" applyAlignment="1">
      <alignment vertical="center" wrapText="1"/>
    </xf>
    <xf numFmtId="0" fontId="36" fillId="42" borderId="0" xfId="0" applyFont="1" applyFill="1"/>
    <xf numFmtId="0" fontId="37" fillId="34" borderId="41" xfId="0" applyFont="1" applyFill="1" applyBorder="1" applyAlignment="1">
      <alignment vertical="center" textRotation="90"/>
    </xf>
    <xf numFmtId="0" fontId="72" fillId="48" borderId="39" xfId="0" applyFont="1" applyFill="1" applyBorder="1" applyAlignment="1">
      <alignment horizontal="right"/>
    </xf>
    <xf numFmtId="0" fontId="57" fillId="42" borderId="62" xfId="0" applyFont="1" applyFill="1" applyBorder="1" applyAlignment="1">
      <alignment horizontal="left"/>
    </xf>
    <xf numFmtId="0" fontId="50" fillId="0" borderId="0" xfId="0" applyFont="1"/>
    <xf numFmtId="0" fontId="57" fillId="42" borderId="0" xfId="0" applyFont="1" applyFill="1" applyAlignment="1">
      <alignment horizontal="left"/>
    </xf>
    <xf numFmtId="0" fontId="64" fillId="42" borderId="0" xfId="0" applyFont="1" applyFill="1"/>
    <xf numFmtId="0" fontId="0" fillId="42" borderId="101" xfId="0" applyFill="1" applyBorder="1"/>
    <xf numFmtId="0" fontId="0" fillId="42" borderId="101" xfId="0" applyFill="1" applyBorder="1" applyAlignment="1">
      <alignment horizontal="center" vertical="center"/>
    </xf>
    <xf numFmtId="0" fontId="46" fillId="0" borderId="0" xfId="0" applyFont="1" applyAlignment="1">
      <alignment horizontal="left"/>
    </xf>
    <xf numFmtId="14" fontId="58" fillId="42" borderId="72"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0" fontId="46" fillId="0" borderId="36" xfId="0" applyFont="1" applyBorder="1" applyAlignment="1">
      <alignment horizontal="left" vertical="center" indent="1"/>
    </xf>
    <xf numFmtId="0" fontId="57" fillId="0" borderId="36" xfId="0" applyFont="1" applyBorder="1" applyAlignment="1">
      <alignment horizontal="left" vertical="center" indent="1"/>
    </xf>
    <xf numFmtId="0" fontId="46" fillId="0" borderId="42" xfId="0" applyFont="1" applyBorder="1" applyAlignment="1">
      <alignment horizontal="left" vertical="center" indent="1"/>
    </xf>
    <xf numFmtId="0" fontId="57" fillId="0" borderId="42" xfId="0" applyFont="1" applyBorder="1" applyAlignment="1">
      <alignment horizontal="left" vertical="center" indent="1"/>
    </xf>
    <xf numFmtId="0" fontId="46" fillId="0" borderId="70" xfId="0" applyFont="1" applyBorder="1" applyAlignment="1">
      <alignment horizontal="left" vertical="center" indent="1"/>
    </xf>
    <xf numFmtId="0" fontId="57" fillId="0" borderId="70" xfId="0" applyFont="1" applyBorder="1" applyAlignment="1">
      <alignment horizontal="left" vertical="center" indent="1"/>
    </xf>
    <xf numFmtId="0" fontId="46" fillId="0" borderId="39" xfId="0" applyFont="1" applyBorder="1" applyAlignment="1">
      <alignment horizontal="left" vertical="center" indent="1"/>
    </xf>
    <xf numFmtId="0" fontId="57" fillId="0" borderId="39" xfId="0" applyFont="1" applyBorder="1" applyAlignment="1">
      <alignment horizontal="left" vertical="center" indent="1"/>
    </xf>
    <xf numFmtId="0" fontId="46" fillId="0" borderId="98" xfId="0" applyFont="1" applyBorder="1" applyAlignment="1">
      <alignment horizontal="left" vertical="center" indent="1"/>
    </xf>
    <xf numFmtId="0" fontId="57" fillId="0" borderId="98" xfId="0" applyFont="1" applyBorder="1" applyAlignment="1">
      <alignment horizontal="left" vertical="center" indent="1"/>
    </xf>
    <xf numFmtId="0" fontId="0" fillId="42" borderId="96" xfId="0" applyFill="1" applyBorder="1"/>
    <xf numFmtId="0" fontId="46" fillId="0" borderId="32" xfId="0" applyFont="1" applyBorder="1" applyAlignment="1">
      <alignment horizontal="left" vertical="center" indent="1"/>
    </xf>
    <xf numFmtId="0" fontId="57" fillId="0" borderId="32" xfId="0" applyFont="1" applyBorder="1" applyAlignment="1">
      <alignment horizontal="left" vertical="center" indent="1"/>
    </xf>
    <xf numFmtId="167" fontId="52" fillId="35" borderId="20" xfId="44750" applyFont="1" applyFill="1" applyBorder="1" applyAlignment="1">
      <alignment horizontal="left"/>
    </xf>
    <xf numFmtId="0" fontId="93" fillId="0" borderId="0" xfId="0" applyFont="1" applyAlignment="1">
      <alignment horizontal="left" wrapText="1"/>
    </xf>
    <xf numFmtId="0" fontId="38" fillId="42" borderId="0" xfId="0" applyFont="1" applyFill="1" applyAlignment="1">
      <alignment wrapText="1"/>
    </xf>
    <xf numFmtId="0" fontId="57" fillId="0" borderId="37" xfId="0" applyFont="1" applyBorder="1" applyAlignment="1">
      <alignment horizontal="left" vertical="center" indent="1"/>
    </xf>
    <xf numFmtId="0" fontId="57" fillId="0" borderId="26" xfId="0" applyFont="1" applyBorder="1" applyAlignment="1">
      <alignment horizontal="left" vertical="center" indent="1"/>
    </xf>
    <xf numFmtId="0" fontId="57" fillId="0" borderId="20" xfId="0" applyFont="1" applyBorder="1" applyAlignment="1">
      <alignment horizontal="left" vertical="center" indent="1"/>
    </xf>
    <xf numFmtId="0" fontId="57" fillId="0" borderId="101" xfId="0" applyFont="1" applyBorder="1" applyAlignment="1">
      <alignment horizontal="left" vertical="center" indent="1"/>
    </xf>
    <xf numFmtId="0" fontId="57" fillId="0" borderId="12" xfId="0" applyFont="1" applyBorder="1" applyAlignment="1">
      <alignment horizontal="left" vertical="center" indent="1"/>
    </xf>
    <xf numFmtId="0" fontId="57" fillId="0" borderId="0" xfId="0" applyFont="1" applyAlignment="1">
      <alignment horizontal="left" vertical="center" indent="1"/>
    </xf>
    <xf numFmtId="0" fontId="57" fillId="0" borderId="53" xfId="0" applyFont="1" applyBorder="1" applyAlignment="1">
      <alignment horizontal="left" vertical="center" indent="1"/>
    </xf>
    <xf numFmtId="0" fontId="57" fillId="0" borderId="66" xfId="0" applyFont="1" applyBorder="1" applyAlignment="1">
      <alignment horizontal="left" vertical="center" indent="1"/>
    </xf>
    <xf numFmtId="0" fontId="57" fillId="0" borderId="68" xfId="0" applyFont="1" applyBorder="1" applyAlignment="1">
      <alignment horizontal="left" vertical="center" indent="1"/>
    </xf>
    <xf numFmtId="0" fontId="57" fillId="0" borderId="45" xfId="0" applyFont="1" applyBorder="1" applyAlignment="1">
      <alignment horizontal="left" vertical="center" indent="1"/>
    </xf>
    <xf numFmtId="0" fontId="38" fillId="42" borderId="92" xfId="0" applyFont="1" applyFill="1" applyBorder="1"/>
    <xf numFmtId="0" fontId="57" fillId="0" borderId="83" xfId="0" applyFont="1" applyBorder="1" applyAlignment="1">
      <alignment horizontal="left" vertical="center" indent="1"/>
    </xf>
    <xf numFmtId="0" fontId="57" fillId="0" borderId="90" xfId="0" applyFont="1" applyBorder="1" applyAlignment="1">
      <alignment horizontal="left" vertical="center" indent="1"/>
    </xf>
    <xf numFmtId="0" fontId="57" fillId="0" borderId="57" xfId="0" applyFont="1" applyBorder="1" applyAlignment="1">
      <alignment horizontal="left" vertical="center" indent="1"/>
    </xf>
    <xf numFmtId="0" fontId="57" fillId="0" borderId="87" xfId="0" applyFont="1" applyBorder="1" applyAlignment="1">
      <alignment horizontal="left" vertical="center" indent="1"/>
    </xf>
    <xf numFmtId="0" fontId="57" fillId="0" borderId="92" xfId="0" applyFont="1" applyBorder="1" applyAlignment="1">
      <alignment horizontal="left" vertical="center" indent="1"/>
    </xf>
    <xf numFmtId="167" fontId="40" fillId="40" borderId="24" xfId="44751" applyNumberFormat="1" applyFont="1" applyFill="1" applyBorder="1" applyAlignment="1">
      <alignment horizontal="left" vertical="center"/>
    </xf>
    <xf numFmtId="170" fontId="0" fillId="46" borderId="25" xfId="44752" applyNumberFormat="1" applyFont="1" applyFill="1" applyBorder="1" applyAlignment="1" applyProtection="1">
      <alignment horizontal="center"/>
    </xf>
    <xf numFmtId="43" fontId="0" fillId="46" borderId="25" xfId="44752" applyFont="1" applyFill="1" applyBorder="1" applyAlignment="1" applyProtection="1">
      <alignment horizontal="left"/>
    </xf>
    <xf numFmtId="43" fontId="0" fillId="46" borderId="16" xfId="44752" applyFont="1" applyFill="1" applyBorder="1" applyAlignment="1" applyProtection="1">
      <alignment horizontal="left"/>
    </xf>
    <xf numFmtId="0" fontId="0" fillId="0" borderId="15" xfId="0" applyBorder="1"/>
    <xf numFmtId="170" fontId="0" fillId="46" borderId="25" xfId="44752" applyNumberFormat="1" applyFont="1" applyFill="1" applyBorder="1" applyAlignment="1" applyProtection="1">
      <alignment horizontal="center" vertical="center"/>
    </xf>
    <xf numFmtId="43" fontId="0" fillId="46" borderId="25" xfId="44752" applyFont="1" applyFill="1" applyBorder="1" applyAlignment="1" applyProtection="1">
      <alignment horizontal="left" vertical="center"/>
    </xf>
    <xf numFmtId="43" fontId="0" fillId="46" borderId="16" xfId="44752" applyFont="1" applyFill="1" applyBorder="1" applyAlignment="1" applyProtection="1">
      <alignment horizontal="left" vertical="center"/>
    </xf>
    <xf numFmtId="43" fontId="0" fillId="46" borderId="16" xfId="44752" applyFont="1" applyFill="1" applyBorder="1" applyAlignment="1" applyProtection="1">
      <alignment horizontal="left" wrapText="1"/>
    </xf>
    <xf numFmtId="0" fontId="0" fillId="43" borderId="15" xfId="0" applyFill="1" applyBorder="1" applyAlignment="1">
      <alignment vertical="center"/>
    </xf>
    <xf numFmtId="170" fontId="0" fillId="46" borderId="67" xfId="44752" applyNumberFormat="1" applyFont="1" applyFill="1" applyBorder="1" applyAlignment="1" applyProtection="1">
      <alignment horizontal="center"/>
    </xf>
    <xf numFmtId="43" fontId="0" fillId="46" borderId="67" xfId="44752" applyFont="1" applyFill="1" applyBorder="1" applyAlignment="1" applyProtection="1">
      <alignment horizontal="left" vertical="center"/>
    </xf>
    <xf numFmtId="43" fontId="0" fillId="46" borderId="86" xfId="44752" applyFont="1" applyFill="1" applyBorder="1" applyAlignment="1" applyProtection="1">
      <alignment horizontal="left" vertical="center"/>
    </xf>
    <xf numFmtId="43" fontId="0" fillId="46" borderId="86" xfId="44752" applyFont="1" applyFill="1" applyBorder="1" applyAlignment="1" applyProtection="1">
      <alignment horizontal="left"/>
    </xf>
    <xf numFmtId="0" fontId="0" fillId="43" borderId="82" xfId="0" applyFill="1" applyBorder="1"/>
    <xf numFmtId="0" fontId="58" fillId="46" borderId="25" xfId="0" applyFont="1" applyFill="1" applyBorder="1" applyProtection="1">
      <protection locked="0"/>
    </xf>
    <xf numFmtId="43" fontId="0" fillId="46" borderId="67" xfId="44752" applyFont="1" applyFill="1" applyBorder="1" applyAlignment="1" applyProtection="1">
      <alignment horizontal="left"/>
      <protection locked="0"/>
    </xf>
    <xf numFmtId="0" fontId="60" fillId="42" borderId="15" xfId="0" applyFont="1" applyFill="1" applyBorder="1" applyAlignment="1">
      <alignment horizontal="center" vertical="center" wrapText="1"/>
    </xf>
    <xf numFmtId="0" fontId="60" fillId="0" borderId="15" xfId="0" applyFont="1" applyBorder="1" applyAlignment="1">
      <alignment vertical="center" wrapText="1"/>
    </xf>
    <xf numFmtId="0" fontId="61" fillId="42" borderId="15" xfId="0" applyFont="1" applyFill="1" applyBorder="1" applyAlignment="1">
      <alignment horizontal="right" vertical="center" wrapText="1"/>
    </xf>
    <xf numFmtId="0" fontId="46" fillId="0" borderId="15" xfId="0" applyFont="1" applyBorder="1" applyAlignment="1">
      <alignment horizontal="right" vertical="center" wrapText="1"/>
    </xf>
    <xf numFmtId="0" fontId="61" fillId="0" borderId="15" xfId="0" applyFont="1" applyBorder="1" applyAlignment="1">
      <alignment horizontal="right" vertical="center" wrapText="1"/>
    </xf>
    <xf numFmtId="0" fontId="60" fillId="42" borderId="15" xfId="0" applyFont="1" applyFill="1" applyBorder="1" applyAlignment="1">
      <alignment horizontal="right" vertical="center" wrapText="1"/>
    </xf>
    <xf numFmtId="0" fontId="37" fillId="0" borderId="15" xfId="0" applyFont="1" applyBorder="1" applyAlignment="1">
      <alignment horizontal="center"/>
    </xf>
    <xf numFmtId="0" fontId="66" fillId="0" borderId="15" xfId="0" applyFont="1" applyBorder="1" applyAlignment="1">
      <alignment horizontal="left" wrapText="1"/>
    </xf>
    <xf numFmtId="0" fontId="37" fillId="0" borderId="34" xfId="0" applyFont="1" applyBorder="1" applyAlignment="1">
      <alignment horizontal="center" vertical="center"/>
    </xf>
    <xf numFmtId="0" fontId="57" fillId="0" borderId="15" xfId="0" applyFont="1" applyBorder="1" applyAlignment="1">
      <alignment horizontal="left" wrapText="1"/>
    </xf>
    <xf numFmtId="0" fontId="59" fillId="42" borderId="9" xfId="0" applyFont="1" applyFill="1" applyBorder="1" applyAlignment="1">
      <alignment horizontal="center" vertical="center" wrapText="1"/>
    </xf>
    <xf numFmtId="0" fontId="51" fillId="0" borderId="15" xfId="0" applyFont="1" applyBorder="1" applyAlignment="1">
      <alignment horizontal="right" wrapText="1"/>
    </xf>
    <xf numFmtId="0" fontId="51" fillId="0" borderId="15" xfId="0" applyFont="1" applyBorder="1" applyAlignment="1">
      <alignment horizontal="left" indent="1"/>
    </xf>
    <xf numFmtId="0" fontId="51" fillId="0" borderId="15" xfId="0" applyFont="1" applyBorder="1" applyAlignment="1">
      <alignment horizontal="left" wrapText="1" indent="1"/>
    </xf>
    <xf numFmtId="0" fontId="51" fillId="0" borderId="15" xfId="0" applyFont="1" applyBorder="1" applyAlignment="1">
      <alignment horizontal="left" wrapText="1"/>
    </xf>
    <xf numFmtId="0" fontId="51" fillId="0" borderId="0" xfId="0" applyFont="1" applyAlignment="1">
      <alignment horizontal="left" indent="1"/>
    </xf>
    <xf numFmtId="0" fontId="61" fillId="0" borderId="15" xfId="0" applyFont="1" applyBorder="1" applyAlignment="1">
      <alignment horizontal="left" vertical="center" wrapText="1" indent="1"/>
    </xf>
    <xf numFmtId="0" fontId="0" fillId="0" borderId="0" xfId="0" applyAlignment="1">
      <alignment wrapText="1"/>
    </xf>
    <xf numFmtId="0" fontId="90" fillId="0" borderId="15" xfId="0" applyFont="1" applyBorder="1" applyAlignment="1">
      <alignment vertical="center" wrapText="1"/>
    </xf>
    <xf numFmtId="0" fontId="0" fillId="0" borderId="0" xfId="0" applyAlignment="1">
      <alignment horizontal="center"/>
    </xf>
    <xf numFmtId="0" fontId="60" fillId="0" borderId="0" xfId="0" applyFont="1" applyAlignment="1">
      <alignment vertical="center" wrapText="1"/>
    </xf>
    <xf numFmtId="0" fontId="57" fillId="0" borderId="15" xfId="0" applyFont="1" applyBorder="1" applyAlignment="1">
      <alignment vertical="center" wrapText="1"/>
    </xf>
    <xf numFmtId="0" fontId="0" fillId="0" borderId="0" xfId="0" applyAlignment="1">
      <alignment horizontal="left"/>
    </xf>
    <xf numFmtId="43" fontId="0" fillId="50" borderId="17" xfId="44754" applyFont="1" applyFill="1" applyBorder="1" applyAlignment="1" applyProtection="1">
      <protection locked="0"/>
    </xf>
    <xf numFmtId="43" fontId="0" fillId="50" borderId="15" xfId="44754" applyFont="1" applyFill="1" applyBorder="1" applyAlignment="1" applyProtection="1">
      <protection locked="0"/>
    </xf>
    <xf numFmtId="43" fontId="0" fillId="38" borderId="53" xfId="44752" applyFont="1" applyFill="1" applyBorder="1" applyAlignment="1" applyProtection="1">
      <alignment horizontal="center" vertical="center"/>
    </xf>
    <xf numFmtId="43" fontId="0" fillId="38" borderId="17" xfId="44752" applyFont="1" applyFill="1" applyBorder="1" applyAlignment="1" applyProtection="1">
      <alignment horizontal="center" vertical="center"/>
    </xf>
    <xf numFmtId="43" fontId="0" fillId="38" borderId="16" xfId="44752" applyFont="1" applyFill="1" applyBorder="1" applyAlignment="1" applyProtection="1">
      <alignment horizontal="center" vertical="center"/>
    </xf>
    <xf numFmtId="167" fontId="46" fillId="0" borderId="0" xfId="44750" applyFont="1" applyAlignment="1">
      <alignment wrapText="1"/>
    </xf>
    <xf numFmtId="167" fontId="76" fillId="40" borderId="0" xfId="44751" applyNumberFormat="1" applyFont="1" applyFill="1" applyBorder="1">
      <alignment vertical="center"/>
    </xf>
    <xf numFmtId="167" fontId="46" fillId="0" borderId="0" xfId="44750" quotePrefix="1" applyFont="1" applyAlignment="1">
      <alignment wrapText="1"/>
    </xf>
    <xf numFmtId="0" fontId="46" fillId="0" borderId="46" xfId="0" applyFont="1" applyBorder="1" applyAlignment="1">
      <alignment vertical="center" wrapText="1"/>
    </xf>
    <xf numFmtId="10" fontId="0" fillId="34" borderId="17" xfId="44752" applyNumberFormat="1" applyFont="1" applyFill="1" applyBorder="1" applyAlignment="1" applyProtection="1">
      <alignment horizontal="center"/>
    </xf>
    <xf numFmtId="10" fontId="0" fillId="34" borderId="43" xfId="44752" applyNumberFormat="1" applyFont="1" applyFill="1" applyBorder="1" applyAlignment="1" applyProtection="1">
      <alignment horizontal="center"/>
    </xf>
    <xf numFmtId="10" fontId="0" fillId="34" borderId="75" xfId="44752" applyNumberFormat="1" applyFont="1" applyFill="1" applyBorder="1" applyAlignment="1" applyProtection="1">
      <alignment horizontal="center"/>
    </xf>
    <xf numFmtId="10" fontId="0" fillId="34" borderId="46" xfId="44752" applyNumberFormat="1" applyFont="1" applyFill="1" applyBorder="1" applyAlignment="1" applyProtection="1">
      <alignment horizontal="center"/>
    </xf>
    <xf numFmtId="10" fontId="0" fillId="34" borderId="15" xfId="44752" applyNumberFormat="1" applyFont="1" applyFill="1" applyBorder="1" applyAlignment="1" applyProtection="1">
      <alignment horizontal="center"/>
    </xf>
    <xf numFmtId="10" fontId="0" fillId="34" borderId="25" xfId="44752" applyNumberFormat="1" applyFont="1" applyFill="1" applyBorder="1" applyAlignment="1" applyProtection="1">
      <alignment horizontal="center"/>
    </xf>
    <xf numFmtId="10" fontId="0" fillId="34" borderId="13" xfId="44752" applyNumberFormat="1" applyFont="1" applyFill="1" applyBorder="1" applyAlignment="1" applyProtection="1">
      <alignment horizontal="center"/>
    </xf>
    <xf numFmtId="10" fontId="0" fillId="34" borderId="27" xfId="44752" applyNumberFormat="1" applyFont="1" applyFill="1" applyBorder="1" applyAlignment="1" applyProtection="1">
      <alignment horizontal="center"/>
    </xf>
    <xf numFmtId="10" fontId="0" fillId="34" borderId="58" xfId="44752" applyNumberFormat="1" applyFont="1" applyFill="1" applyBorder="1" applyAlignment="1" applyProtection="1">
      <alignment horizontal="center"/>
    </xf>
    <xf numFmtId="10" fontId="0" fillId="34" borderId="109" xfId="44752" applyNumberFormat="1" applyFont="1" applyFill="1" applyBorder="1" applyAlignment="1" applyProtection="1">
      <alignment horizontal="center"/>
    </xf>
    <xf numFmtId="10" fontId="0" fillId="34" borderId="82" xfId="44752" applyNumberFormat="1" applyFont="1" applyFill="1" applyBorder="1" applyAlignment="1" applyProtection="1">
      <alignment horizontal="center"/>
    </xf>
    <xf numFmtId="10" fontId="0" fillId="34" borderId="67" xfId="44752" applyNumberFormat="1" applyFont="1" applyFill="1" applyBorder="1" applyAlignment="1" applyProtection="1">
      <alignment horizontal="center"/>
    </xf>
    <xf numFmtId="10" fontId="0" fillId="34" borderId="21" xfId="44752" applyNumberFormat="1" applyFont="1" applyFill="1" applyBorder="1" applyAlignment="1" applyProtection="1">
      <alignment horizontal="center"/>
    </xf>
    <xf numFmtId="10" fontId="0" fillId="34" borderId="9" xfId="44752" applyNumberFormat="1" applyFont="1" applyFill="1" applyBorder="1" applyAlignment="1" applyProtection="1">
      <alignment horizontal="center"/>
    </xf>
    <xf numFmtId="10" fontId="0" fillId="34" borderId="55" xfId="44752" applyNumberFormat="1" applyFont="1" applyFill="1" applyBorder="1" applyAlignment="1" applyProtection="1">
      <alignment horizontal="center"/>
    </xf>
    <xf numFmtId="10" fontId="0" fillId="34" borderId="22" xfId="44752" applyNumberFormat="1" applyFont="1" applyFill="1" applyBorder="1" applyAlignment="1" applyProtection="1">
      <alignment horizontal="center"/>
    </xf>
    <xf numFmtId="10" fontId="0" fillId="34" borderId="8" xfId="44752" applyNumberFormat="1" applyFont="1" applyFill="1" applyBorder="1" applyAlignment="1" applyProtection="1">
      <alignment horizontal="center"/>
    </xf>
    <xf numFmtId="10" fontId="0" fillId="34" borderId="60" xfId="44752" applyNumberFormat="1" applyFont="1" applyFill="1" applyBorder="1" applyAlignment="1" applyProtection="1">
      <alignment horizontal="center"/>
    </xf>
    <xf numFmtId="10" fontId="0" fillId="34" borderId="99" xfId="44752" applyNumberFormat="1" applyFont="1" applyFill="1" applyBorder="1" applyAlignment="1" applyProtection="1">
      <alignment horizontal="center"/>
    </xf>
    <xf numFmtId="10" fontId="0" fillId="34" borderId="76" xfId="44752" applyNumberFormat="1" applyFont="1" applyFill="1" applyBorder="1" applyAlignment="1" applyProtection="1">
      <alignment horizontal="center"/>
    </xf>
    <xf numFmtId="10" fontId="0" fillId="34" borderId="52" xfId="44752" applyNumberFormat="1" applyFont="1" applyFill="1" applyBorder="1" applyAlignment="1" applyProtection="1">
      <alignment horizontal="center"/>
    </xf>
    <xf numFmtId="10" fontId="0" fillId="34" borderId="72" xfId="44752" applyNumberFormat="1" applyFont="1" applyFill="1" applyBorder="1" applyAlignment="1" applyProtection="1">
      <alignment horizontal="center"/>
    </xf>
    <xf numFmtId="10" fontId="0" fillId="34" borderId="56" xfId="44752" applyNumberFormat="1" applyFont="1" applyFill="1" applyBorder="1" applyAlignment="1" applyProtection="1">
      <alignment horizontal="center"/>
    </xf>
    <xf numFmtId="10" fontId="0" fillId="34" borderId="44" xfId="44752" applyNumberFormat="1" applyFont="1" applyFill="1" applyBorder="1" applyAlignment="1" applyProtection="1">
      <alignment horizontal="center"/>
    </xf>
    <xf numFmtId="10" fontId="0" fillId="42" borderId="0" xfId="0" applyNumberFormat="1" applyFill="1"/>
    <xf numFmtId="10" fontId="0" fillId="34" borderId="38" xfId="44752" applyNumberFormat="1" applyFont="1" applyFill="1" applyBorder="1" applyAlignment="1" applyProtection="1">
      <alignment horizontal="center"/>
    </xf>
    <xf numFmtId="10" fontId="0" fillId="34" borderId="24" xfId="44752" applyNumberFormat="1" applyFont="1" applyFill="1" applyBorder="1" applyAlignment="1" applyProtection="1">
      <alignment horizontal="center"/>
    </xf>
    <xf numFmtId="10" fontId="0" fillId="34" borderId="40" xfId="44752" applyNumberFormat="1" applyFont="1" applyFill="1" applyBorder="1" applyAlignment="1" applyProtection="1">
      <alignment horizontal="center"/>
    </xf>
    <xf numFmtId="10" fontId="0" fillId="34" borderId="80" xfId="44752" applyNumberFormat="1" applyFont="1" applyFill="1" applyBorder="1" applyAlignment="1" applyProtection="1">
      <alignment horizontal="center"/>
    </xf>
    <xf numFmtId="10" fontId="0" fillId="34" borderId="61" xfId="44752" applyNumberFormat="1" applyFont="1" applyFill="1" applyBorder="1" applyAlignment="1" applyProtection="1">
      <alignment horizontal="center"/>
    </xf>
    <xf numFmtId="10" fontId="0" fillId="34" borderId="97" xfId="44752" applyNumberFormat="1" applyFont="1" applyFill="1" applyBorder="1" applyAlignment="1" applyProtection="1">
      <alignment horizontal="center"/>
    </xf>
    <xf numFmtId="10" fontId="0" fillId="34" borderId="108" xfId="44752" applyNumberFormat="1" applyFont="1" applyFill="1" applyBorder="1" applyAlignment="1" applyProtection="1">
      <alignment horizontal="center"/>
    </xf>
    <xf numFmtId="10" fontId="0" fillId="34" borderId="35" xfId="44752" applyNumberFormat="1" applyFont="1" applyFill="1" applyBorder="1" applyAlignment="1" applyProtection="1">
      <alignment horizontal="center"/>
    </xf>
    <xf numFmtId="167" fontId="51" fillId="0" borderId="0" xfId="44750" applyFont="1" applyAlignment="1">
      <alignment vertical="center" wrapText="1"/>
    </xf>
    <xf numFmtId="167" fontId="46" fillId="0" borderId="0" xfId="44750" applyFont="1" applyAlignment="1">
      <alignment horizontal="left"/>
    </xf>
    <xf numFmtId="167" fontId="46" fillId="0" borderId="0" xfId="44750" applyFont="1" applyAlignment="1">
      <alignment vertical="top"/>
    </xf>
    <xf numFmtId="167" fontId="46" fillId="0" borderId="0" xfId="44750" applyFont="1" applyAlignment="1">
      <alignment horizontal="left" vertical="center"/>
    </xf>
    <xf numFmtId="167" fontId="46" fillId="0" borderId="0" xfId="44750" applyFont="1" applyAlignment="1">
      <alignment horizontal="left"/>
    </xf>
    <xf numFmtId="167" fontId="46" fillId="0" borderId="0" xfId="44750" applyFont="1" applyAlignment="1">
      <alignment horizontal="left" vertical="center"/>
    </xf>
    <xf numFmtId="167" fontId="52" fillId="35" borderId="19" xfId="44750" applyFont="1" applyFill="1" applyBorder="1" applyAlignment="1">
      <alignment horizontal="left"/>
    </xf>
    <xf numFmtId="167" fontId="52" fillId="35" borderId="0" xfId="44750" applyFont="1" applyFill="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167" fontId="51" fillId="0" borderId="0" xfId="44750" applyFont="1" applyAlignment="1">
      <alignment horizontal="left"/>
    </xf>
    <xf numFmtId="0" fontId="46" fillId="0" borderId="16" xfId="0" applyFont="1" applyBorder="1" applyAlignment="1">
      <alignment horizontal="left" vertical="center" wrapText="1"/>
    </xf>
    <xf numFmtId="0" fontId="46" fillId="0" borderId="26" xfId="0" applyFont="1" applyBorder="1" applyAlignment="1">
      <alignment horizontal="left" vertical="center" wrapText="1"/>
    </xf>
    <xf numFmtId="0" fontId="46" fillId="0" borderId="83" xfId="0" applyFont="1" applyBorder="1" applyAlignment="1">
      <alignment horizontal="left" vertical="center" wrapText="1"/>
    </xf>
    <xf numFmtId="0" fontId="51" fillId="0" borderId="61" xfId="0" applyFont="1" applyBorder="1" applyAlignment="1">
      <alignment horizontal="left" vertical="center" wrapText="1"/>
    </xf>
    <xf numFmtId="0" fontId="51" fillId="0" borderId="97" xfId="0" applyFont="1" applyBorder="1" applyAlignment="1">
      <alignment horizontal="left" vertical="center" wrapText="1"/>
    </xf>
    <xf numFmtId="0" fontId="51" fillId="0" borderId="80" xfId="0" applyFont="1" applyBorder="1" applyAlignment="1">
      <alignment horizontal="left" vertical="center" wrapText="1"/>
    </xf>
    <xf numFmtId="167" fontId="77" fillId="0" borderId="0" xfId="44750" applyFont="1" applyAlignment="1">
      <alignment horizontal="left"/>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1" fillId="0" borderId="85" xfId="0" applyFont="1" applyBorder="1" applyAlignment="1">
      <alignment horizontal="left" vertical="center"/>
    </xf>
    <xf numFmtId="0" fontId="51" fillId="0" borderId="43" xfId="0" applyFont="1" applyBorder="1" applyAlignment="1">
      <alignment horizontal="left" vertical="center"/>
    </xf>
    <xf numFmtId="167" fontId="52" fillId="0" borderId="0" xfId="44750" applyFont="1" applyAlignment="1">
      <alignment horizontal="left"/>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51" fillId="0" borderId="85" xfId="0" applyFont="1" applyBorder="1" applyAlignment="1">
      <alignment horizontal="left" vertical="center" wrapText="1"/>
    </xf>
    <xf numFmtId="0" fontId="51" fillId="0" borderId="43" xfId="0" applyFont="1" applyBorder="1" applyAlignment="1">
      <alignment horizontal="left" vertical="center" wrapText="1"/>
    </xf>
    <xf numFmtId="0" fontId="51" fillId="0" borderId="88" xfId="0" applyFont="1" applyBorder="1" applyAlignment="1">
      <alignment horizontal="left" vertical="center"/>
    </xf>
    <xf numFmtId="0" fontId="51" fillId="0" borderId="59" xfId="0" applyFont="1" applyBorder="1" applyAlignment="1">
      <alignment horizontal="left" vertical="center"/>
    </xf>
    <xf numFmtId="0" fontId="52" fillId="0" borderId="0" xfId="0" applyFont="1" applyAlignment="1">
      <alignment horizontal="left"/>
    </xf>
    <xf numFmtId="0" fontId="51" fillId="0" borderId="26" xfId="0" applyFont="1" applyBorder="1" applyAlignment="1">
      <alignment horizontal="left" vertical="center" wrapText="1"/>
    </xf>
    <xf numFmtId="0" fontId="51" fillId="0" borderId="83" xfId="0" applyFont="1" applyBorder="1" applyAlignment="1">
      <alignment horizontal="left" vertical="center" wrapText="1"/>
    </xf>
    <xf numFmtId="0" fontId="77" fillId="0" borderId="73" xfId="0" quotePrefix="1" applyFont="1" applyBorder="1" applyAlignment="1">
      <alignment horizontal="left" vertical="center" wrapText="1"/>
    </xf>
    <xf numFmtId="0" fontId="77" fillId="0" borderId="54" xfId="0" applyFont="1" applyBorder="1" applyAlignment="1">
      <alignment horizontal="left" vertical="center" wrapText="1"/>
    </xf>
    <xf numFmtId="0" fontId="77" fillId="0" borderId="74" xfId="0" applyFont="1" applyBorder="1" applyAlignment="1">
      <alignment horizontal="left" vertical="center" wrapText="1"/>
    </xf>
    <xf numFmtId="167" fontId="46" fillId="0" borderId="0" xfId="44750" applyFont="1" applyAlignment="1">
      <alignment horizontal="left" vertical="center" wrapText="1"/>
    </xf>
    <xf numFmtId="0" fontId="52" fillId="0" borderId="23" xfId="0" quotePrefix="1" applyFont="1" applyBorder="1" applyAlignment="1">
      <alignment horizontal="left" vertical="center" wrapText="1"/>
    </xf>
    <xf numFmtId="0" fontId="79" fillId="0" borderId="0" xfId="0" applyFont="1" applyAlignment="1">
      <alignment horizontal="left" vertical="center" wrapText="1"/>
    </xf>
    <xf numFmtId="0" fontId="79" fillId="0" borderId="92" xfId="0" applyFont="1" applyBorder="1" applyAlignment="1">
      <alignment horizontal="left" vertical="center" wrapText="1"/>
    </xf>
    <xf numFmtId="0" fontId="78" fillId="0" borderId="78" xfId="0" applyFont="1" applyBorder="1" applyAlignment="1">
      <alignment horizontal="left" vertical="center"/>
    </xf>
    <xf numFmtId="0" fontId="78" fillId="0" borderId="96" xfId="0" applyFont="1" applyBorder="1" applyAlignment="1">
      <alignment horizontal="left" vertical="center"/>
    </xf>
    <xf numFmtId="0" fontId="78" fillId="0" borderId="79" xfId="0" applyFont="1" applyBorder="1" applyAlignment="1">
      <alignment horizontal="left" vertical="center"/>
    </xf>
    <xf numFmtId="167" fontId="83" fillId="0" borderId="23" xfId="44750" applyFont="1" applyBorder="1" applyAlignment="1">
      <alignment horizontal="left" vertical="center" wrapText="1"/>
    </xf>
    <xf numFmtId="0" fontId="46" fillId="0" borderId="75" xfId="0" applyFont="1" applyBorder="1" applyAlignment="1">
      <alignment horizontal="left" vertical="center" wrapText="1"/>
    </xf>
    <xf numFmtId="0" fontId="46" fillId="0" borderId="88" xfId="0" applyFont="1" applyBorder="1" applyAlignment="1">
      <alignment horizontal="left" vertical="center" wrapText="1"/>
    </xf>
    <xf numFmtId="0" fontId="46" fillId="0" borderId="59" xfId="0" applyFont="1" applyBorder="1" applyAlignment="1">
      <alignment horizontal="left" vertical="center" wrapText="1"/>
    </xf>
    <xf numFmtId="0" fontId="46" fillId="0" borderId="103" xfId="0" applyFont="1" applyBorder="1" applyAlignment="1">
      <alignment horizontal="left" vertical="center" wrapText="1"/>
    </xf>
    <xf numFmtId="0" fontId="46" fillId="0" borderId="104" xfId="0" applyFont="1" applyBorder="1" applyAlignment="1">
      <alignment horizontal="left" vertical="center" wrapText="1"/>
    </xf>
    <xf numFmtId="0" fontId="46" fillId="0" borderId="86" xfId="0" applyFont="1" applyBorder="1" applyAlignment="1">
      <alignment horizontal="left" vertical="center" wrapText="1"/>
    </xf>
    <xf numFmtId="0" fontId="46" fillId="0" borderId="101" xfId="0" applyFont="1" applyBorder="1" applyAlignment="1">
      <alignment horizontal="left" vertical="center" wrapText="1"/>
    </xf>
    <xf numFmtId="0" fontId="46" fillId="0" borderId="87" xfId="0" applyFont="1" applyBorder="1" applyAlignment="1">
      <alignment horizontal="left" vertical="center" wrapText="1"/>
    </xf>
    <xf numFmtId="0" fontId="57" fillId="34" borderId="85" xfId="0" applyFont="1" applyFill="1" applyBorder="1" applyAlignment="1">
      <alignment horizontal="left" vertical="center" wrapText="1"/>
    </xf>
    <xf numFmtId="0" fontId="57" fillId="34" borderId="45" xfId="0" applyFont="1" applyFill="1" applyBorder="1" applyAlignment="1">
      <alignment horizontal="left" vertical="center" wrapText="1"/>
    </xf>
    <xf numFmtId="0" fontId="57" fillId="34" borderId="57" xfId="0" applyFont="1" applyFill="1" applyBorder="1" applyAlignment="1">
      <alignment horizontal="left" vertical="center" wrapText="1"/>
    </xf>
    <xf numFmtId="167" fontId="52" fillId="0" borderId="96" xfId="44750" applyFont="1" applyBorder="1" applyAlignment="1">
      <alignment horizontal="left"/>
    </xf>
    <xf numFmtId="0" fontId="51" fillId="0" borderId="106" xfId="0" applyFont="1" applyBorder="1" applyAlignment="1">
      <alignment horizontal="left" vertical="center" wrapText="1"/>
    </xf>
    <xf numFmtId="0" fontId="78" fillId="0" borderId="23" xfId="0" applyFont="1" applyBorder="1" applyAlignment="1">
      <alignment vertical="center"/>
    </xf>
    <xf numFmtId="0" fontId="78" fillId="0" borderId="0" xfId="0" applyFont="1" applyAlignment="1">
      <alignment vertical="center"/>
    </xf>
    <xf numFmtId="0" fontId="78" fillId="0" borderId="92" xfId="0" applyFont="1" applyBorder="1" applyAlignment="1">
      <alignment vertical="center"/>
    </xf>
    <xf numFmtId="0" fontId="52" fillId="0" borderId="23"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90" xfId="0" applyFont="1" applyBorder="1" applyAlignment="1">
      <alignment horizontal="left" vertical="center" wrapText="1"/>
    </xf>
    <xf numFmtId="167" fontId="52" fillId="0" borderId="0" xfId="44750" applyFont="1" applyAlignment="1">
      <alignment horizontal="left" wrapText="1"/>
    </xf>
    <xf numFmtId="167" fontId="46" fillId="0" borderId="0" xfId="44750" applyFont="1" applyAlignment="1">
      <alignment horizontal="left" vertical="top"/>
    </xf>
    <xf numFmtId="0" fontId="66" fillId="34" borderId="29" xfId="0" applyFont="1" applyFill="1" applyBorder="1" applyAlignment="1">
      <alignment horizontal="center" vertical="center" wrapText="1"/>
    </xf>
    <xf numFmtId="0" fontId="66" fillId="34" borderId="72" xfId="0" applyFont="1" applyFill="1" applyBorder="1" applyAlignment="1">
      <alignment horizontal="center" vertical="center" wrapText="1"/>
    </xf>
    <xf numFmtId="167" fontId="51" fillId="0" borderId="0" xfId="44750" applyFont="1" applyAlignment="1">
      <alignment horizontal="left" vertical="center"/>
    </xf>
    <xf numFmtId="167" fontId="46" fillId="0" borderId="0" xfId="44750" quotePrefix="1" applyFont="1" applyAlignment="1">
      <alignment horizontal="left"/>
    </xf>
    <xf numFmtId="167" fontId="46" fillId="0" borderId="0" xfId="44750" quotePrefix="1" applyFont="1" applyAlignment="1">
      <alignment horizontal="left" wrapText="1"/>
    </xf>
    <xf numFmtId="0" fontId="38" fillId="42" borderId="9" xfId="0" applyFont="1" applyFill="1" applyBorder="1" applyAlignment="1">
      <alignment horizontal="center" vertical="center"/>
    </xf>
    <xf numFmtId="0" fontId="37" fillId="42" borderId="29" xfId="0" applyFont="1" applyFill="1" applyBorder="1" applyAlignment="1">
      <alignment horizontal="center" vertical="center"/>
    </xf>
    <xf numFmtId="0" fontId="37" fillId="42" borderId="30" xfId="0" applyFont="1" applyFill="1" applyBorder="1" applyAlignment="1">
      <alignment horizontal="center" vertical="center"/>
    </xf>
    <xf numFmtId="0" fontId="37" fillId="42" borderId="31" xfId="0" applyFont="1" applyFill="1" applyBorder="1" applyAlignment="1">
      <alignment horizontal="center" vertical="center"/>
    </xf>
    <xf numFmtId="0" fontId="0" fillId="42" borderId="76" xfId="0" applyFill="1" applyBorder="1" applyAlignment="1">
      <alignment horizontal="center" vertical="center"/>
    </xf>
    <xf numFmtId="0" fontId="0" fillId="42" borderId="9" xfId="0" applyFill="1" applyBorder="1" applyAlignment="1">
      <alignment horizontal="center" vertical="center"/>
    </xf>
    <xf numFmtId="0" fontId="54" fillId="41" borderId="29" xfId="0" applyFont="1" applyFill="1" applyBorder="1" applyAlignment="1">
      <alignment horizontal="left"/>
    </xf>
    <xf numFmtId="0" fontId="54" fillId="41" borderId="30" xfId="0" applyFont="1" applyFill="1" applyBorder="1" applyAlignment="1">
      <alignment horizontal="left"/>
    </xf>
    <xf numFmtId="0" fontId="54" fillId="41" borderId="31" xfId="0" applyFont="1" applyFill="1" applyBorder="1" applyAlignment="1">
      <alignment horizontal="left"/>
    </xf>
    <xf numFmtId="0" fontId="0" fillId="42" borderId="77" xfId="0" applyFill="1" applyBorder="1" applyAlignment="1">
      <alignment horizontal="center" vertical="center"/>
    </xf>
    <xf numFmtId="0" fontId="0" fillId="42" borderId="18" xfId="0" applyFill="1" applyBorder="1" applyAlignment="1">
      <alignment horizontal="center" vertical="center"/>
    </xf>
    <xf numFmtId="0" fontId="38" fillId="42" borderId="75" xfId="0" applyFont="1" applyFill="1" applyBorder="1" applyAlignment="1">
      <alignment horizontal="center" vertical="center"/>
    </xf>
    <xf numFmtId="0" fontId="0" fillId="42" borderId="54" xfId="0" applyFill="1" applyBorder="1" applyAlignment="1">
      <alignment horizontal="center"/>
    </xf>
    <xf numFmtId="0" fontId="37" fillId="42" borderId="16" xfId="0" applyFont="1" applyFill="1" applyBorder="1" applyAlignment="1">
      <alignment horizontal="center" vertical="center" wrapText="1"/>
    </xf>
    <xf numFmtId="0" fontId="37" fillId="42" borderId="26" xfId="0" applyFont="1" applyFill="1" applyBorder="1" applyAlignment="1">
      <alignment horizontal="center" vertical="center" wrapText="1"/>
    </xf>
    <xf numFmtId="0" fontId="37" fillId="42" borderId="17" xfId="0" applyFont="1" applyFill="1" applyBorder="1" applyAlignment="1">
      <alignment horizontal="center" vertical="center" wrapText="1"/>
    </xf>
    <xf numFmtId="0" fontId="0" fillId="42" borderId="0" xfId="0" applyFill="1" applyAlignment="1">
      <alignment horizontal="center" vertical="center"/>
    </xf>
    <xf numFmtId="0" fontId="0" fillId="42" borderId="20" xfId="0" applyFill="1" applyBorder="1" applyAlignment="1">
      <alignment horizontal="center" vertical="center"/>
    </xf>
    <xf numFmtId="0" fontId="60" fillId="42" borderId="16" xfId="0" applyFont="1" applyFill="1" applyBorder="1" applyAlignment="1">
      <alignment horizontal="right" vertical="center" wrapText="1"/>
    </xf>
    <xf numFmtId="0" fontId="60" fillId="42" borderId="26" xfId="0" applyFont="1" applyFill="1" applyBorder="1" applyAlignment="1">
      <alignment horizontal="right" vertical="center" wrapText="1"/>
    </xf>
    <xf numFmtId="0" fontId="60" fillId="42" borderId="17" xfId="0" applyFont="1" applyFill="1" applyBorder="1" applyAlignment="1">
      <alignment horizontal="right" vertical="center" wrapText="1"/>
    </xf>
    <xf numFmtId="0" fontId="37" fillId="42" borderId="0" xfId="0" applyFont="1" applyFill="1" applyAlignment="1">
      <alignment horizontal="center" vertical="center"/>
    </xf>
    <xf numFmtId="0" fontId="37" fillId="42" borderId="16" xfId="0" applyFont="1" applyFill="1" applyBorder="1" applyAlignment="1">
      <alignment horizontal="center" vertical="center"/>
    </xf>
    <xf numFmtId="0" fontId="37" fillId="42" borderId="26" xfId="0" applyFont="1" applyFill="1" applyBorder="1" applyAlignment="1">
      <alignment horizontal="center" vertical="center"/>
    </xf>
    <xf numFmtId="0" fontId="60" fillId="42" borderId="16" xfId="0" applyFont="1" applyFill="1" applyBorder="1" applyAlignment="1">
      <alignment horizontal="left" vertical="center" wrapText="1"/>
    </xf>
    <xf numFmtId="0" fontId="60" fillId="42" borderId="26" xfId="0" applyFont="1" applyFill="1" applyBorder="1" applyAlignment="1">
      <alignment horizontal="left" vertical="center" wrapText="1"/>
    </xf>
    <xf numFmtId="0" fontId="60" fillId="42" borderId="17" xfId="0" applyFont="1" applyFill="1" applyBorder="1" applyAlignment="1">
      <alignment horizontal="left" vertical="center" wrapText="1"/>
    </xf>
    <xf numFmtId="0" fontId="0" fillId="42" borderId="96" xfId="0" applyFill="1" applyBorder="1" applyAlignment="1">
      <alignment horizontal="center" vertical="center"/>
    </xf>
    <xf numFmtId="0" fontId="38" fillId="42" borderId="77" xfId="0" applyFont="1" applyFill="1" applyBorder="1" applyAlignment="1">
      <alignment horizontal="center" vertical="center"/>
    </xf>
    <xf numFmtId="0" fontId="38" fillId="42" borderId="96" xfId="0" applyFont="1" applyFill="1" applyBorder="1" applyAlignment="1">
      <alignment horizontal="center" vertical="center"/>
    </xf>
    <xf numFmtId="0" fontId="38" fillId="42" borderId="99" xfId="0" applyFont="1" applyFill="1" applyBorder="1" applyAlignment="1">
      <alignment horizontal="center" vertical="center"/>
    </xf>
    <xf numFmtId="0" fontId="38" fillId="42" borderId="85" xfId="0" applyFont="1" applyFill="1" applyBorder="1" applyAlignment="1">
      <alignment horizontal="center" vertical="center"/>
    </xf>
    <xf numFmtId="0" fontId="38" fillId="42" borderId="45" xfId="0" applyFont="1" applyFill="1" applyBorder="1" applyAlignment="1">
      <alignment horizontal="center" vertical="center"/>
    </xf>
    <xf numFmtId="0" fontId="38" fillId="42" borderId="43" xfId="0" applyFont="1" applyFill="1" applyBorder="1" applyAlignment="1">
      <alignment horizontal="center" vertical="center"/>
    </xf>
    <xf numFmtId="0" fontId="0" fillId="42" borderId="16" xfId="0" applyFill="1" applyBorder="1" applyAlignment="1">
      <alignment horizontal="center" vertical="center"/>
    </xf>
    <xf numFmtId="0" fontId="0" fillId="42" borderId="17" xfId="0" applyFill="1" applyBorder="1" applyAlignment="1">
      <alignment horizontal="center" vertical="center"/>
    </xf>
    <xf numFmtId="0" fontId="38" fillId="42" borderId="57" xfId="0" applyFont="1" applyFill="1" applyBorder="1" applyAlignment="1">
      <alignment horizontal="center" vertical="center"/>
    </xf>
    <xf numFmtId="0" fontId="38" fillId="42" borderId="46" xfId="0" applyFont="1" applyFill="1" applyBorder="1" applyAlignment="1">
      <alignment horizontal="center" vertical="center"/>
    </xf>
    <xf numFmtId="43" fontId="0" fillId="50" borderId="16" xfId="44754" applyFont="1" applyFill="1" applyBorder="1" applyAlignment="1" applyProtection="1">
      <alignment horizontal="center"/>
    </xf>
    <xf numFmtId="43" fontId="0" fillId="50" borderId="26" xfId="44754" applyFont="1" applyFill="1" applyBorder="1" applyAlignment="1" applyProtection="1">
      <alignment horizontal="center"/>
    </xf>
    <xf numFmtId="43" fontId="0" fillId="50" borderId="17" xfId="44754" applyFont="1" applyFill="1" applyBorder="1" applyAlignment="1" applyProtection="1">
      <alignment horizontal="center"/>
    </xf>
    <xf numFmtId="0" fontId="37" fillId="42" borderId="29" xfId="0" applyFont="1" applyFill="1" applyBorder="1" applyAlignment="1">
      <alignment horizontal="center" vertical="center" wrapText="1"/>
    </xf>
    <xf numFmtId="0" fontId="37" fillId="42" borderId="30" xfId="0" applyFont="1" applyFill="1" applyBorder="1" applyAlignment="1">
      <alignment horizontal="center" vertical="center" wrapText="1"/>
    </xf>
    <xf numFmtId="0" fontId="37" fillId="42" borderId="31" xfId="0" applyFont="1" applyFill="1" applyBorder="1" applyAlignment="1">
      <alignment horizontal="center" vertical="center" wrapText="1"/>
    </xf>
    <xf numFmtId="0" fontId="0" fillId="42" borderId="83" xfId="0" applyFill="1" applyBorder="1" applyAlignment="1">
      <alignment horizontal="center" vertical="center"/>
    </xf>
    <xf numFmtId="4" fontId="0" fillId="42" borderId="16" xfId="0" applyNumberFormat="1" applyFill="1" applyBorder="1" applyAlignment="1">
      <alignment horizontal="center" vertical="center"/>
    </xf>
    <xf numFmtId="4" fontId="0" fillId="42" borderId="17" xfId="0" applyNumberFormat="1" applyFill="1" applyBorder="1" applyAlignment="1">
      <alignment horizontal="center" vertical="center"/>
    </xf>
    <xf numFmtId="43" fontId="0" fillId="46" borderId="53"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12" xfId="44752" applyFont="1" applyFill="1" applyBorder="1" applyAlignment="1" applyProtection="1">
      <alignment horizontal="center"/>
      <protection locked="0"/>
    </xf>
    <xf numFmtId="43" fontId="0" fillId="46" borderId="29" xfId="44752" applyFont="1" applyFill="1" applyBorder="1" applyAlignment="1" applyProtection="1">
      <alignment horizontal="center"/>
      <protection locked="0"/>
    </xf>
    <xf numFmtId="43" fontId="0" fillId="46" borderId="30" xfId="44752" applyFont="1" applyFill="1" applyBorder="1" applyAlignment="1" applyProtection="1">
      <alignment horizontal="center"/>
      <protection locked="0"/>
    </xf>
    <xf numFmtId="14" fontId="58" fillId="42" borderId="84" xfId="0" applyNumberFormat="1" applyFont="1" applyFill="1" applyBorder="1" applyAlignment="1">
      <alignment horizontal="center" vertical="center" wrapText="1"/>
    </xf>
    <xf numFmtId="14" fontId="58" fillId="42" borderId="31" xfId="0" applyNumberFormat="1" applyFont="1" applyFill="1" applyBorder="1" applyAlignment="1">
      <alignment horizontal="center" vertical="center" wrapText="1"/>
    </xf>
    <xf numFmtId="43" fontId="0" fillId="46" borderId="84" xfId="44752" applyFont="1" applyFill="1" applyBorder="1" applyAlignment="1" applyProtection="1">
      <alignment horizontal="center"/>
      <protection locked="0"/>
    </xf>
    <xf numFmtId="43" fontId="0" fillId="46" borderId="31" xfId="44752" applyFont="1" applyFill="1" applyBorder="1" applyAlignment="1" applyProtection="1">
      <alignment horizontal="center"/>
      <protection locked="0"/>
    </xf>
    <xf numFmtId="43" fontId="0" fillId="46" borderId="85" xfId="44752" applyFont="1" applyFill="1" applyBorder="1" applyAlignment="1" applyProtection="1">
      <alignment horizontal="center"/>
      <protection locked="0"/>
    </xf>
    <xf numFmtId="43" fontId="0" fillId="46" borderId="57"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7" xfId="44752" applyFont="1" applyFill="1" applyBorder="1" applyAlignment="1" applyProtection="1">
      <alignment horizontal="center"/>
      <protection locked="0"/>
    </xf>
    <xf numFmtId="0" fontId="46" fillId="0" borderId="29" xfId="0" applyFont="1" applyBorder="1" applyAlignment="1">
      <alignment horizontal="left" vertical="center"/>
    </xf>
    <xf numFmtId="0" fontId="46" fillId="0" borderId="30" xfId="0" applyFont="1" applyBorder="1" applyAlignment="1">
      <alignment horizontal="left" vertical="center"/>
    </xf>
    <xf numFmtId="0" fontId="37" fillId="42" borderId="72" xfId="0" applyFont="1" applyFill="1" applyBorder="1" applyAlignment="1">
      <alignment horizontal="center" vertical="center"/>
    </xf>
    <xf numFmtId="0" fontId="38" fillId="0" borderId="84"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14" fontId="58" fillId="42" borderId="29"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43" fontId="0" fillId="46" borderId="37"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68" xfId="44752" applyFont="1" applyFill="1" applyBorder="1" applyAlignment="1" applyProtection="1">
      <alignment horizontal="center"/>
      <protection locked="0"/>
    </xf>
    <xf numFmtId="43" fontId="0" fillId="46" borderId="101" xfId="44752" applyFont="1" applyFill="1" applyBorder="1" applyAlignment="1" applyProtection="1">
      <alignment horizontal="center"/>
      <protection locked="0"/>
    </xf>
    <xf numFmtId="167" fontId="54" fillId="41" borderId="29" xfId="0" applyNumberFormat="1" applyFont="1" applyFill="1" applyBorder="1" applyAlignment="1">
      <alignment horizontal="left"/>
    </xf>
    <xf numFmtId="167" fontId="54" fillId="41" borderId="30" xfId="0" applyNumberFormat="1" applyFont="1" applyFill="1" applyBorder="1" applyAlignment="1">
      <alignment horizontal="left"/>
    </xf>
    <xf numFmtId="167" fontId="54" fillId="41" borderId="31" xfId="0" applyNumberFormat="1" applyFont="1" applyFill="1" applyBorder="1" applyAlignment="1">
      <alignment horizontal="left"/>
    </xf>
    <xf numFmtId="0" fontId="37" fillId="42" borderId="78" xfId="0" applyFont="1" applyFill="1" applyBorder="1" applyAlignment="1">
      <alignment horizontal="center" vertical="center" wrapText="1"/>
    </xf>
    <xf numFmtId="0" fontId="37" fillId="42" borderId="96" xfId="0" applyFont="1" applyFill="1" applyBorder="1" applyAlignment="1">
      <alignment horizontal="center" vertical="center" wrapText="1"/>
    </xf>
    <xf numFmtId="0" fontId="37" fillId="42" borderId="79" xfId="0" applyFont="1" applyFill="1" applyBorder="1" applyAlignment="1">
      <alignment horizontal="center" vertical="center" wrapText="1"/>
    </xf>
    <xf numFmtId="0" fontId="38" fillId="0" borderId="29" xfId="0" applyFont="1" applyBorder="1" applyAlignment="1">
      <alignment horizontal="center" vertical="center"/>
    </xf>
    <xf numFmtId="0" fontId="0" fillId="42" borderId="99" xfId="0" applyFill="1" applyBorder="1" applyAlignment="1">
      <alignment horizontal="center" vertical="center"/>
    </xf>
    <xf numFmtId="0" fontId="0" fillId="42" borderId="21" xfId="0" applyFill="1" applyBorder="1" applyAlignment="1">
      <alignment horizontal="center" vertical="center"/>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41" xfId="0" applyFont="1" applyBorder="1" applyAlignment="1">
      <alignment horizontal="center" vertical="center" wrapText="1"/>
    </xf>
    <xf numFmtId="0" fontId="0" fillId="42" borderId="78"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23" xfId="0" applyFill="1" applyBorder="1" applyAlignment="1">
      <alignment horizontal="center" vertical="center" wrapText="1"/>
    </xf>
    <xf numFmtId="0" fontId="0" fillId="42" borderId="92" xfId="0" applyFill="1" applyBorder="1" applyAlignment="1">
      <alignment horizontal="center" vertical="center" wrapText="1"/>
    </xf>
    <xf numFmtId="0" fontId="0" fillId="42" borderId="73" xfId="0" applyFill="1" applyBorder="1" applyAlignment="1">
      <alignment horizontal="center" vertical="center" wrapText="1"/>
    </xf>
    <xf numFmtId="0" fontId="0" fillId="42" borderId="74" xfId="0" applyFill="1" applyBorder="1" applyAlignment="1">
      <alignment horizontal="center" vertical="center" wrapText="1"/>
    </xf>
    <xf numFmtId="0" fontId="46" fillId="0" borderId="31" xfId="0" applyFont="1" applyBorder="1" applyAlignment="1">
      <alignment horizontal="left" vertical="center"/>
    </xf>
    <xf numFmtId="0" fontId="38" fillId="0" borderId="54" xfId="0" applyFont="1" applyBorder="1" applyAlignment="1">
      <alignment horizontal="center" wrapText="1"/>
    </xf>
    <xf numFmtId="0" fontId="37" fillId="42" borderId="78" xfId="0" applyFont="1" applyFill="1" applyBorder="1" applyAlignment="1">
      <alignment horizontal="center" wrapText="1"/>
    </xf>
    <xf numFmtId="0" fontId="37" fillId="42" borderId="96" xfId="0" applyFont="1" applyFill="1" applyBorder="1" applyAlignment="1">
      <alignment horizontal="center" wrapText="1"/>
    </xf>
    <xf numFmtId="0" fontId="37" fillId="42" borderId="79" xfId="0" applyFont="1" applyFill="1" applyBorder="1" applyAlignment="1">
      <alignment horizontal="center" wrapText="1"/>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98" xfId="0" applyFont="1" applyBorder="1" applyAlignment="1">
      <alignment horizontal="center" vertical="center"/>
    </xf>
    <xf numFmtId="0" fontId="46" fillId="0" borderId="70" xfId="0" applyFont="1" applyBorder="1" applyAlignment="1">
      <alignment horizontal="center" vertical="center"/>
    </xf>
    <xf numFmtId="0" fontId="46" fillId="0" borderId="98" xfId="0" applyFont="1" applyBorder="1" applyAlignment="1">
      <alignment horizontal="center" vertical="center" wrapText="1"/>
    </xf>
    <xf numFmtId="0" fontId="46" fillId="0" borderId="41" xfId="0" applyFont="1" applyBorder="1" applyAlignment="1">
      <alignment horizontal="center" vertical="center"/>
    </xf>
    <xf numFmtId="0" fontId="46" fillId="0" borderId="96" xfId="0" applyFont="1" applyBorder="1" applyAlignment="1">
      <alignment horizontal="left" vertical="center"/>
    </xf>
    <xf numFmtId="0" fontId="66" fillId="0" borderId="16" xfId="0" applyFont="1" applyBorder="1" applyAlignment="1">
      <alignment horizontal="center" wrapText="1"/>
    </xf>
    <xf numFmtId="0" fontId="66" fillId="0" borderId="17" xfId="0" applyFont="1" applyBorder="1" applyAlignment="1">
      <alignment horizontal="center" wrapText="1"/>
    </xf>
    <xf numFmtId="0" fontId="60" fillId="42" borderId="16" xfId="0" applyFont="1" applyFill="1" applyBorder="1" applyAlignment="1">
      <alignment horizontal="center" vertical="center" wrapText="1"/>
    </xf>
    <xf numFmtId="0" fontId="60" fillId="42" borderId="26" xfId="0" applyFont="1" applyFill="1" applyBorder="1" applyAlignment="1">
      <alignment horizontal="center" vertical="center" wrapText="1"/>
    </xf>
    <xf numFmtId="0" fontId="60" fillId="42" borderId="17" xfId="0" applyFont="1" applyFill="1" applyBorder="1" applyAlignment="1">
      <alignment horizontal="center" vertical="center" wrapText="1"/>
    </xf>
    <xf numFmtId="0" fontId="38" fillId="42" borderId="16" xfId="0" applyFont="1" applyFill="1" applyBorder="1" applyAlignment="1">
      <alignment horizontal="center" vertical="center" wrapText="1"/>
    </xf>
    <xf numFmtId="0" fontId="38" fillId="42" borderId="17" xfId="0" applyFont="1" applyFill="1" applyBorder="1" applyAlignment="1">
      <alignment horizontal="center" vertical="center" wrapText="1"/>
    </xf>
    <xf numFmtId="0" fontId="38" fillId="42" borderId="16" xfId="0" applyFont="1" applyFill="1" applyBorder="1" applyAlignment="1">
      <alignment horizontal="center" vertical="center"/>
    </xf>
    <xf numFmtId="0" fontId="38" fillId="42" borderId="17" xfId="0" applyFont="1" applyFill="1" applyBorder="1" applyAlignment="1">
      <alignment horizontal="center" vertical="center"/>
    </xf>
    <xf numFmtId="0" fontId="60" fillId="0" borderId="16" xfId="0" applyFont="1" applyBorder="1" applyAlignment="1">
      <alignment horizontal="center" vertical="center" wrapText="1"/>
    </xf>
    <xf numFmtId="0" fontId="60" fillId="0" borderId="26" xfId="0" applyFont="1" applyBorder="1" applyAlignment="1">
      <alignment horizontal="center" vertical="center" wrapText="1"/>
    </xf>
    <xf numFmtId="43" fontId="0" fillId="50" borderId="11" xfId="44754" applyFont="1" applyFill="1" applyBorder="1" applyAlignment="1" applyProtection="1">
      <alignment horizontal="center"/>
    </xf>
    <xf numFmtId="43" fontId="0" fillId="50" borderId="13" xfId="44754" applyFont="1" applyFill="1" applyBorder="1" applyAlignment="1" applyProtection="1">
      <alignment horizontal="center"/>
    </xf>
    <xf numFmtId="43" fontId="0" fillId="50" borderId="18" xfId="44754" applyFont="1" applyFill="1" applyBorder="1" applyAlignment="1" applyProtection="1">
      <alignment horizontal="center"/>
    </xf>
    <xf numFmtId="43" fontId="0" fillId="50" borderId="21" xfId="44754" applyFont="1" applyFill="1" applyBorder="1" applyAlignment="1" applyProtection="1">
      <alignment horizontal="center"/>
    </xf>
    <xf numFmtId="43" fontId="0" fillId="50" borderId="27" xfId="44754" applyFont="1" applyFill="1" applyBorder="1" applyAlignment="1" applyProtection="1">
      <alignment horizontal="center"/>
    </xf>
    <xf numFmtId="43" fontId="0" fillId="50" borderId="9" xfId="44754" applyFont="1" applyFill="1" applyBorder="1" applyAlignment="1" applyProtection="1">
      <alignment horizontal="center"/>
    </xf>
  </cellXfs>
  <cellStyles count="44757">
    <cellStyle name="20% - Accent1" xfId="44721" builtinId="3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1" hidden="1" xr:uid="{00000000-0005-0000-0000-00000F000000}"/>
    <cellStyle name="20% - Accent1" xfId="25230" hidden="1" xr:uid="{00000000-0005-0000-0000-000010000000}"/>
    <cellStyle name="20% - Accent1" xfId="26241" hidden="1" xr:uid="{00000000-0005-0000-0000-000011000000}"/>
    <cellStyle name="20% - Accent1" xfId="26217" hidden="1" xr:uid="{00000000-0005-0000-0000-000012000000}"/>
    <cellStyle name="20% - Accent1" xfId="28627" hidden="1" xr:uid="{00000000-0005-0000-0000-000013000000}"/>
    <cellStyle name="20% - Accent1" xfId="29643" hidden="1" xr:uid="{00000000-0005-0000-0000-000014000000}"/>
    <cellStyle name="20% - Accent1" xfId="24645" hidden="1" xr:uid="{00000000-0005-0000-0000-000015000000}"/>
    <cellStyle name="20% - Accent1" xfId="31988" hidden="1" xr:uid="{00000000-0005-0000-0000-000016000000}"/>
    <cellStyle name="20% - Accent1" xfId="33002" hidden="1" xr:uid="{00000000-0005-0000-0000-000017000000}"/>
    <cellStyle name="20% - Accent1" xfId="34861" hidden="1" xr:uid="{00000000-0005-0000-0000-000018000000}"/>
    <cellStyle name="20% - Accent1" xfId="35360" hidden="1" xr:uid="{00000000-0005-0000-0000-000019000000}"/>
    <cellStyle name="20% - Accent1" xfId="36291" hidden="1" xr:uid="{00000000-0005-0000-0000-00001A000000}"/>
    <cellStyle name="20% - Accent1" xfId="38154" hidden="1" xr:uid="{00000000-0005-0000-0000-00001B000000}"/>
    <cellStyle name="20% - Accent1" xfId="38723" hidden="1" xr:uid="{00000000-0005-0000-0000-00001C000000}"/>
    <cellStyle name="20% - Accent1" xfId="39634" hidden="1" xr:uid="{00000000-0005-0000-0000-00001D000000}"/>
    <cellStyle name="20% - Accent1" xfId="41455" hidden="1" xr:uid="{00000000-0005-0000-0000-00001E000000}"/>
    <cellStyle name="20% - Accent1" xfId="42024" hidden="1" xr:uid="{00000000-0005-0000-0000-00001F000000}"/>
    <cellStyle name="20% - Accent1" xfId="42935" hidden="1" xr:uid="{00000000-0005-0000-0000-000020000000}"/>
    <cellStyle name="20% - Accent1 2 10" xfId="17980" hidden="1" xr:uid="{00000000-0005-0000-0000-000021000000}"/>
    <cellStyle name="20% - Accent1 2 11" xfId="18017" hidden="1" xr:uid="{00000000-0005-0000-0000-000022000000}"/>
    <cellStyle name="20% - Accent1 2 11" xfId="25253" hidden="1" xr:uid="{00000000-0005-0000-0000-000023000000}"/>
    <cellStyle name="20% - Accent1 2 11" xfId="32931" hidden="1" xr:uid="{00000000-0005-0000-0000-000024000000}"/>
    <cellStyle name="20% - Accent1 2 12" xfId="26171" hidden="1" xr:uid="{00000000-0005-0000-0000-000025000000}"/>
    <cellStyle name="20% - Accent1 2 12" xfId="32967" hidden="1" xr:uid="{00000000-0005-0000-0000-000026000000}"/>
    <cellStyle name="20% - Accent1 2 13" xfId="26207" hidden="1" xr:uid="{00000000-0005-0000-0000-000027000000}"/>
    <cellStyle name="20% - Accent1 2 13" xfId="33910" hidden="1" xr:uid="{00000000-0005-0000-0000-000028000000}"/>
    <cellStyle name="20% - Accent1 2 14" xfId="27149" hidden="1" xr:uid="{00000000-0005-0000-0000-000029000000}"/>
    <cellStyle name="20% - Accent1 2 14" xfId="33946" hidden="1" xr:uid="{00000000-0005-0000-0000-00002A000000}"/>
    <cellStyle name="20% - Accent1 2 15" xfId="27184" hidden="1" xr:uid="{00000000-0005-0000-0000-00002B000000}"/>
    <cellStyle name="20% - Accent1 2 15" xfId="34853" hidden="1" xr:uid="{00000000-0005-0000-0000-00002C000000}"/>
    <cellStyle name="20% - Accent1 2 16" xfId="28088" hidden="1" xr:uid="{00000000-0005-0000-0000-00002D000000}"/>
    <cellStyle name="20% - Accent1 2 16" xfId="34889" hidden="1" xr:uid="{00000000-0005-0000-0000-00002E000000}"/>
    <cellStyle name="20% - Accent1 2 17" xfId="28123"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44725" builtinId="34" hidden="1"/>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5" hidden="1" xr:uid="{00000000-0005-0000-0000-00004B000000}"/>
    <cellStyle name="20% - Accent2" xfId="25226" hidden="1" xr:uid="{00000000-0005-0000-0000-00004C000000}"/>
    <cellStyle name="20% - Accent2" xfId="26237" hidden="1" xr:uid="{00000000-0005-0000-0000-00004D000000}"/>
    <cellStyle name="20% - Accent2" xfId="27186" hidden="1" xr:uid="{00000000-0005-0000-0000-00004E000000}"/>
    <cellStyle name="20% - Accent2" xfId="28623" hidden="1" xr:uid="{00000000-0005-0000-0000-00004F000000}"/>
    <cellStyle name="20% - Accent2" xfId="29639" hidden="1" xr:uid="{00000000-0005-0000-0000-000050000000}"/>
    <cellStyle name="20% - Accent2" xfId="28648" hidden="1" xr:uid="{00000000-0005-0000-0000-000051000000}"/>
    <cellStyle name="20% - Accent2" xfId="31984" hidden="1" xr:uid="{00000000-0005-0000-0000-000052000000}"/>
    <cellStyle name="20% - Accent2" xfId="32998" hidden="1" xr:uid="{00000000-0005-0000-0000-000053000000}"/>
    <cellStyle name="20% - Accent2" xfId="32939" hidden="1" xr:uid="{00000000-0005-0000-0000-000054000000}"/>
    <cellStyle name="20% - Accent2" xfId="35356" hidden="1" xr:uid="{00000000-0005-0000-0000-000055000000}"/>
    <cellStyle name="20% - Accent2" xfId="36287" hidden="1" xr:uid="{00000000-0005-0000-0000-000056000000}"/>
    <cellStyle name="20% - Accent2" xfId="38158" hidden="1" xr:uid="{00000000-0005-0000-0000-000057000000}"/>
    <cellStyle name="20% - Accent2" xfId="38719" hidden="1" xr:uid="{00000000-0005-0000-0000-000058000000}"/>
    <cellStyle name="20% - Accent2" xfId="39630" hidden="1" xr:uid="{00000000-0005-0000-0000-000059000000}"/>
    <cellStyle name="20% - Accent2" xfId="41459" hidden="1" xr:uid="{00000000-0005-0000-0000-00005A000000}"/>
    <cellStyle name="20% - Accent2" xfId="42020" hidden="1" xr:uid="{00000000-0005-0000-0000-00005B000000}"/>
    <cellStyle name="20% - Accent2" xfId="42931" hidden="1" xr:uid="{00000000-0005-0000-0000-00005C000000}"/>
    <cellStyle name="20% - Accent2 2 10" xfId="17976" hidden="1" xr:uid="{00000000-0005-0000-0000-00005D000000}"/>
    <cellStyle name="20% - Accent2 2 11" xfId="18013" hidden="1" xr:uid="{00000000-0005-0000-0000-00005E000000}"/>
    <cellStyle name="20% - Accent2 2 11" xfId="25257" hidden="1" xr:uid="{00000000-0005-0000-0000-00005F000000}"/>
    <cellStyle name="20% - Accent2 2 11" xfId="32927" hidden="1" xr:uid="{00000000-0005-0000-0000-000060000000}"/>
    <cellStyle name="20% - Accent2 2 12" xfId="26167" hidden="1" xr:uid="{00000000-0005-0000-0000-000061000000}"/>
    <cellStyle name="20% - Accent2 2 12" xfId="32963" hidden="1" xr:uid="{00000000-0005-0000-0000-000062000000}"/>
    <cellStyle name="20% - Accent2 2 13" xfId="26203" hidden="1" xr:uid="{00000000-0005-0000-0000-000063000000}"/>
    <cellStyle name="20% - Accent2 2 13" xfId="33906" hidden="1" xr:uid="{00000000-0005-0000-0000-000064000000}"/>
    <cellStyle name="20% - Accent2 2 14" xfId="27145" hidden="1" xr:uid="{00000000-0005-0000-0000-000065000000}"/>
    <cellStyle name="20% - Accent2 2 14" xfId="33942" hidden="1" xr:uid="{00000000-0005-0000-0000-000066000000}"/>
    <cellStyle name="20% - Accent2 2 15" xfId="27180" hidden="1" xr:uid="{00000000-0005-0000-0000-000067000000}"/>
    <cellStyle name="20% - Accent2 2 15" xfId="34849" hidden="1" xr:uid="{00000000-0005-0000-0000-000068000000}"/>
    <cellStyle name="20% - Accent2 2 16" xfId="28084" hidden="1" xr:uid="{00000000-0005-0000-0000-000069000000}"/>
    <cellStyle name="20% - Accent2 2 16" xfId="34885" hidden="1" xr:uid="{00000000-0005-0000-0000-00006A000000}"/>
    <cellStyle name="20% - Accent2 2 17" xfId="28119"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44729" builtinId="38" hidden="1"/>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69" hidden="1" xr:uid="{00000000-0005-0000-0000-000087000000}"/>
    <cellStyle name="20% - Accent3" xfId="25222" hidden="1" xr:uid="{00000000-0005-0000-0000-000088000000}"/>
    <cellStyle name="20% - Accent3" xfId="26233" hidden="1" xr:uid="{00000000-0005-0000-0000-000089000000}"/>
    <cellStyle name="20% - Accent3" xfId="25251" hidden="1" xr:uid="{00000000-0005-0000-0000-00008A000000}"/>
    <cellStyle name="20% - Accent3" xfId="28619" hidden="1" xr:uid="{00000000-0005-0000-0000-00008B000000}"/>
    <cellStyle name="20% - Accent3" xfId="29635" hidden="1" xr:uid="{00000000-0005-0000-0000-00008C000000}"/>
    <cellStyle name="20% - Accent3" xfId="28672" hidden="1" xr:uid="{00000000-0005-0000-0000-00008D000000}"/>
    <cellStyle name="20% - Accent3" xfId="31980" hidden="1" xr:uid="{00000000-0005-0000-0000-00008E000000}"/>
    <cellStyle name="20% - Accent3" xfId="32994" hidden="1" xr:uid="{00000000-0005-0000-0000-00008F000000}"/>
    <cellStyle name="20% - Accent3" xfId="33919" hidden="1" xr:uid="{00000000-0005-0000-0000-000090000000}"/>
    <cellStyle name="20% - Accent3" xfId="35352" hidden="1" xr:uid="{00000000-0005-0000-0000-000091000000}"/>
    <cellStyle name="20% - Accent3" xfId="36283" hidden="1" xr:uid="{00000000-0005-0000-0000-000092000000}"/>
    <cellStyle name="20% - Accent3" xfId="38162" hidden="1" xr:uid="{00000000-0005-0000-0000-000093000000}"/>
    <cellStyle name="20% - Accent3" xfId="38715" hidden="1" xr:uid="{00000000-0005-0000-0000-000094000000}"/>
    <cellStyle name="20% - Accent3" xfId="39626" hidden="1" xr:uid="{00000000-0005-0000-0000-000095000000}"/>
    <cellStyle name="20% - Accent3" xfId="41463" hidden="1" xr:uid="{00000000-0005-0000-0000-000096000000}"/>
    <cellStyle name="20% - Accent3" xfId="42016" hidden="1" xr:uid="{00000000-0005-0000-0000-000097000000}"/>
    <cellStyle name="20% - Accent3" xfId="42927" hidden="1" xr:uid="{00000000-0005-0000-0000-000098000000}"/>
    <cellStyle name="20% - Accent3 2 10" xfId="17972" hidden="1" xr:uid="{00000000-0005-0000-0000-000099000000}"/>
    <cellStyle name="20% - Accent3 2 11" xfId="18009" hidden="1" xr:uid="{00000000-0005-0000-0000-00009A000000}"/>
    <cellStyle name="20% - Accent3 2 11" xfId="25261" hidden="1" xr:uid="{00000000-0005-0000-0000-00009B000000}"/>
    <cellStyle name="20% - Accent3 2 11" xfId="32923" hidden="1" xr:uid="{00000000-0005-0000-0000-00009C000000}"/>
    <cellStyle name="20% - Accent3 2 12" xfId="26163" hidden="1" xr:uid="{00000000-0005-0000-0000-00009D000000}"/>
    <cellStyle name="20% - Accent3 2 12" xfId="32959" hidden="1" xr:uid="{00000000-0005-0000-0000-00009E000000}"/>
    <cellStyle name="20% - Accent3 2 13" xfId="26199" hidden="1" xr:uid="{00000000-0005-0000-0000-00009F000000}"/>
    <cellStyle name="20% - Accent3 2 13" xfId="33902" hidden="1" xr:uid="{00000000-0005-0000-0000-0000A0000000}"/>
    <cellStyle name="20% - Accent3 2 14" xfId="27141" hidden="1" xr:uid="{00000000-0005-0000-0000-0000A1000000}"/>
    <cellStyle name="20% - Accent3 2 14" xfId="33938" hidden="1" xr:uid="{00000000-0005-0000-0000-0000A2000000}"/>
    <cellStyle name="20% - Accent3 2 15" xfId="27176" hidden="1" xr:uid="{00000000-0005-0000-0000-0000A3000000}"/>
    <cellStyle name="20% - Accent3 2 15" xfId="34845" hidden="1" xr:uid="{00000000-0005-0000-0000-0000A4000000}"/>
    <cellStyle name="20% - Accent3 2 16" xfId="28080" hidden="1" xr:uid="{00000000-0005-0000-0000-0000A5000000}"/>
    <cellStyle name="20% - Accent3 2 16" xfId="34881" hidden="1" xr:uid="{00000000-0005-0000-0000-0000A6000000}"/>
    <cellStyle name="20% - Accent3 2 17" xfId="28115"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44733" builtinId="42" hidden="1"/>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3" hidden="1" xr:uid="{00000000-0005-0000-0000-0000C3000000}"/>
    <cellStyle name="20% - Accent4" xfId="25218" hidden="1" xr:uid="{00000000-0005-0000-0000-0000C4000000}"/>
    <cellStyle name="20% - Accent4" xfId="26229" hidden="1" xr:uid="{00000000-0005-0000-0000-0000C5000000}"/>
    <cellStyle name="20% - Accent4" xfId="28092" hidden="1" xr:uid="{00000000-0005-0000-0000-0000C6000000}"/>
    <cellStyle name="20% - Accent4" xfId="28615" hidden="1" xr:uid="{00000000-0005-0000-0000-0000C7000000}"/>
    <cellStyle name="20% - Accent4" xfId="29631" hidden="1" xr:uid="{00000000-0005-0000-0000-0000C8000000}"/>
    <cellStyle name="20% - Accent4" xfId="29597" hidden="1" xr:uid="{00000000-0005-0000-0000-0000C9000000}"/>
    <cellStyle name="20% - Accent4" xfId="31976" hidden="1" xr:uid="{00000000-0005-0000-0000-0000CA000000}"/>
    <cellStyle name="20% - Accent4" xfId="32990" hidden="1" xr:uid="{00000000-0005-0000-0000-0000CB000000}"/>
    <cellStyle name="20% - Accent4" xfId="34863" hidden="1" xr:uid="{00000000-0005-0000-0000-0000CC000000}"/>
    <cellStyle name="20% - Accent4" xfId="35348" hidden="1" xr:uid="{00000000-0005-0000-0000-0000CD000000}"/>
    <cellStyle name="20% - Accent4" xfId="36279" hidden="1" xr:uid="{00000000-0005-0000-0000-0000CE000000}"/>
    <cellStyle name="20% - Accent4" xfId="38166" hidden="1" xr:uid="{00000000-0005-0000-0000-0000CF000000}"/>
    <cellStyle name="20% - Accent4" xfId="38711" hidden="1" xr:uid="{00000000-0005-0000-0000-0000D0000000}"/>
    <cellStyle name="20% - Accent4" xfId="39622" hidden="1" xr:uid="{00000000-0005-0000-0000-0000D1000000}"/>
    <cellStyle name="20% - Accent4" xfId="41467" hidden="1" xr:uid="{00000000-0005-0000-0000-0000D2000000}"/>
    <cellStyle name="20% - Accent4" xfId="42012" hidden="1" xr:uid="{00000000-0005-0000-0000-0000D3000000}"/>
    <cellStyle name="20% - Accent4" xfId="42923" hidden="1" xr:uid="{00000000-0005-0000-0000-0000D4000000}"/>
    <cellStyle name="20% - Accent4 2 10" xfId="17968" hidden="1" xr:uid="{00000000-0005-0000-0000-0000D5000000}"/>
    <cellStyle name="20% - Accent4 2 11" xfId="18005" hidden="1" xr:uid="{00000000-0005-0000-0000-0000D6000000}"/>
    <cellStyle name="20% - Accent4 2 11" xfId="25265" hidden="1" xr:uid="{00000000-0005-0000-0000-0000D7000000}"/>
    <cellStyle name="20% - Accent4 2 11" xfId="32919" hidden="1" xr:uid="{00000000-0005-0000-0000-0000D8000000}"/>
    <cellStyle name="20% - Accent4 2 12" xfId="26159" hidden="1" xr:uid="{00000000-0005-0000-0000-0000D9000000}"/>
    <cellStyle name="20% - Accent4 2 12" xfId="32955" hidden="1" xr:uid="{00000000-0005-0000-0000-0000DA000000}"/>
    <cellStyle name="20% - Accent4 2 13" xfId="26195" hidden="1" xr:uid="{00000000-0005-0000-0000-0000DB000000}"/>
    <cellStyle name="20% - Accent4 2 13" xfId="33898" hidden="1" xr:uid="{00000000-0005-0000-0000-0000DC000000}"/>
    <cellStyle name="20% - Accent4 2 14" xfId="27137" hidden="1" xr:uid="{00000000-0005-0000-0000-0000DD000000}"/>
    <cellStyle name="20% - Accent4 2 14" xfId="33934" hidden="1" xr:uid="{00000000-0005-0000-0000-0000DE000000}"/>
    <cellStyle name="20% - Accent4 2 15" xfId="27172" hidden="1" xr:uid="{00000000-0005-0000-0000-0000DF000000}"/>
    <cellStyle name="20% - Accent4 2 15" xfId="34841" hidden="1" xr:uid="{00000000-0005-0000-0000-0000E0000000}"/>
    <cellStyle name="20% - Accent4 2 16" xfId="28076" hidden="1" xr:uid="{00000000-0005-0000-0000-0000E1000000}"/>
    <cellStyle name="20% - Accent4 2 16" xfId="34877" hidden="1" xr:uid="{00000000-0005-0000-0000-0000E2000000}"/>
    <cellStyle name="20% - Accent4 2 17" xfId="28111"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44737" builtinId="46" hidden="1"/>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7" hidden="1" xr:uid="{00000000-0005-0000-0000-0000FF000000}"/>
    <cellStyle name="20% - Accent5" xfId="25214" hidden="1" xr:uid="{00000000-0005-0000-0000-000000010000}"/>
    <cellStyle name="20% - Accent5" xfId="26225" hidden="1" xr:uid="{00000000-0005-0000-0000-000001010000}"/>
    <cellStyle name="20% - Accent5" xfId="26175" hidden="1" xr:uid="{00000000-0005-0000-0000-000002010000}"/>
    <cellStyle name="20% - Accent5" xfId="28611" hidden="1" xr:uid="{00000000-0005-0000-0000-000003010000}"/>
    <cellStyle name="20% - Accent5" xfId="29627" hidden="1" xr:uid="{00000000-0005-0000-0000-000004010000}"/>
    <cellStyle name="20% - Accent5" xfId="29564" hidden="1" xr:uid="{00000000-0005-0000-0000-000005010000}"/>
    <cellStyle name="20% - Accent5" xfId="31972" hidden="1" xr:uid="{00000000-0005-0000-0000-000006010000}"/>
    <cellStyle name="20% - Accent5" xfId="32986" hidden="1" xr:uid="{00000000-0005-0000-0000-000007010000}"/>
    <cellStyle name="20% - Accent5" xfId="32941" hidden="1" xr:uid="{00000000-0005-0000-0000-000008010000}"/>
    <cellStyle name="20% - Accent5" xfId="35344" hidden="1" xr:uid="{00000000-0005-0000-0000-000009010000}"/>
    <cellStyle name="20% - Accent5" xfId="36275" hidden="1" xr:uid="{00000000-0005-0000-0000-00000A010000}"/>
    <cellStyle name="20% - Accent5" xfId="38170" hidden="1" xr:uid="{00000000-0005-0000-0000-00000B010000}"/>
    <cellStyle name="20% - Accent5" xfId="38707" hidden="1" xr:uid="{00000000-0005-0000-0000-00000C010000}"/>
    <cellStyle name="20% - Accent5" xfId="39618" hidden="1" xr:uid="{00000000-0005-0000-0000-00000D010000}"/>
    <cellStyle name="20% - Accent5" xfId="41471" hidden="1" xr:uid="{00000000-0005-0000-0000-00000E010000}"/>
    <cellStyle name="20% - Accent5" xfId="42008" hidden="1" xr:uid="{00000000-0005-0000-0000-00000F010000}"/>
    <cellStyle name="20% - Accent5" xfId="42919" hidden="1" xr:uid="{00000000-0005-0000-0000-000010010000}"/>
    <cellStyle name="20% - Accent5 2 10" xfId="17964" hidden="1" xr:uid="{00000000-0005-0000-0000-000011010000}"/>
    <cellStyle name="20% - Accent5 2 11" xfId="18001" hidden="1" xr:uid="{00000000-0005-0000-0000-000012010000}"/>
    <cellStyle name="20% - Accent5 2 11" xfId="25269" hidden="1" xr:uid="{00000000-0005-0000-0000-000013010000}"/>
    <cellStyle name="20% - Accent5 2 11" xfId="32915" hidden="1" xr:uid="{00000000-0005-0000-0000-000014010000}"/>
    <cellStyle name="20% - Accent5 2 12" xfId="26155" hidden="1" xr:uid="{00000000-0005-0000-0000-000015010000}"/>
    <cellStyle name="20% - Accent5 2 12" xfId="32951" hidden="1" xr:uid="{00000000-0005-0000-0000-000016010000}"/>
    <cellStyle name="20% - Accent5 2 13" xfId="26191" hidden="1" xr:uid="{00000000-0005-0000-0000-000017010000}"/>
    <cellStyle name="20% - Accent5 2 13" xfId="33894" hidden="1" xr:uid="{00000000-0005-0000-0000-000018010000}"/>
    <cellStyle name="20% - Accent5 2 14" xfId="27133" hidden="1" xr:uid="{00000000-0005-0000-0000-000019010000}"/>
    <cellStyle name="20% - Accent5 2 14" xfId="33930" hidden="1" xr:uid="{00000000-0005-0000-0000-00001A010000}"/>
    <cellStyle name="20% - Accent5 2 15" xfId="27168" hidden="1" xr:uid="{00000000-0005-0000-0000-00001B010000}"/>
    <cellStyle name="20% - Accent5 2 15" xfId="34837" hidden="1" xr:uid="{00000000-0005-0000-0000-00001C010000}"/>
    <cellStyle name="20% - Accent5 2 16" xfId="28072" hidden="1" xr:uid="{00000000-0005-0000-0000-00001D010000}"/>
    <cellStyle name="20% - Accent5 2 16" xfId="34873" hidden="1" xr:uid="{00000000-0005-0000-0000-00001E010000}"/>
    <cellStyle name="20% - Accent5 2 17" xfId="28107"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44741" builtinId="50" hidden="1"/>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1" hidden="1" xr:uid="{00000000-0005-0000-0000-00003B010000}"/>
    <cellStyle name="20% - Accent6" xfId="25210" hidden="1" xr:uid="{00000000-0005-0000-0000-00003C010000}"/>
    <cellStyle name="20% - Accent6" xfId="26221" hidden="1" xr:uid="{00000000-0005-0000-0000-00003D010000}"/>
    <cellStyle name="20% - Accent6" xfId="27154" hidden="1" xr:uid="{00000000-0005-0000-0000-00003E010000}"/>
    <cellStyle name="20% - Accent6" xfId="28607" hidden="1" xr:uid="{00000000-0005-0000-0000-00003F010000}"/>
    <cellStyle name="20% - Accent6" xfId="29623" hidden="1" xr:uid="{00000000-0005-0000-0000-000040010000}"/>
    <cellStyle name="20% - Accent6" xfId="28656" hidden="1" xr:uid="{00000000-0005-0000-0000-000041010000}"/>
    <cellStyle name="20% - Accent6" xfId="31968" hidden="1" xr:uid="{00000000-0005-0000-0000-000042010000}"/>
    <cellStyle name="20% - Accent6" xfId="32982" hidden="1" xr:uid="{00000000-0005-0000-0000-000043010000}"/>
    <cellStyle name="20% - Accent6" xfId="33921" hidden="1" xr:uid="{00000000-0005-0000-0000-000044010000}"/>
    <cellStyle name="20% - Accent6" xfId="35340" hidden="1" xr:uid="{00000000-0005-0000-0000-000045010000}"/>
    <cellStyle name="20% - Accent6" xfId="36271" hidden="1" xr:uid="{00000000-0005-0000-0000-000046010000}"/>
    <cellStyle name="20% - Accent6" xfId="38174" hidden="1" xr:uid="{00000000-0005-0000-0000-000047010000}"/>
    <cellStyle name="20% - Accent6" xfId="38703" hidden="1" xr:uid="{00000000-0005-0000-0000-000048010000}"/>
    <cellStyle name="20% - Accent6" xfId="39614" hidden="1" xr:uid="{00000000-0005-0000-0000-000049010000}"/>
    <cellStyle name="20% - Accent6" xfId="41475" hidden="1" xr:uid="{00000000-0005-0000-0000-00004A010000}"/>
    <cellStyle name="20% - Accent6" xfId="42004" hidden="1" xr:uid="{00000000-0005-0000-0000-00004B010000}"/>
    <cellStyle name="20% - Accent6" xfId="42915" hidden="1" xr:uid="{00000000-0005-0000-0000-00004C010000}"/>
    <cellStyle name="20% - Accent6 2 10" xfId="17960" hidden="1" xr:uid="{00000000-0005-0000-0000-00004D010000}"/>
    <cellStyle name="20% - Accent6 2 11" xfId="17997" hidden="1" xr:uid="{00000000-0005-0000-0000-00004E010000}"/>
    <cellStyle name="20% - Accent6 2 11" xfId="25273" hidden="1" xr:uid="{00000000-0005-0000-0000-00004F010000}"/>
    <cellStyle name="20% - Accent6 2 11" xfId="32911" hidden="1" xr:uid="{00000000-0005-0000-0000-000050010000}"/>
    <cellStyle name="20% - Accent6 2 12" xfId="26151" hidden="1" xr:uid="{00000000-0005-0000-0000-000051010000}"/>
    <cellStyle name="20% - Accent6 2 12" xfId="32947" hidden="1" xr:uid="{00000000-0005-0000-0000-000052010000}"/>
    <cellStyle name="20% - Accent6 2 13" xfId="26187" hidden="1" xr:uid="{00000000-0005-0000-0000-000053010000}"/>
    <cellStyle name="20% - Accent6 2 13" xfId="33890" hidden="1" xr:uid="{00000000-0005-0000-0000-000054010000}"/>
    <cellStyle name="20% - Accent6 2 14" xfId="27129" hidden="1" xr:uid="{00000000-0005-0000-0000-000055010000}"/>
    <cellStyle name="20% - Accent6 2 14" xfId="33926" hidden="1" xr:uid="{00000000-0005-0000-0000-000056010000}"/>
    <cellStyle name="20% - Accent6 2 15" xfId="27164" hidden="1" xr:uid="{00000000-0005-0000-0000-000057010000}"/>
    <cellStyle name="20% - Accent6 2 15" xfId="34833" hidden="1" xr:uid="{00000000-0005-0000-0000-000058010000}"/>
    <cellStyle name="20% - Accent6 2 16" xfId="28068" hidden="1" xr:uid="{00000000-0005-0000-0000-000059010000}"/>
    <cellStyle name="20% - Accent6 2 16" xfId="34869" hidden="1" xr:uid="{00000000-0005-0000-0000-00005A010000}"/>
    <cellStyle name="20% - Accent6 2 17" xfId="28103"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Accent1" xfId="44722" builtinId="3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2" hidden="1" xr:uid="{00000000-0005-0000-0000-000089010000}"/>
    <cellStyle name="40% - Accent1" xfId="25229" hidden="1" xr:uid="{00000000-0005-0000-0000-00008A010000}"/>
    <cellStyle name="40% - Accent1" xfId="26240" hidden="1" xr:uid="{00000000-0005-0000-0000-00008B010000}"/>
    <cellStyle name="40% - Accent1" xfId="26182" hidden="1" xr:uid="{00000000-0005-0000-0000-00008C010000}"/>
    <cellStyle name="40% - Accent1" xfId="28626" hidden="1" xr:uid="{00000000-0005-0000-0000-00008D010000}"/>
    <cellStyle name="40% - Accent1" xfId="29642" hidden="1" xr:uid="{00000000-0005-0000-0000-00008E010000}"/>
    <cellStyle name="40% - Accent1" xfId="26179" hidden="1" xr:uid="{00000000-0005-0000-0000-00008F010000}"/>
    <cellStyle name="40% - Accent1" xfId="31987" hidden="1" xr:uid="{00000000-0005-0000-0000-000090010000}"/>
    <cellStyle name="40% - Accent1" xfId="33001" hidden="1" xr:uid="{00000000-0005-0000-0000-000091010000}"/>
    <cellStyle name="40% - Accent1" xfId="33954" hidden="1" xr:uid="{00000000-0005-0000-0000-000092010000}"/>
    <cellStyle name="40% - Accent1" xfId="35359" hidden="1" xr:uid="{00000000-0005-0000-0000-000093010000}"/>
    <cellStyle name="40% - Accent1" xfId="36290" hidden="1" xr:uid="{00000000-0005-0000-0000-000094010000}"/>
    <cellStyle name="40% - Accent1" xfId="38155" hidden="1" xr:uid="{00000000-0005-0000-0000-000095010000}"/>
    <cellStyle name="40% - Accent1" xfId="38722" hidden="1" xr:uid="{00000000-0005-0000-0000-000096010000}"/>
    <cellStyle name="40% - Accent1" xfId="39633" hidden="1" xr:uid="{00000000-0005-0000-0000-000097010000}"/>
    <cellStyle name="40% - Accent1" xfId="41456" hidden="1" xr:uid="{00000000-0005-0000-0000-000098010000}"/>
    <cellStyle name="40% - Accent1" xfId="42023" hidden="1" xr:uid="{00000000-0005-0000-0000-000099010000}"/>
    <cellStyle name="40% - Accent1" xfId="42934" hidden="1" xr:uid="{00000000-0005-0000-0000-00009A010000}"/>
    <cellStyle name="40% - Accent1 2 10" xfId="17979" hidden="1" xr:uid="{00000000-0005-0000-0000-00009B010000}"/>
    <cellStyle name="40% - Accent1 2 11" xfId="18016" hidden="1" xr:uid="{00000000-0005-0000-0000-00009C010000}"/>
    <cellStyle name="40% - Accent1 2 11" xfId="25254" hidden="1" xr:uid="{00000000-0005-0000-0000-00009D010000}"/>
    <cellStyle name="40% - Accent1 2 11" xfId="32930" hidden="1" xr:uid="{00000000-0005-0000-0000-00009E010000}"/>
    <cellStyle name="40% - Accent1 2 12" xfId="26170" hidden="1" xr:uid="{00000000-0005-0000-0000-00009F010000}"/>
    <cellStyle name="40% - Accent1 2 12" xfId="32966" hidden="1" xr:uid="{00000000-0005-0000-0000-0000A0010000}"/>
    <cellStyle name="40% - Accent1 2 13" xfId="26206" hidden="1" xr:uid="{00000000-0005-0000-0000-0000A1010000}"/>
    <cellStyle name="40% - Accent1 2 13" xfId="33909" hidden="1" xr:uid="{00000000-0005-0000-0000-0000A2010000}"/>
    <cellStyle name="40% - Accent1 2 14" xfId="27148" hidden="1" xr:uid="{00000000-0005-0000-0000-0000A3010000}"/>
    <cellStyle name="40% - Accent1 2 14" xfId="33945" hidden="1" xr:uid="{00000000-0005-0000-0000-0000A4010000}"/>
    <cellStyle name="40% - Accent1 2 15" xfId="27183" hidden="1" xr:uid="{00000000-0005-0000-0000-0000A5010000}"/>
    <cellStyle name="40% - Accent1 2 15" xfId="34852" hidden="1" xr:uid="{00000000-0005-0000-0000-0000A6010000}"/>
    <cellStyle name="40% - Accent1 2 16" xfId="28087" hidden="1" xr:uid="{00000000-0005-0000-0000-0000A7010000}"/>
    <cellStyle name="40% - Accent1 2 16" xfId="34888" hidden="1" xr:uid="{00000000-0005-0000-0000-0000A8010000}"/>
    <cellStyle name="40% - Accent1 2 17" xfId="28122"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44726" builtinId="35" hidden="1"/>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6" hidden="1" xr:uid="{00000000-0005-0000-0000-0000C5010000}"/>
    <cellStyle name="40% - Accent2" xfId="25225" hidden="1" xr:uid="{00000000-0005-0000-0000-0000C6010000}"/>
    <cellStyle name="40% - Accent2" xfId="26236" hidden="1" xr:uid="{00000000-0005-0000-0000-0000C7010000}"/>
    <cellStyle name="40% - Accent2" xfId="27151" hidden="1" xr:uid="{00000000-0005-0000-0000-0000C8010000}"/>
    <cellStyle name="40% - Accent2" xfId="28622" hidden="1" xr:uid="{00000000-0005-0000-0000-0000C9010000}"/>
    <cellStyle name="40% - Accent2" xfId="29638" hidden="1" xr:uid="{00000000-0005-0000-0000-0000CA010000}"/>
    <cellStyle name="40% - Accent2" xfId="28646" hidden="1" xr:uid="{00000000-0005-0000-0000-0000CB010000}"/>
    <cellStyle name="40% - Accent2" xfId="31983" hidden="1" xr:uid="{00000000-0005-0000-0000-0000CC010000}"/>
    <cellStyle name="40% - Accent2" xfId="32997" hidden="1" xr:uid="{00000000-0005-0000-0000-0000CD010000}"/>
    <cellStyle name="40% - Accent2" xfId="32006" hidden="1" xr:uid="{00000000-0005-0000-0000-0000CE010000}"/>
    <cellStyle name="40% - Accent2" xfId="35355" hidden="1" xr:uid="{00000000-0005-0000-0000-0000CF010000}"/>
    <cellStyle name="40% - Accent2" xfId="36286" hidden="1" xr:uid="{00000000-0005-0000-0000-0000D0010000}"/>
    <cellStyle name="40% - Accent2" xfId="38159" hidden="1" xr:uid="{00000000-0005-0000-0000-0000D1010000}"/>
    <cellStyle name="40% - Accent2" xfId="38718" hidden="1" xr:uid="{00000000-0005-0000-0000-0000D2010000}"/>
    <cellStyle name="40% - Accent2" xfId="39629" hidden="1" xr:uid="{00000000-0005-0000-0000-0000D3010000}"/>
    <cellStyle name="40% - Accent2" xfId="41460" hidden="1" xr:uid="{00000000-0005-0000-0000-0000D4010000}"/>
    <cellStyle name="40% - Accent2" xfId="42019" hidden="1" xr:uid="{00000000-0005-0000-0000-0000D5010000}"/>
    <cellStyle name="40% - Accent2" xfId="42930" hidden="1" xr:uid="{00000000-0005-0000-0000-0000D6010000}"/>
    <cellStyle name="40% - Accent2 2 10" xfId="17975" hidden="1" xr:uid="{00000000-0005-0000-0000-0000D7010000}"/>
    <cellStyle name="40% - Accent2 2 11" xfId="18012" hidden="1" xr:uid="{00000000-0005-0000-0000-0000D8010000}"/>
    <cellStyle name="40% - Accent2 2 11" xfId="25258" hidden="1" xr:uid="{00000000-0005-0000-0000-0000D9010000}"/>
    <cellStyle name="40% - Accent2 2 11" xfId="32926" hidden="1" xr:uid="{00000000-0005-0000-0000-0000DA010000}"/>
    <cellStyle name="40% - Accent2 2 12" xfId="26166" hidden="1" xr:uid="{00000000-0005-0000-0000-0000DB010000}"/>
    <cellStyle name="40% - Accent2 2 12" xfId="32962" hidden="1" xr:uid="{00000000-0005-0000-0000-0000DC010000}"/>
    <cellStyle name="40% - Accent2 2 13" xfId="26202" hidden="1" xr:uid="{00000000-0005-0000-0000-0000DD010000}"/>
    <cellStyle name="40% - Accent2 2 13" xfId="33905" hidden="1" xr:uid="{00000000-0005-0000-0000-0000DE010000}"/>
    <cellStyle name="40% - Accent2 2 14" xfId="27144" hidden="1" xr:uid="{00000000-0005-0000-0000-0000DF010000}"/>
    <cellStyle name="40% - Accent2 2 14" xfId="33941" hidden="1" xr:uid="{00000000-0005-0000-0000-0000E0010000}"/>
    <cellStyle name="40% - Accent2 2 15" xfId="27179" hidden="1" xr:uid="{00000000-0005-0000-0000-0000E1010000}"/>
    <cellStyle name="40% - Accent2 2 15" xfId="34848" hidden="1" xr:uid="{00000000-0005-0000-0000-0000E2010000}"/>
    <cellStyle name="40% - Accent2 2 16" xfId="28083" hidden="1" xr:uid="{00000000-0005-0000-0000-0000E3010000}"/>
    <cellStyle name="40% - Accent2 2 16" xfId="34884" hidden="1" xr:uid="{00000000-0005-0000-0000-0000E4010000}"/>
    <cellStyle name="40% - Accent2 2 17" xfId="28118"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44730" builtinId="39" hidden="1"/>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0" hidden="1" xr:uid="{00000000-0005-0000-0000-000001020000}"/>
    <cellStyle name="40% - Accent3" xfId="25221" hidden="1" xr:uid="{00000000-0005-0000-0000-000002020000}"/>
    <cellStyle name="40% - Accent3" xfId="26232" hidden="1" xr:uid="{00000000-0005-0000-0000-000003020000}"/>
    <cellStyle name="40% - Accent3" xfId="24647" hidden="1" xr:uid="{00000000-0005-0000-0000-000004020000}"/>
    <cellStyle name="40% - Accent3" xfId="28618" hidden="1" xr:uid="{00000000-0005-0000-0000-000005020000}"/>
    <cellStyle name="40% - Accent3" xfId="29634" hidden="1" xr:uid="{00000000-0005-0000-0000-000006020000}"/>
    <cellStyle name="40% - Accent3" xfId="29593" hidden="1" xr:uid="{00000000-0005-0000-0000-000007020000}"/>
    <cellStyle name="40% - Accent3" xfId="31979" hidden="1" xr:uid="{00000000-0005-0000-0000-000008020000}"/>
    <cellStyle name="40% - Accent3" xfId="32993" hidden="1" xr:uid="{00000000-0005-0000-0000-000009020000}"/>
    <cellStyle name="40% - Accent3" xfId="32976" hidden="1" xr:uid="{00000000-0005-0000-0000-00000A020000}"/>
    <cellStyle name="40% - Accent3" xfId="35351" hidden="1" xr:uid="{00000000-0005-0000-0000-00000B020000}"/>
    <cellStyle name="40% - Accent3" xfId="36282" hidden="1" xr:uid="{00000000-0005-0000-0000-00000C020000}"/>
    <cellStyle name="40% - Accent3" xfId="38163" hidden="1" xr:uid="{00000000-0005-0000-0000-00000D020000}"/>
    <cellStyle name="40% - Accent3" xfId="38714" hidden="1" xr:uid="{00000000-0005-0000-0000-00000E020000}"/>
    <cellStyle name="40% - Accent3" xfId="39625" hidden="1" xr:uid="{00000000-0005-0000-0000-00000F020000}"/>
    <cellStyle name="40% - Accent3" xfId="41464" hidden="1" xr:uid="{00000000-0005-0000-0000-000010020000}"/>
    <cellStyle name="40% - Accent3" xfId="42015" hidden="1" xr:uid="{00000000-0005-0000-0000-000011020000}"/>
    <cellStyle name="40% - Accent3" xfId="42926" hidden="1" xr:uid="{00000000-0005-0000-0000-000012020000}"/>
    <cellStyle name="40% - Accent3 2 10" xfId="17971" hidden="1" xr:uid="{00000000-0005-0000-0000-000013020000}"/>
    <cellStyle name="40% - Accent3 2 11" xfId="18008" hidden="1" xr:uid="{00000000-0005-0000-0000-000014020000}"/>
    <cellStyle name="40% - Accent3 2 11" xfId="25262" hidden="1" xr:uid="{00000000-0005-0000-0000-000015020000}"/>
    <cellStyle name="40% - Accent3 2 11" xfId="32922" hidden="1" xr:uid="{00000000-0005-0000-0000-000016020000}"/>
    <cellStyle name="40% - Accent3 2 12" xfId="26162" hidden="1" xr:uid="{00000000-0005-0000-0000-000017020000}"/>
    <cellStyle name="40% - Accent3 2 12" xfId="32958" hidden="1" xr:uid="{00000000-0005-0000-0000-000018020000}"/>
    <cellStyle name="40% - Accent3 2 13" xfId="26198" hidden="1" xr:uid="{00000000-0005-0000-0000-000019020000}"/>
    <cellStyle name="40% - Accent3 2 13" xfId="33901" hidden="1" xr:uid="{00000000-0005-0000-0000-00001A020000}"/>
    <cellStyle name="40% - Accent3 2 14" xfId="27140" hidden="1" xr:uid="{00000000-0005-0000-0000-00001B020000}"/>
    <cellStyle name="40% - Accent3 2 14" xfId="33937" hidden="1" xr:uid="{00000000-0005-0000-0000-00001C020000}"/>
    <cellStyle name="40% - Accent3 2 15" xfId="27175" hidden="1" xr:uid="{00000000-0005-0000-0000-00001D020000}"/>
    <cellStyle name="40% - Accent3 2 15" xfId="34844" hidden="1" xr:uid="{00000000-0005-0000-0000-00001E020000}"/>
    <cellStyle name="40% - Accent3 2 16" xfId="28079" hidden="1" xr:uid="{00000000-0005-0000-0000-00001F020000}"/>
    <cellStyle name="40% - Accent3 2 16" xfId="34880" hidden="1" xr:uid="{00000000-0005-0000-0000-000020020000}"/>
    <cellStyle name="40% - Accent3 2 17" xfId="28114"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44734" builtinId="43" hidden="1"/>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4" hidden="1" xr:uid="{00000000-0005-0000-0000-00003D020000}"/>
    <cellStyle name="40% - Accent4" xfId="25217" hidden="1" xr:uid="{00000000-0005-0000-0000-00003E020000}"/>
    <cellStyle name="40% - Accent4" xfId="26228" hidden="1" xr:uid="{00000000-0005-0000-0000-00003F020000}"/>
    <cellStyle name="40% - Accent4" xfId="27188" hidden="1" xr:uid="{00000000-0005-0000-0000-000040020000}"/>
    <cellStyle name="40% - Accent4" xfId="28614" hidden="1" xr:uid="{00000000-0005-0000-0000-000041020000}"/>
    <cellStyle name="40% - Accent4" xfId="29630" hidden="1" xr:uid="{00000000-0005-0000-0000-000042020000}"/>
    <cellStyle name="40% - Accent4" xfId="29560" hidden="1" xr:uid="{00000000-0005-0000-0000-000043020000}"/>
    <cellStyle name="40% - Accent4" xfId="31975" hidden="1" xr:uid="{00000000-0005-0000-0000-000044020000}"/>
    <cellStyle name="40% - Accent4" xfId="32989" hidden="1" xr:uid="{00000000-0005-0000-0000-000045020000}"/>
    <cellStyle name="40% - Accent4" xfId="33956" hidden="1" xr:uid="{00000000-0005-0000-0000-000046020000}"/>
    <cellStyle name="40% - Accent4" xfId="35347" hidden="1" xr:uid="{00000000-0005-0000-0000-000047020000}"/>
    <cellStyle name="40% - Accent4" xfId="36278" hidden="1" xr:uid="{00000000-0005-0000-0000-000048020000}"/>
    <cellStyle name="40% - Accent4" xfId="38167" hidden="1" xr:uid="{00000000-0005-0000-0000-000049020000}"/>
    <cellStyle name="40% - Accent4" xfId="38710" hidden="1" xr:uid="{00000000-0005-0000-0000-00004A020000}"/>
    <cellStyle name="40% - Accent4" xfId="39621" hidden="1" xr:uid="{00000000-0005-0000-0000-00004B020000}"/>
    <cellStyle name="40% - Accent4" xfId="41468" hidden="1" xr:uid="{00000000-0005-0000-0000-00004C020000}"/>
    <cellStyle name="40% - Accent4" xfId="42011" hidden="1" xr:uid="{00000000-0005-0000-0000-00004D020000}"/>
    <cellStyle name="40% - Accent4" xfId="42922" hidden="1" xr:uid="{00000000-0005-0000-0000-00004E020000}"/>
    <cellStyle name="40% - Accent4 2 10" xfId="17967" hidden="1" xr:uid="{00000000-0005-0000-0000-00004F020000}"/>
    <cellStyle name="40% - Accent4 2 11" xfId="18004" hidden="1" xr:uid="{00000000-0005-0000-0000-000050020000}"/>
    <cellStyle name="40% - Accent4 2 11" xfId="25266" hidden="1" xr:uid="{00000000-0005-0000-0000-000051020000}"/>
    <cellStyle name="40% - Accent4 2 11" xfId="32918" hidden="1" xr:uid="{00000000-0005-0000-0000-000052020000}"/>
    <cellStyle name="40% - Accent4 2 12" xfId="26158" hidden="1" xr:uid="{00000000-0005-0000-0000-000053020000}"/>
    <cellStyle name="40% - Accent4 2 12" xfId="32954" hidden="1" xr:uid="{00000000-0005-0000-0000-000054020000}"/>
    <cellStyle name="40% - Accent4 2 13" xfId="26194" hidden="1" xr:uid="{00000000-0005-0000-0000-000055020000}"/>
    <cellStyle name="40% - Accent4 2 13" xfId="33897" hidden="1" xr:uid="{00000000-0005-0000-0000-000056020000}"/>
    <cellStyle name="40% - Accent4 2 14" xfId="27136" hidden="1" xr:uid="{00000000-0005-0000-0000-000057020000}"/>
    <cellStyle name="40% - Accent4 2 14" xfId="33933" hidden="1" xr:uid="{00000000-0005-0000-0000-000058020000}"/>
    <cellStyle name="40% - Accent4 2 15" xfId="27171" hidden="1" xr:uid="{00000000-0005-0000-0000-000059020000}"/>
    <cellStyle name="40% - Accent4 2 15" xfId="34840" hidden="1" xr:uid="{00000000-0005-0000-0000-00005A020000}"/>
    <cellStyle name="40% - Accent4 2 16" xfId="28075" hidden="1" xr:uid="{00000000-0005-0000-0000-00005B020000}"/>
    <cellStyle name="40% - Accent4 2 16" xfId="34876" hidden="1" xr:uid="{00000000-0005-0000-0000-00005C020000}"/>
    <cellStyle name="40% - Accent4 2 17" xfId="28110"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44738" builtinId="47" hidden="1"/>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8" hidden="1" xr:uid="{00000000-0005-0000-0000-000079020000}"/>
    <cellStyle name="40% - Accent5" xfId="25213" hidden="1" xr:uid="{00000000-0005-0000-0000-00007A020000}"/>
    <cellStyle name="40% - Accent5" xfId="26224" hidden="1" xr:uid="{00000000-0005-0000-0000-00007B020000}"/>
    <cellStyle name="40% - Accent5" xfId="25249" hidden="1" xr:uid="{00000000-0005-0000-0000-00007C020000}"/>
    <cellStyle name="40% - Accent5" xfId="28610" hidden="1" xr:uid="{00000000-0005-0000-0000-00007D020000}"/>
    <cellStyle name="40% - Accent5" xfId="29626" hidden="1" xr:uid="{00000000-0005-0000-0000-00007E020000}"/>
    <cellStyle name="40% - Accent5" xfId="28660" hidden="1" xr:uid="{00000000-0005-0000-0000-00007F020000}"/>
    <cellStyle name="40% - Accent5" xfId="31971" hidden="1" xr:uid="{00000000-0005-0000-0000-000080020000}"/>
    <cellStyle name="40% - Accent5" xfId="32985" hidden="1" xr:uid="{00000000-0005-0000-0000-000081020000}"/>
    <cellStyle name="40% - Accent5" xfId="32004" hidden="1" xr:uid="{00000000-0005-0000-0000-000082020000}"/>
    <cellStyle name="40% - Accent5" xfId="35343" hidden="1" xr:uid="{00000000-0005-0000-0000-000083020000}"/>
    <cellStyle name="40% - Accent5" xfId="36274" hidden="1" xr:uid="{00000000-0005-0000-0000-000084020000}"/>
    <cellStyle name="40% - Accent5" xfId="38171" hidden="1" xr:uid="{00000000-0005-0000-0000-000085020000}"/>
    <cellStyle name="40% - Accent5" xfId="38706" hidden="1" xr:uid="{00000000-0005-0000-0000-000086020000}"/>
    <cellStyle name="40% - Accent5" xfId="39617" hidden="1" xr:uid="{00000000-0005-0000-0000-000087020000}"/>
    <cellStyle name="40% - Accent5" xfId="41472" hidden="1" xr:uid="{00000000-0005-0000-0000-000088020000}"/>
    <cellStyle name="40% - Accent5" xfId="42007" hidden="1" xr:uid="{00000000-0005-0000-0000-000089020000}"/>
    <cellStyle name="40% - Accent5" xfId="42918" hidden="1" xr:uid="{00000000-0005-0000-0000-00008A020000}"/>
    <cellStyle name="40% - Accent5 2 10" xfId="17963" hidden="1" xr:uid="{00000000-0005-0000-0000-00008B020000}"/>
    <cellStyle name="40% - Accent5 2 11" xfId="18000" hidden="1" xr:uid="{00000000-0005-0000-0000-00008C020000}"/>
    <cellStyle name="40% - Accent5 2 11" xfId="25270" hidden="1" xr:uid="{00000000-0005-0000-0000-00008D020000}"/>
    <cellStyle name="40% - Accent5 2 11" xfId="32914" hidden="1" xr:uid="{00000000-0005-0000-0000-00008E020000}"/>
    <cellStyle name="40% - Accent5 2 12" xfId="26154" hidden="1" xr:uid="{00000000-0005-0000-0000-00008F020000}"/>
    <cellStyle name="40% - Accent5 2 12" xfId="32950" hidden="1" xr:uid="{00000000-0005-0000-0000-000090020000}"/>
    <cellStyle name="40% - Accent5 2 13" xfId="26190" hidden="1" xr:uid="{00000000-0005-0000-0000-000091020000}"/>
    <cellStyle name="40% - Accent5 2 13" xfId="33893" hidden="1" xr:uid="{00000000-0005-0000-0000-000092020000}"/>
    <cellStyle name="40% - Accent5 2 14" xfId="27132" hidden="1" xr:uid="{00000000-0005-0000-0000-000093020000}"/>
    <cellStyle name="40% - Accent5 2 14" xfId="33929" hidden="1" xr:uid="{00000000-0005-0000-0000-000094020000}"/>
    <cellStyle name="40% - Accent5 2 15" xfId="27167" hidden="1" xr:uid="{00000000-0005-0000-0000-000095020000}"/>
    <cellStyle name="40% - Accent5 2 15" xfId="34836" hidden="1" xr:uid="{00000000-0005-0000-0000-000096020000}"/>
    <cellStyle name="40% - Accent5 2 16" xfId="28071" hidden="1" xr:uid="{00000000-0005-0000-0000-000097020000}"/>
    <cellStyle name="40% - Accent5 2 16" xfId="34872" hidden="1" xr:uid="{00000000-0005-0000-0000-000098020000}"/>
    <cellStyle name="40% - Accent5 2 17" xfId="28106"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44742" builtinId="51" hidden="1"/>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2" hidden="1" xr:uid="{00000000-0005-0000-0000-0000B5020000}"/>
    <cellStyle name="40% - Accent6" xfId="25209" hidden="1" xr:uid="{00000000-0005-0000-0000-0000B6020000}"/>
    <cellStyle name="40% - Accent6" xfId="26220" hidden="1" xr:uid="{00000000-0005-0000-0000-0000B7020000}"/>
    <cellStyle name="40% - Accent6" xfId="26212" hidden="1" xr:uid="{00000000-0005-0000-0000-0000B8020000}"/>
    <cellStyle name="40% - Accent6" xfId="28606" hidden="1" xr:uid="{00000000-0005-0000-0000-0000B9020000}"/>
    <cellStyle name="40% - Accent6" xfId="29622" hidden="1" xr:uid="{00000000-0005-0000-0000-0000BA020000}"/>
    <cellStyle name="40% - Accent6" xfId="29609" hidden="1" xr:uid="{00000000-0005-0000-0000-0000BB020000}"/>
    <cellStyle name="40% - Accent6" xfId="31967" hidden="1" xr:uid="{00000000-0005-0000-0000-0000BC020000}"/>
    <cellStyle name="40% - Accent6" xfId="32981" hidden="1" xr:uid="{00000000-0005-0000-0000-0000BD020000}"/>
    <cellStyle name="40% - Accent6" xfId="32978" hidden="1" xr:uid="{00000000-0005-0000-0000-0000BE020000}"/>
    <cellStyle name="40% - Accent6" xfId="35339" hidden="1" xr:uid="{00000000-0005-0000-0000-0000BF020000}"/>
    <cellStyle name="40% - Accent6" xfId="36270" hidden="1" xr:uid="{00000000-0005-0000-0000-0000C0020000}"/>
    <cellStyle name="40% - Accent6" xfId="38175" hidden="1" xr:uid="{00000000-0005-0000-0000-0000C1020000}"/>
    <cellStyle name="40% - Accent6" xfId="38702" hidden="1" xr:uid="{00000000-0005-0000-0000-0000C2020000}"/>
    <cellStyle name="40% - Accent6" xfId="39613" hidden="1" xr:uid="{00000000-0005-0000-0000-0000C3020000}"/>
    <cellStyle name="40% - Accent6" xfId="41476" hidden="1" xr:uid="{00000000-0005-0000-0000-0000C4020000}"/>
    <cellStyle name="40% - Accent6" xfId="42003" hidden="1" xr:uid="{00000000-0005-0000-0000-0000C5020000}"/>
    <cellStyle name="40% - Accent6" xfId="42914" hidden="1" xr:uid="{00000000-0005-0000-0000-0000C6020000}"/>
    <cellStyle name="40% - Accent6 2 10" xfId="17959" hidden="1" xr:uid="{00000000-0005-0000-0000-0000C7020000}"/>
    <cellStyle name="40% - Accent6 2 11" xfId="17996" hidden="1" xr:uid="{00000000-0005-0000-0000-0000C8020000}"/>
    <cellStyle name="40% - Accent6 2 11" xfId="25274" hidden="1" xr:uid="{00000000-0005-0000-0000-0000C9020000}"/>
    <cellStyle name="40% - Accent6 2 11" xfId="32910" hidden="1" xr:uid="{00000000-0005-0000-0000-0000CA020000}"/>
    <cellStyle name="40% - Accent6 2 12" xfId="26150" hidden="1" xr:uid="{00000000-0005-0000-0000-0000CB020000}"/>
    <cellStyle name="40% - Accent6 2 12" xfId="32946" hidden="1" xr:uid="{00000000-0005-0000-0000-0000CC020000}"/>
    <cellStyle name="40% - Accent6 2 13" xfId="26186" hidden="1" xr:uid="{00000000-0005-0000-0000-0000CD020000}"/>
    <cellStyle name="40% - Accent6 2 13" xfId="33889" hidden="1" xr:uid="{00000000-0005-0000-0000-0000CE020000}"/>
    <cellStyle name="40% - Accent6 2 14" xfId="27128" hidden="1" xr:uid="{00000000-0005-0000-0000-0000CF020000}"/>
    <cellStyle name="40% - Accent6 2 14" xfId="33925" hidden="1" xr:uid="{00000000-0005-0000-0000-0000D0020000}"/>
    <cellStyle name="40% - Accent6 2 15" xfId="27163" hidden="1" xr:uid="{00000000-0005-0000-0000-0000D1020000}"/>
    <cellStyle name="40% - Accent6 2 15" xfId="34832" hidden="1" xr:uid="{00000000-0005-0000-0000-0000D2020000}"/>
    <cellStyle name="40% - Accent6 2 16" xfId="28067" hidden="1" xr:uid="{00000000-0005-0000-0000-0000D3020000}"/>
    <cellStyle name="40% - Accent6 2 16" xfId="34868" hidden="1" xr:uid="{00000000-0005-0000-0000-0000D4020000}"/>
    <cellStyle name="40% - Accent6 2 17" xfId="28102"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Accent1 2" xfId="13" hidden="1" xr:uid="{00000000-0005-0000-0000-0000FA020000}"/>
    <cellStyle name="60 % - Accent1 2" xfId="129" hidden="1" xr:uid="{00000000-0005-0000-0000-0000FB020000}"/>
    <cellStyle name="60% - Accent1" xfId="44723" builtinId="32" hidden="1"/>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3" hidden="1" xr:uid="{00000000-0005-0000-0000-000005030000}"/>
    <cellStyle name="60% - Accent1" xfId="25228" hidden="1" xr:uid="{00000000-0005-0000-0000-000006030000}"/>
    <cellStyle name="60% - Accent1" xfId="26239" hidden="1" xr:uid="{00000000-0005-0000-0000-000007030000}"/>
    <cellStyle name="60% - Accent1" xfId="25243" hidden="1" xr:uid="{00000000-0005-0000-0000-000008030000}"/>
    <cellStyle name="60% - Accent1" xfId="28625" hidden="1" xr:uid="{00000000-0005-0000-0000-000009030000}"/>
    <cellStyle name="60% - Accent1" xfId="29641" hidden="1" xr:uid="{00000000-0005-0000-0000-00000A030000}"/>
    <cellStyle name="60% - Accent1" xfId="25247" hidden="1" xr:uid="{00000000-0005-0000-0000-00000B030000}"/>
    <cellStyle name="60% - Accent1" xfId="31986" hidden="1" xr:uid="{00000000-0005-0000-0000-00000C030000}"/>
    <cellStyle name="60% - Accent1" xfId="33000" hidden="1" xr:uid="{00000000-0005-0000-0000-00000D030000}"/>
    <cellStyle name="60% - Accent1" xfId="33918" hidden="1" xr:uid="{00000000-0005-0000-0000-00000E030000}"/>
    <cellStyle name="60% - Accent1" xfId="35358" hidden="1" xr:uid="{00000000-0005-0000-0000-00000F030000}"/>
    <cellStyle name="60% - Accent1" xfId="36289" hidden="1" xr:uid="{00000000-0005-0000-0000-000010030000}"/>
    <cellStyle name="60% - Accent1" xfId="38156" hidden="1" xr:uid="{00000000-0005-0000-0000-000011030000}"/>
    <cellStyle name="60% - Accent1" xfId="38721" hidden="1" xr:uid="{00000000-0005-0000-0000-000012030000}"/>
    <cellStyle name="60% - Accent1" xfId="39632" hidden="1" xr:uid="{00000000-0005-0000-0000-000013030000}"/>
    <cellStyle name="60% - Accent1" xfId="41457" hidden="1" xr:uid="{00000000-0005-0000-0000-000014030000}"/>
    <cellStyle name="60% - Accent1" xfId="42022" hidden="1" xr:uid="{00000000-0005-0000-0000-000015030000}"/>
    <cellStyle name="60% - Accent1" xfId="42933"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2" hidden="1" xr:uid="{00000000-0005-0000-0000-00001D030000}"/>
    <cellStyle name="60% - Accent1 2 2" xfId="30549" hidden="1" xr:uid="{00000000-0005-0000-0000-00001E030000}"/>
    <cellStyle name="60% - Accent1 2 2" xfId="33944" hidden="1" xr:uid="{00000000-0005-0000-0000-00001F030000}"/>
    <cellStyle name="60% - Accent1 2 2" xfId="37187" hidden="1" xr:uid="{00000000-0005-0000-0000-000020030000}"/>
    <cellStyle name="60% - Accent1 2 2" xfId="40532"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6" hidden="1" xr:uid="{00000000-0005-0000-0000-000028030000}"/>
    <cellStyle name="60% - Accent1 2 3" xfId="30585" hidden="1" xr:uid="{00000000-0005-0000-0000-000029030000}"/>
    <cellStyle name="60% - Accent1 2 3" xfId="34851" hidden="1" xr:uid="{00000000-0005-0000-0000-00002A030000}"/>
    <cellStyle name="60% - Accent1 2 3" xfId="37211" hidden="1" xr:uid="{00000000-0005-0000-0000-00002B030000}"/>
    <cellStyle name="60% - Accent1 2 3" xfId="41417"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1" hidden="1" xr:uid="{00000000-0005-0000-0000-000033030000}"/>
    <cellStyle name="60% - Accent1 2 4" xfId="31493" hidden="1" xr:uid="{00000000-0005-0000-0000-000034030000}"/>
    <cellStyle name="60% - Accent1 2 4" xfId="34887" hidden="1" xr:uid="{00000000-0005-0000-0000-000035030000}"/>
    <cellStyle name="60% - Accent1 2 4" xfId="38106" hidden="1" xr:uid="{00000000-0005-0000-0000-000036030000}"/>
    <cellStyle name="60% - Accent1 2 4" xfId="41431"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0" hidden="1" xr:uid="{00000000-0005-0000-0000-00003C030000}"/>
    <cellStyle name="60% - Accent1 2 5" xfId="38130"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44727" builtinId="36" hidden="1"/>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7" hidden="1" xr:uid="{00000000-0005-0000-0000-000051030000}"/>
    <cellStyle name="60% - Accent2" xfId="25224" hidden="1" xr:uid="{00000000-0005-0000-0000-000052030000}"/>
    <cellStyle name="60% - Accent2" xfId="26235" hidden="1" xr:uid="{00000000-0005-0000-0000-000053030000}"/>
    <cellStyle name="60% - Accent2" xfId="26209" hidden="1" xr:uid="{00000000-0005-0000-0000-000054030000}"/>
    <cellStyle name="60% - Accent2" xfId="28621" hidden="1" xr:uid="{00000000-0005-0000-0000-000055030000}"/>
    <cellStyle name="60% - Accent2" xfId="29637" hidden="1" xr:uid="{00000000-0005-0000-0000-000056030000}"/>
    <cellStyle name="60% - Accent2" xfId="29589" hidden="1" xr:uid="{00000000-0005-0000-0000-000057030000}"/>
    <cellStyle name="60% - Accent2" xfId="31982" hidden="1" xr:uid="{00000000-0005-0000-0000-000058030000}"/>
    <cellStyle name="60% - Accent2" xfId="32996" hidden="1" xr:uid="{00000000-0005-0000-0000-000059030000}"/>
    <cellStyle name="60% - Accent2" xfId="34862" hidden="1" xr:uid="{00000000-0005-0000-0000-00005A030000}"/>
    <cellStyle name="60% - Accent2" xfId="35354" hidden="1" xr:uid="{00000000-0005-0000-0000-00005B030000}"/>
    <cellStyle name="60% - Accent2" xfId="36285" hidden="1" xr:uid="{00000000-0005-0000-0000-00005C030000}"/>
    <cellStyle name="60% - Accent2" xfId="38160" hidden="1" xr:uid="{00000000-0005-0000-0000-00005D030000}"/>
    <cellStyle name="60% - Accent2" xfId="38717" hidden="1" xr:uid="{00000000-0005-0000-0000-00005E030000}"/>
    <cellStyle name="60% - Accent2" xfId="39628" hidden="1" xr:uid="{00000000-0005-0000-0000-00005F030000}"/>
    <cellStyle name="60% - Accent2" xfId="41461" hidden="1" xr:uid="{00000000-0005-0000-0000-000060030000}"/>
    <cellStyle name="60% - Accent2" xfId="42018" hidden="1" xr:uid="{00000000-0005-0000-0000-000061030000}"/>
    <cellStyle name="60% - Accent2" xfId="42929"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8" hidden="1" xr:uid="{00000000-0005-0000-0000-000069030000}"/>
    <cellStyle name="60% - Accent2 2 2" xfId="30545" hidden="1" xr:uid="{00000000-0005-0000-0000-00006A030000}"/>
    <cellStyle name="60% - Accent2 2 2" xfId="33940" hidden="1" xr:uid="{00000000-0005-0000-0000-00006B030000}"/>
    <cellStyle name="60% - Accent2 2 2" xfId="37185" hidden="1" xr:uid="{00000000-0005-0000-0000-00006C030000}"/>
    <cellStyle name="60% - Accent2 2 2" xfId="40530"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2" hidden="1" xr:uid="{00000000-0005-0000-0000-000074030000}"/>
    <cellStyle name="60% - Accent2 2 3" xfId="30581" hidden="1" xr:uid="{00000000-0005-0000-0000-000075030000}"/>
    <cellStyle name="60% - Accent2 2 3" xfId="34847" hidden="1" xr:uid="{00000000-0005-0000-0000-000076030000}"/>
    <cellStyle name="60% - Accent2 2 3" xfId="37209" hidden="1" xr:uid="{00000000-0005-0000-0000-000077030000}"/>
    <cellStyle name="60% - Accent2 2 3" xfId="41415"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7" hidden="1" xr:uid="{00000000-0005-0000-0000-00007F030000}"/>
    <cellStyle name="60% - Accent2 2 4" xfId="31489" hidden="1" xr:uid="{00000000-0005-0000-0000-000080030000}"/>
    <cellStyle name="60% - Accent2 2 4" xfId="34883" hidden="1" xr:uid="{00000000-0005-0000-0000-000081030000}"/>
    <cellStyle name="60% - Accent2 2 4" xfId="38104" hidden="1" xr:uid="{00000000-0005-0000-0000-000082030000}"/>
    <cellStyle name="60% - Accent2 2 4" xfId="41429"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6" hidden="1" xr:uid="{00000000-0005-0000-0000-000088030000}"/>
    <cellStyle name="60% - Accent2 2 5" xfId="38128"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44731" builtinId="40" hidden="1"/>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1" hidden="1" xr:uid="{00000000-0005-0000-0000-00009D030000}"/>
    <cellStyle name="60% - Accent3" xfId="25220" hidden="1" xr:uid="{00000000-0005-0000-0000-00009E030000}"/>
    <cellStyle name="60% - Accent3" xfId="26231" hidden="1" xr:uid="{00000000-0005-0000-0000-00009F030000}"/>
    <cellStyle name="60% - Accent3" xfId="24648" hidden="1" xr:uid="{00000000-0005-0000-0000-0000A0030000}"/>
    <cellStyle name="60% - Accent3" xfId="28617" hidden="1" xr:uid="{00000000-0005-0000-0000-0000A1030000}"/>
    <cellStyle name="60% - Accent3" xfId="29633" hidden="1" xr:uid="{00000000-0005-0000-0000-0000A2030000}"/>
    <cellStyle name="60% - Accent3" xfId="29556" hidden="1" xr:uid="{00000000-0005-0000-0000-0000A3030000}"/>
    <cellStyle name="60% - Accent3" xfId="31978" hidden="1" xr:uid="{00000000-0005-0000-0000-0000A4030000}"/>
    <cellStyle name="60% - Accent3" xfId="32992" hidden="1" xr:uid="{00000000-0005-0000-0000-0000A5030000}"/>
    <cellStyle name="60% - Accent3" xfId="32940" hidden="1" xr:uid="{00000000-0005-0000-0000-0000A6030000}"/>
    <cellStyle name="60% - Accent3" xfId="35350" hidden="1" xr:uid="{00000000-0005-0000-0000-0000A7030000}"/>
    <cellStyle name="60% - Accent3" xfId="36281" hidden="1" xr:uid="{00000000-0005-0000-0000-0000A8030000}"/>
    <cellStyle name="60% - Accent3" xfId="38164" hidden="1" xr:uid="{00000000-0005-0000-0000-0000A9030000}"/>
    <cellStyle name="60% - Accent3" xfId="38713" hidden="1" xr:uid="{00000000-0005-0000-0000-0000AA030000}"/>
    <cellStyle name="60% - Accent3" xfId="39624" hidden="1" xr:uid="{00000000-0005-0000-0000-0000AB030000}"/>
    <cellStyle name="60% - Accent3" xfId="41465" hidden="1" xr:uid="{00000000-0005-0000-0000-0000AC030000}"/>
    <cellStyle name="60% - Accent3" xfId="42014" hidden="1" xr:uid="{00000000-0005-0000-0000-0000AD030000}"/>
    <cellStyle name="60% - Accent3" xfId="42925"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4" hidden="1" xr:uid="{00000000-0005-0000-0000-0000B5030000}"/>
    <cellStyle name="60% - Accent3 2 2" xfId="30541" hidden="1" xr:uid="{00000000-0005-0000-0000-0000B6030000}"/>
    <cellStyle name="60% - Accent3 2 2" xfId="33936" hidden="1" xr:uid="{00000000-0005-0000-0000-0000B7030000}"/>
    <cellStyle name="60% - Accent3 2 2" xfId="37183" hidden="1" xr:uid="{00000000-0005-0000-0000-0000B8030000}"/>
    <cellStyle name="60% - Accent3 2 2" xfId="40528"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8" hidden="1" xr:uid="{00000000-0005-0000-0000-0000C0030000}"/>
    <cellStyle name="60% - Accent3 2 3" xfId="30577" hidden="1" xr:uid="{00000000-0005-0000-0000-0000C1030000}"/>
    <cellStyle name="60% - Accent3 2 3" xfId="34843" hidden="1" xr:uid="{00000000-0005-0000-0000-0000C2030000}"/>
    <cellStyle name="60% - Accent3 2 3" xfId="37207" hidden="1" xr:uid="{00000000-0005-0000-0000-0000C3030000}"/>
    <cellStyle name="60% - Accent3 2 3" xfId="41413"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3" hidden="1" xr:uid="{00000000-0005-0000-0000-0000CB030000}"/>
    <cellStyle name="60% - Accent3 2 4" xfId="31485" hidden="1" xr:uid="{00000000-0005-0000-0000-0000CC030000}"/>
    <cellStyle name="60% - Accent3 2 4" xfId="34879" hidden="1" xr:uid="{00000000-0005-0000-0000-0000CD030000}"/>
    <cellStyle name="60% - Accent3 2 4" xfId="38102" hidden="1" xr:uid="{00000000-0005-0000-0000-0000CE030000}"/>
    <cellStyle name="60% - Accent3 2 4" xfId="41427"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2" hidden="1" xr:uid="{00000000-0005-0000-0000-0000D4030000}"/>
    <cellStyle name="60% - Accent3 2 5" xfId="38126"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44735" builtinId="44" hidden="1"/>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5" hidden="1" xr:uid="{00000000-0005-0000-0000-0000E9030000}"/>
    <cellStyle name="60% - Accent4" xfId="25216" hidden="1" xr:uid="{00000000-0005-0000-0000-0000EA030000}"/>
    <cellStyle name="60% - Accent4" xfId="26227" hidden="1" xr:uid="{00000000-0005-0000-0000-0000EB030000}"/>
    <cellStyle name="60% - Accent4" xfId="27153" hidden="1" xr:uid="{00000000-0005-0000-0000-0000EC030000}"/>
    <cellStyle name="60% - Accent4" xfId="28613" hidden="1" xr:uid="{00000000-0005-0000-0000-0000ED030000}"/>
    <cellStyle name="60% - Accent4" xfId="29629" hidden="1" xr:uid="{00000000-0005-0000-0000-0000EE030000}"/>
    <cellStyle name="60% - Accent4" xfId="28664" hidden="1" xr:uid="{00000000-0005-0000-0000-0000EF030000}"/>
    <cellStyle name="60% - Accent4" xfId="31974" hidden="1" xr:uid="{00000000-0005-0000-0000-0000F0030000}"/>
    <cellStyle name="60% - Accent4" xfId="32988" hidden="1" xr:uid="{00000000-0005-0000-0000-0000F1030000}"/>
    <cellStyle name="60% - Accent4" xfId="33920" hidden="1" xr:uid="{00000000-0005-0000-0000-0000F2030000}"/>
    <cellStyle name="60% - Accent4" xfId="35346" hidden="1" xr:uid="{00000000-0005-0000-0000-0000F3030000}"/>
    <cellStyle name="60% - Accent4" xfId="36277" hidden="1" xr:uid="{00000000-0005-0000-0000-0000F4030000}"/>
    <cellStyle name="60% - Accent4" xfId="38168" hidden="1" xr:uid="{00000000-0005-0000-0000-0000F5030000}"/>
    <cellStyle name="60% - Accent4" xfId="38709" hidden="1" xr:uid="{00000000-0005-0000-0000-0000F6030000}"/>
    <cellStyle name="60% - Accent4" xfId="39620" hidden="1" xr:uid="{00000000-0005-0000-0000-0000F7030000}"/>
    <cellStyle name="60% - Accent4" xfId="41469" hidden="1" xr:uid="{00000000-0005-0000-0000-0000F8030000}"/>
    <cellStyle name="60% - Accent4" xfId="42010" hidden="1" xr:uid="{00000000-0005-0000-0000-0000F9030000}"/>
    <cellStyle name="60% - Accent4" xfId="42921"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0" hidden="1" xr:uid="{00000000-0005-0000-0000-000001040000}"/>
    <cellStyle name="60% - Accent4 2 2" xfId="30537" hidden="1" xr:uid="{00000000-0005-0000-0000-000002040000}"/>
    <cellStyle name="60% - Accent4 2 2" xfId="33932" hidden="1" xr:uid="{00000000-0005-0000-0000-000003040000}"/>
    <cellStyle name="60% - Accent4 2 2" xfId="37181" hidden="1" xr:uid="{00000000-0005-0000-0000-000004040000}"/>
    <cellStyle name="60% - Accent4 2 2" xfId="40526"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4" hidden="1" xr:uid="{00000000-0005-0000-0000-00000C040000}"/>
    <cellStyle name="60% - Accent4 2 3" xfId="30573" hidden="1" xr:uid="{00000000-0005-0000-0000-00000D040000}"/>
    <cellStyle name="60% - Accent4 2 3" xfId="34839" hidden="1" xr:uid="{00000000-0005-0000-0000-00000E040000}"/>
    <cellStyle name="60% - Accent4 2 3" xfId="37205" hidden="1" xr:uid="{00000000-0005-0000-0000-00000F040000}"/>
    <cellStyle name="60% - Accent4 2 3" xfId="41411"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09" hidden="1" xr:uid="{00000000-0005-0000-0000-000017040000}"/>
    <cellStyle name="60% - Accent4 2 4" xfId="31481" hidden="1" xr:uid="{00000000-0005-0000-0000-000018040000}"/>
    <cellStyle name="60% - Accent4 2 4" xfId="34875" hidden="1" xr:uid="{00000000-0005-0000-0000-000019040000}"/>
    <cellStyle name="60% - Accent4 2 4" xfId="38100" hidden="1" xr:uid="{00000000-0005-0000-0000-00001A040000}"/>
    <cellStyle name="60% - Accent4 2 4" xfId="41425"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8" hidden="1" xr:uid="{00000000-0005-0000-0000-000020040000}"/>
    <cellStyle name="60% - Accent4 2 5" xfId="38124"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44739" builtinId="48" hidden="1"/>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79" hidden="1" xr:uid="{00000000-0005-0000-0000-000035040000}"/>
    <cellStyle name="60% - Accent5" xfId="25212" hidden="1" xr:uid="{00000000-0005-0000-0000-000036040000}"/>
    <cellStyle name="60% - Accent5" xfId="26223" hidden="1" xr:uid="{00000000-0005-0000-0000-000037040000}"/>
    <cellStyle name="60% - Accent5" xfId="28093" hidden="1" xr:uid="{00000000-0005-0000-0000-000038040000}"/>
    <cellStyle name="60% - Accent5" xfId="28609" hidden="1" xr:uid="{00000000-0005-0000-0000-000039040000}"/>
    <cellStyle name="60% - Accent5" xfId="29625" hidden="1" xr:uid="{00000000-0005-0000-0000-00003A040000}"/>
    <cellStyle name="60% - Accent5" xfId="29605" hidden="1" xr:uid="{00000000-0005-0000-0000-00003B040000}"/>
    <cellStyle name="60% - Accent5" xfId="31970" hidden="1" xr:uid="{00000000-0005-0000-0000-00003C040000}"/>
    <cellStyle name="60% - Accent5" xfId="32984" hidden="1" xr:uid="{00000000-0005-0000-0000-00003D040000}"/>
    <cellStyle name="60% - Accent5" xfId="34864" hidden="1" xr:uid="{00000000-0005-0000-0000-00003E040000}"/>
    <cellStyle name="60% - Accent5" xfId="35342" hidden="1" xr:uid="{00000000-0005-0000-0000-00003F040000}"/>
    <cellStyle name="60% - Accent5" xfId="36273" hidden="1" xr:uid="{00000000-0005-0000-0000-000040040000}"/>
    <cellStyle name="60% - Accent5" xfId="38172" hidden="1" xr:uid="{00000000-0005-0000-0000-000041040000}"/>
    <cellStyle name="60% - Accent5" xfId="38705" hidden="1" xr:uid="{00000000-0005-0000-0000-000042040000}"/>
    <cellStyle name="60% - Accent5" xfId="39616" hidden="1" xr:uid="{00000000-0005-0000-0000-000043040000}"/>
    <cellStyle name="60% - Accent5" xfId="41473" hidden="1" xr:uid="{00000000-0005-0000-0000-000044040000}"/>
    <cellStyle name="60% - Accent5" xfId="42006" hidden="1" xr:uid="{00000000-0005-0000-0000-000045040000}"/>
    <cellStyle name="60% - Accent5" xfId="42917"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6" hidden="1" xr:uid="{00000000-0005-0000-0000-00004D040000}"/>
    <cellStyle name="60% - Accent5 2 2" xfId="30533" hidden="1" xr:uid="{00000000-0005-0000-0000-00004E040000}"/>
    <cellStyle name="60% - Accent5 2 2" xfId="33928" hidden="1" xr:uid="{00000000-0005-0000-0000-00004F040000}"/>
    <cellStyle name="60% - Accent5 2 2" xfId="37179" hidden="1" xr:uid="{00000000-0005-0000-0000-000050040000}"/>
    <cellStyle name="60% - Accent5 2 2" xfId="40524"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0" hidden="1" xr:uid="{00000000-0005-0000-0000-000058040000}"/>
    <cellStyle name="60% - Accent5 2 3" xfId="30569" hidden="1" xr:uid="{00000000-0005-0000-0000-000059040000}"/>
    <cellStyle name="60% - Accent5 2 3" xfId="34835" hidden="1" xr:uid="{00000000-0005-0000-0000-00005A040000}"/>
    <cellStyle name="60% - Accent5 2 3" xfId="37203" hidden="1" xr:uid="{00000000-0005-0000-0000-00005B040000}"/>
    <cellStyle name="60% - Accent5 2 3" xfId="41409"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5" hidden="1" xr:uid="{00000000-0005-0000-0000-000063040000}"/>
    <cellStyle name="60% - Accent5 2 4" xfId="31477" hidden="1" xr:uid="{00000000-0005-0000-0000-000064040000}"/>
    <cellStyle name="60% - Accent5 2 4" xfId="34871" hidden="1" xr:uid="{00000000-0005-0000-0000-000065040000}"/>
    <cellStyle name="60% - Accent5 2 4" xfId="38098" hidden="1" xr:uid="{00000000-0005-0000-0000-000066040000}"/>
    <cellStyle name="60% - Accent5 2 4" xfId="41423"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4" hidden="1" xr:uid="{00000000-0005-0000-0000-00006C040000}"/>
    <cellStyle name="60% - Accent5 2 5" xfId="38122"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44743" builtinId="52" hidden="1"/>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3" hidden="1" xr:uid="{00000000-0005-0000-0000-000081040000}"/>
    <cellStyle name="60% - Accent6" xfId="25208" hidden="1" xr:uid="{00000000-0005-0000-0000-000082040000}"/>
    <cellStyle name="60% - Accent6" xfId="26219" hidden="1" xr:uid="{00000000-0005-0000-0000-000083040000}"/>
    <cellStyle name="60% - Accent6" xfId="26176" hidden="1" xr:uid="{00000000-0005-0000-0000-000084040000}"/>
    <cellStyle name="60% - Accent6" xfId="28605" hidden="1" xr:uid="{00000000-0005-0000-0000-000085040000}"/>
    <cellStyle name="60% - Accent6" xfId="29621" hidden="1" xr:uid="{00000000-0005-0000-0000-000086040000}"/>
    <cellStyle name="60% - Accent6" xfId="29572" hidden="1" xr:uid="{00000000-0005-0000-0000-000087040000}"/>
    <cellStyle name="60% - Accent6" xfId="31966" hidden="1" xr:uid="{00000000-0005-0000-0000-000088040000}"/>
    <cellStyle name="60% - Accent6" xfId="32980" hidden="1" xr:uid="{00000000-0005-0000-0000-000089040000}"/>
    <cellStyle name="60% - Accent6" xfId="32942" hidden="1" xr:uid="{00000000-0005-0000-0000-00008A040000}"/>
    <cellStyle name="60% - Accent6" xfId="35338" hidden="1" xr:uid="{00000000-0005-0000-0000-00008B040000}"/>
    <cellStyle name="60% - Accent6" xfId="36269" hidden="1" xr:uid="{00000000-0005-0000-0000-00008C040000}"/>
    <cellStyle name="60% - Accent6" xfId="38176" hidden="1" xr:uid="{00000000-0005-0000-0000-00008D040000}"/>
    <cellStyle name="60% - Accent6" xfId="38701" hidden="1" xr:uid="{00000000-0005-0000-0000-00008E040000}"/>
    <cellStyle name="60% - Accent6" xfId="39612" hidden="1" xr:uid="{00000000-0005-0000-0000-00008F040000}"/>
    <cellStyle name="60% - Accent6" xfId="41477" hidden="1" xr:uid="{00000000-0005-0000-0000-000090040000}"/>
    <cellStyle name="60% - Accent6" xfId="42002" hidden="1" xr:uid="{00000000-0005-0000-0000-000091040000}"/>
    <cellStyle name="60% - Accent6" xfId="42913"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2" hidden="1" xr:uid="{00000000-0005-0000-0000-000099040000}"/>
    <cellStyle name="60% - Accent6 2 2" xfId="30529" hidden="1" xr:uid="{00000000-0005-0000-0000-00009A040000}"/>
    <cellStyle name="60% - Accent6 2 2" xfId="33924" hidden="1" xr:uid="{00000000-0005-0000-0000-00009B040000}"/>
    <cellStyle name="60% - Accent6 2 2" xfId="37177" hidden="1" xr:uid="{00000000-0005-0000-0000-00009C040000}"/>
    <cellStyle name="60% - Accent6 2 2" xfId="40522"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6" hidden="1" xr:uid="{00000000-0005-0000-0000-0000A4040000}"/>
    <cellStyle name="60% - Accent6 2 3" xfId="30565" hidden="1" xr:uid="{00000000-0005-0000-0000-0000A5040000}"/>
    <cellStyle name="60% - Accent6 2 3" xfId="34831" hidden="1" xr:uid="{00000000-0005-0000-0000-0000A6040000}"/>
    <cellStyle name="60% - Accent6 2 3" xfId="37201" hidden="1" xr:uid="{00000000-0005-0000-0000-0000A7040000}"/>
    <cellStyle name="60% - Accent6 2 3" xfId="41407"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1" hidden="1" xr:uid="{00000000-0005-0000-0000-0000AF040000}"/>
    <cellStyle name="60% - Accent6 2 4" xfId="31473" hidden="1" xr:uid="{00000000-0005-0000-0000-0000B0040000}"/>
    <cellStyle name="60% - Accent6 2 4" xfId="34867" hidden="1" xr:uid="{00000000-0005-0000-0000-0000B1040000}"/>
    <cellStyle name="60% - Accent6 2 4" xfId="38096" hidden="1" xr:uid="{00000000-0005-0000-0000-0000B2040000}"/>
    <cellStyle name="60% - Accent6 2 4" xfId="41421"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0" hidden="1" xr:uid="{00000000-0005-0000-0000-0000B8040000}"/>
    <cellStyle name="60% - Accent6 2 5" xfId="38120"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0" hidden="1" xr:uid="{00000000-0005-0000-0000-0000D9040000}"/>
    <cellStyle name="Accent1" xfId="25231" hidden="1" xr:uid="{00000000-0005-0000-0000-0000DA040000}"/>
    <cellStyle name="Accent1" xfId="26242" hidden="1" xr:uid="{00000000-0005-0000-0000-0000DB040000}"/>
    <cellStyle name="Accent1" xfId="27159" hidden="1" xr:uid="{00000000-0005-0000-0000-0000DC040000}"/>
    <cellStyle name="Accent1" xfId="28628" hidden="1" xr:uid="{00000000-0005-0000-0000-0000DD040000}"/>
    <cellStyle name="Accent1" xfId="29644" hidden="1" xr:uid="{00000000-0005-0000-0000-0000DE040000}"/>
    <cellStyle name="Accent1" xfId="28651" hidden="1" xr:uid="{00000000-0005-0000-0000-0000DF040000}"/>
    <cellStyle name="Accent1" xfId="31989" hidden="1" xr:uid="{00000000-0005-0000-0000-0000E0040000}"/>
    <cellStyle name="Accent1" xfId="33003" hidden="1" xr:uid="{00000000-0005-0000-0000-0000E1040000}"/>
    <cellStyle name="Accent1" xfId="28096" hidden="1" xr:uid="{00000000-0005-0000-0000-0000E2040000}"/>
    <cellStyle name="Accent1" xfId="35361" hidden="1" xr:uid="{00000000-0005-0000-0000-0000E3040000}"/>
    <cellStyle name="Accent1" xfId="36292" hidden="1" xr:uid="{00000000-0005-0000-0000-0000E4040000}"/>
    <cellStyle name="Accent1" xfId="38153" hidden="1" xr:uid="{00000000-0005-0000-0000-0000E5040000}"/>
    <cellStyle name="Accent1" xfId="38724" hidden="1" xr:uid="{00000000-0005-0000-0000-0000E6040000}"/>
    <cellStyle name="Accent1" xfId="39635" hidden="1" xr:uid="{00000000-0005-0000-0000-0000E7040000}"/>
    <cellStyle name="Accent1" xfId="41454" hidden="1" xr:uid="{00000000-0005-0000-0000-0000E8040000}"/>
    <cellStyle name="Accent1" xfId="42025" hidden="1" xr:uid="{00000000-0005-0000-0000-0000E9040000}"/>
    <cellStyle name="Accent1" xfId="42936" hidden="1" xr:uid="{00000000-0005-0000-0000-0000EA040000}"/>
    <cellStyle name="Accent1" xfId="44720" builtinId="29" hidden="1"/>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5" hidden="1" xr:uid="{00000000-0005-0000-0000-0000F3040000}"/>
    <cellStyle name="Accent1 2 2" xfId="30552" hidden="1" xr:uid="{00000000-0005-0000-0000-0000F4040000}"/>
    <cellStyle name="Accent1 2 2" xfId="33947" hidden="1" xr:uid="{00000000-0005-0000-0000-0000F5040000}"/>
    <cellStyle name="Accent1 2 2" xfId="37188" hidden="1" xr:uid="{00000000-0005-0000-0000-0000F6040000}"/>
    <cellStyle name="Accent1 2 2" xfId="40533"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89" hidden="1" xr:uid="{00000000-0005-0000-0000-0000FE040000}"/>
    <cellStyle name="Accent1 2 3" xfId="30588" hidden="1" xr:uid="{00000000-0005-0000-0000-0000FF040000}"/>
    <cellStyle name="Accent1 2 3" xfId="34854" hidden="1" xr:uid="{00000000-0005-0000-0000-000000050000}"/>
    <cellStyle name="Accent1 2 3" xfId="37212" hidden="1" xr:uid="{00000000-0005-0000-0000-000001050000}"/>
    <cellStyle name="Accent1 2 3" xfId="41418"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4" hidden="1" xr:uid="{00000000-0005-0000-0000-000009050000}"/>
    <cellStyle name="Accent1 2 4" xfId="31496" hidden="1" xr:uid="{00000000-0005-0000-0000-00000A050000}"/>
    <cellStyle name="Accent1 2 4" xfId="34890" hidden="1" xr:uid="{00000000-0005-0000-0000-00000B050000}"/>
    <cellStyle name="Accent1 2 4" xfId="38107" hidden="1" xr:uid="{00000000-0005-0000-0000-00000C050000}"/>
    <cellStyle name="Accent1 2 4" xfId="41432"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3" hidden="1" xr:uid="{00000000-0005-0000-0000-000012050000}"/>
    <cellStyle name="Accent1 2 5" xfId="38131"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4" hidden="1" xr:uid="{00000000-0005-0000-0000-000023050000}"/>
    <cellStyle name="Accent2" xfId="25227" hidden="1" xr:uid="{00000000-0005-0000-0000-000024050000}"/>
    <cellStyle name="Accent2" xfId="26238" hidden="1" xr:uid="{00000000-0005-0000-0000-000025050000}"/>
    <cellStyle name="Accent2" xfId="28090" hidden="1" xr:uid="{00000000-0005-0000-0000-000026050000}"/>
    <cellStyle name="Accent2" xfId="28624" hidden="1" xr:uid="{00000000-0005-0000-0000-000027050000}"/>
    <cellStyle name="Accent2" xfId="29640" hidden="1" xr:uid="{00000000-0005-0000-0000-000028050000}"/>
    <cellStyle name="Accent2" xfId="28649" hidden="1" xr:uid="{00000000-0005-0000-0000-000029050000}"/>
    <cellStyle name="Accent2" xfId="31985" hidden="1" xr:uid="{00000000-0005-0000-0000-00002A050000}"/>
    <cellStyle name="Accent2" xfId="32999" hidden="1" xr:uid="{00000000-0005-0000-0000-00002B050000}"/>
    <cellStyle name="Accent2" xfId="32975" hidden="1" xr:uid="{00000000-0005-0000-0000-00002C050000}"/>
    <cellStyle name="Accent2" xfId="35357" hidden="1" xr:uid="{00000000-0005-0000-0000-00002D050000}"/>
    <cellStyle name="Accent2" xfId="36288" hidden="1" xr:uid="{00000000-0005-0000-0000-00002E050000}"/>
    <cellStyle name="Accent2" xfId="38157" hidden="1" xr:uid="{00000000-0005-0000-0000-00002F050000}"/>
    <cellStyle name="Accent2" xfId="38720" hidden="1" xr:uid="{00000000-0005-0000-0000-000030050000}"/>
    <cellStyle name="Accent2" xfId="39631" hidden="1" xr:uid="{00000000-0005-0000-0000-000031050000}"/>
    <cellStyle name="Accent2" xfId="41458" hidden="1" xr:uid="{00000000-0005-0000-0000-000032050000}"/>
    <cellStyle name="Accent2" xfId="42021" hidden="1" xr:uid="{00000000-0005-0000-0000-000033050000}"/>
    <cellStyle name="Accent2" xfId="42932" hidden="1" xr:uid="{00000000-0005-0000-0000-000034050000}"/>
    <cellStyle name="Accent2" xfId="44724" builtinId="33" hidden="1"/>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1" hidden="1" xr:uid="{00000000-0005-0000-0000-00003D050000}"/>
    <cellStyle name="Accent2 2 2" xfId="30548" hidden="1" xr:uid="{00000000-0005-0000-0000-00003E050000}"/>
    <cellStyle name="Accent2 2 2" xfId="33943" hidden="1" xr:uid="{00000000-0005-0000-0000-00003F050000}"/>
    <cellStyle name="Accent2 2 2" xfId="37186" hidden="1" xr:uid="{00000000-0005-0000-0000-000040050000}"/>
    <cellStyle name="Accent2 2 2" xfId="40531"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5" hidden="1" xr:uid="{00000000-0005-0000-0000-000048050000}"/>
    <cellStyle name="Accent2 2 3" xfId="30584" hidden="1" xr:uid="{00000000-0005-0000-0000-000049050000}"/>
    <cellStyle name="Accent2 2 3" xfId="34850" hidden="1" xr:uid="{00000000-0005-0000-0000-00004A050000}"/>
    <cellStyle name="Accent2 2 3" xfId="37210" hidden="1" xr:uid="{00000000-0005-0000-0000-00004B050000}"/>
    <cellStyle name="Accent2 2 3" xfId="41416"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0" hidden="1" xr:uid="{00000000-0005-0000-0000-000053050000}"/>
    <cellStyle name="Accent2 2 4" xfId="31492" hidden="1" xr:uid="{00000000-0005-0000-0000-000054050000}"/>
    <cellStyle name="Accent2 2 4" xfId="34886" hidden="1" xr:uid="{00000000-0005-0000-0000-000055050000}"/>
    <cellStyle name="Accent2 2 4" xfId="38105" hidden="1" xr:uid="{00000000-0005-0000-0000-000056050000}"/>
    <cellStyle name="Accent2 2 4" xfId="41430"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29" hidden="1" xr:uid="{00000000-0005-0000-0000-00005C050000}"/>
    <cellStyle name="Accent2 2 5" xfId="38129"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8" hidden="1" xr:uid="{00000000-0005-0000-0000-00006D050000}"/>
    <cellStyle name="Accent3" xfId="25223" hidden="1" xr:uid="{00000000-0005-0000-0000-00006E050000}"/>
    <cellStyle name="Accent3" xfId="26234" hidden="1" xr:uid="{00000000-0005-0000-0000-00006F050000}"/>
    <cellStyle name="Accent3" xfId="26173" hidden="1" xr:uid="{00000000-0005-0000-0000-000070050000}"/>
    <cellStyle name="Accent3" xfId="28620" hidden="1" xr:uid="{00000000-0005-0000-0000-000071050000}"/>
    <cellStyle name="Accent3" xfId="29636" hidden="1" xr:uid="{00000000-0005-0000-0000-000072050000}"/>
    <cellStyle name="Accent3" xfId="29552" hidden="1" xr:uid="{00000000-0005-0000-0000-000073050000}"/>
    <cellStyle name="Accent3" xfId="31981" hidden="1" xr:uid="{00000000-0005-0000-0000-000074050000}"/>
    <cellStyle name="Accent3" xfId="32995" hidden="1" xr:uid="{00000000-0005-0000-0000-000075050000}"/>
    <cellStyle name="Accent3" xfId="33955" hidden="1" xr:uid="{00000000-0005-0000-0000-000076050000}"/>
    <cellStyle name="Accent3" xfId="35353" hidden="1" xr:uid="{00000000-0005-0000-0000-000077050000}"/>
    <cellStyle name="Accent3" xfId="36284" hidden="1" xr:uid="{00000000-0005-0000-0000-000078050000}"/>
    <cellStyle name="Accent3" xfId="38161" hidden="1" xr:uid="{00000000-0005-0000-0000-000079050000}"/>
    <cellStyle name="Accent3" xfId="38716" hidden="1" xr:uid="{00000000-0005-0000-0000-00007A050000}"/>
    <cellStyle name="Accent3" xfId="39627" hidden="1" xr:uid="{00000000-0005-0000-0000-00007B050000}"/>
    <cellStyle name="Accent3" xfId="41462" hidden="1" xr:uid="{00000000-0005-0000-0000-00007C050000}"/>
    <cellStyle name="Accent3" xfId="42017" hidden="1" xr:uid="{00000000-0005-0000-0000-00007D050000}"/>
    <cellStyle name="Accent3" xfId="42928" hidden="1" xr:uid="{00000000-0005-0000-0000-00007E050000}"/>
    <cellStyle name="Accent3" xfId="44728" builtinId="37" hidden="1"/>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7" hidden="1" xr:uid="{00000000-0005-0000-0000-000087050000}"/>
    <cellStyle name="Accent3 2 2" xfId="30544" hidden="1" xr:uid="{00000000-0005-0000-0000-000088050000}"/>
    <cellStyle name="Accent3 2 2" xfId="33939" hidden="1" xr:uid="{00000000-0005-0000-0000-000089050000}"/>
    <cellStyle name="Accent3 2 2" xfId="37184" hidden="1" xr:uid="{00000000-0005-0000-0000-00008A050000}"/>
    <cellStyle name="Accent3 2 2" xfId="40529"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1" hidden="1" xr:uid="{00000000-0005-0000-0000-000092050000}"/>
    <cellStyle name="Accent3 2 3" xfId="30580" hidden="1" xr:uid="{00000000-0005-0000-0000-000093050000}"/>
    <cellStyle name="Accent3 2 3" xfId="34846" hidden="1" xr:uid="{00000000-0005-0000-0000-000094050000}"/>
    <cellStyle name="Accent3 2 3" xfId="37208" hidden="1" xr:uid="{00000000-0005-0000-0000-000095050000}"/>
    <cellStyle name="Accent3 2 3" xfId="41414"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6" hidden="1" xr:uid="{00000000-0005-0000-0000-00009D050000}"/>
    <cellStyle name="Accent3 2 4" xfId="31488" hidden="1" xr:uid="{00000000-0005-0000-0000-00009E050000}"/>
    <cellStyle name="Accent3 2 4" xfId="34882" hidden="1" xr:uid="{00000000-0005-0000-0000-00009F050000}"/>
    <cellStyle name="Accent3 2 4" xfId="38103" hidden="1" xr:uid="{00000000-0005-0000-0000-0000A0050000}"/>
    <cellStyle name="Accent3 2 4" xfId="41428"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5" hidden="1" xr:uid="{00000000-0005-0000-0000-0000A6050000}"/>
    <cellStyle name="Accent3 2 5" xfId="38127"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2" hidden="1" xr:uid="{00000000-0005-0000-0000-0000B7050000}"/>
    <cellStyle name="Accent4" xfId="25219" hidden="1" xr:uid="{00000000-0005-0000-0000-0000B8050000}"/>
    <cellStyle name="Accent4" xfId="26230" hidden="1" xr:uid="{00000000-0005-0000-0000-0000B9050000}"/>
    <cellStyle name="Accent4" xfId="24646" hidden="1" xr:uid="{00000000-0005-0000-0000-0000BA050000}"/>
    <cellStyle name="Accent4" xfId="28616" hidden="1" xr:uid="{00000000-0005-0000-0000-0000BB050000}"/>
    <cellStyle name="Accent4" xfId="29632" hidden="1" xr:uid="{00000000-0005-0000-0000-0000BC050000}"/>
    <cellStyle name="Accent4" xfId="28668" hidden="1" xr:uid="{00000000-0005-0000-0000-0000BD050000}"/>
    <cellStyle name="Accent4" xfId="31977" hidden="1" xr:uid="{00000000-0005-0000-0000-0000BE050000}"/>
    <cellStyle name="Accent4" xfId="32991" hidden="1" xr:uid="{00000000-0005-0000-0000-0000BF050000}"/>
    <cellStyle name="Accent4" xfId="32005" hidden="1" xr:uid="{00000000-0005-0000-0000-0000C0050000}"/>
    <cellStyle name="Accent4" xfId="35349" hidden="1" xr:uid="{00000000-0005-0000-0000-0000C1050000}"/>
    <cellStyle name="Accent4" xfId="36280" hidden="1" xr:uid="{00000000-0005-0000-0000-0000C2050000}"/>
    <cellStyle name="Accent4" xfId="38165" hidden="1" xr:uid="{00000000-0005-0000-0000-0000C3050000}"/>
    <cellStyle name="Accent4" xfId="38712" hidden="1" xr:uid="{00000000-0005-0000-0000-0000C4050000}"/>
    <cellStyle name="Accent4" xfId="39623" hidden="1" xr:uid="{00000000-0005-0000-0000-0000C5050000}"/>
    <cellStyle name="Accent4" xfId="41466" hidden="1" xr:uid="{00000000-0005-0000-0000-0000C6050000}"/>
    <cellStyle name="Accent4" xfId="42013" hidden="1" xr:uid="{00000000-0005-0000-0000-0000C7050000}"/>
    <cellStyle name="Accent4" xfId="42924" hidden="1" xr:uid="{00000000-0005-0000-0000-0000C8050000}"/>
    <cellStyle name="Accent4" xfId="44732" builtinId="41" hidden="1"/>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3" hidden="1" xr:uid="{00000000-0005-0000-0000-0000D1050000}"/>
    <cellStyle name="Accent4 2 2" xfId="30540" hidden="1" xr:uid="{00000000-0005-0000-0000-0000D2050000}"/>
    <cellStyle name="Accent4 2 2" xfId="33935" hidden="1" xr:uid="{00000000-0005-0000-0000-0000D3050000}"/>
    <cellStyle name="Accent4 2 2" xfId="37182" hidden="1" xr:uid="{00000000-0005-0000-0000-0000D4050000}"/>
    <cellStyle name="Accent4 2 2" xfId="40527"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7" hidden="1" xr:uid="{00000000-0005-0000-0000-0000DC050000}"/>
    <cellStyle name="Accent4 2 3" xfId="30576" hidden="1" xr:uid="{00000000-0005-0000-0000-0000DD050000}"/>
    <cellStyle name="Accent4 2 3" xfId="34842" hidden="1" xr:uid="{00000000-0005-0000-0000-0000DE050000}"/>
    <cellStyle name="Accent4 2 3" xfId="37206" hidden="1" xr:uid="{00000000-0005-0000-0000-0000DF050000}"/>
    <cellStyle name="Accent4 2 3" xfId="41412"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2" hidden="1" xr:uid="{00000000-0005-0000-0000-0000E7050000}"/>
    <cellStyle name="Accent4 2 4" xfId="31484" hidden="1" xr:uid="{00000000-0005-0000-0000-0000E8050000}"/>
    <cellStyle name="Accent4 2 4" xfId="34878" hidden="1" xr:uid="{00000000-0005-0000-0000-0000E9050000}"/>
    <cellStyle name="Accent4 2 4" xfId="38101" hidden="1" xr:uid="{00000000-0005-0000-0000-0000EA050000}"/>
    <cellStyle name="Accent4 2 4" xfId="41426"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1" hidden="1" xr:uid="{00000000-0005-0000-0000-0000F0050000}"/>
    <cellStyle name="Accent4 2 5" xfId="38125"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6" hidden="1" xr:uid="{00000000-0005-0000-0000-000001060000}"/>
    <cellStyle name="Accent5" xfId="25215" hidden="1" xr:uid="{00000000-0005-0000-0000-000002060000}"/>
    <cellStyle name="Accent5" xfId="26226" hidden="1" xr:uid="{00000000-0005-0000-0000-000003060000}"/>
    <cellStyle name="Accent5" xfId="26211" hidden="1" xr:uid="{00000000-0005-0000-0000-000004060000}"/>
    <cellStyle name="Accent5" xfId="28612" hidden="1" xr:uid="{00000000-0005-0000-0000-000005060000}"/>
    <cellStyle name="Accent5" xfId="29628" hidden="1" xr:uid="{00000000-0005-0000-0000-000006060000}"/>
    <cellStyle name="Accent5" xfId="29601" hidden="1" xr:uid="{00000000-0005-0000-0000-000007060000}"/>
    <cellStyle name="Accent5" xfId="31973" hidden="1" xr:uid="{00000000-0005-0000-0000-000008060000}"/>
    <cellStyle name="Accent5" xfId="32987" hidden="1" xr:uid="{00000000-0005-0000-0000-000009060000}"/>
    <cellStyle name="Accent5" xfId="32977" hidden="1" xr:uid="{00000000-0005-0000-0000-00000A060000}"/>
    <cellStyle name="Accent5" xfId="35345" hidden="1" xr:uid="{00000000-0005-0000-0000-00000B060000}"/>
    <cellStyle name="Accent5" xfId="36276" hidden="1" xr:uid="{00000000-0005-0000-0000-00000C060000}"/>
    <cellStyle name="Accent5" xfId="38169" hidden="1" xr:uid="{00000000-0005-0000-0000-00000D060000}"/>
    <cellStyle name="Accent5" xfId="38708" hidden="1" xr:uid="{00000000-0005-0000-0000-00000E060000}"/>
    <cellStyle name="Accent5" xfId="39619" hidden="1" xr:uid="{00000000-0005-0000-0000-00000F060000}"/>
    <cellStyle name="Accent5" xfId="41470" hidden="1" xr:uid="{00000000-0005-0000-0000-000010060000}"/>
    <cellStyle name="Accent5" xfId="42009" hidden="1" xr:uid="{00000000-0005-0000-0000-000011060000}"/>
    <cellStyle name="Accent5" xfId="42920" hidden="1" xr:uid="{00000000-0005-0000-0000-000012060000}"/>
    <cellStyle name="Accent5" xfId="44736" builtinId="45" hidden="1"/>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69" hidden="1" xr:uid="{00000000-0005-0000-0000-00001B060000}"/>
    <cellStyle name="Accent5 2 2" xfId="30536" hidden="1" xr:uid="{00000000-0005-0000-0000-00001C060000}"/>
    <cellStyle name="Accent5 2 2" xfId="33931" hidden="1" xr:uid="{00000000-0005-0000-0000-00001D060000}"/>
    <cellStyle name="Accent5 2 2" xfId="37180" hidden="1" xr:uid="{00000000-0005-0000-0000-00001E060000}"/>
    <cellStyle name="Accent5 2 2" xfId="40525"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3" hidden="1" xr:uid="{00000000-0005-0000-0000-000026060000}"/>
    <cellStyle name="Accent5 2 3" xfId="30572" hidden="1" xr:uid="{00000000-0005-0000-0000-000027060000}"/>
    <cellStyle name="Accent5 2 3" xfId="34838" hidden="1" xr:uid="{00000000-0005-0000-0000-000028060000}"/>
    <cellStyle name="Accent5 2 3" xfId="37204" hidden="1" xr:uid="{00000000-0005-0000-0000-000029060000}"/>
    <cellStyle name="Accent5 2 3" xfId="41410"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8" hidden="1" xr:uid="{00000000-0005-0000-0000-000031060000}"/>
    <cellStyle name="Accent5 2 4" xfId="31480" hidden="1" xr:uid="{00000000-0005-0000-0000-000032060000}"/>
    <cellStyle name="Accent5 2 4" xfId="34874" hidden="1" xr:uid="{00000000-0005-0000-0000-000033060000}"/>
    <cellStyle name="Accent5 2 4" xfId="38099" hidden="1" xr:uid="{00000000-0005-0000-0000-000034060000}"/>
    <cellStyle name="Accent5 2 4" xfId="41424"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7" hidden="1" xr:uid="{00000000-0005-0000-0000-00003A060000}"/>
    <cellStyle name="Accent5 2 5" xfId="38123"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0" hidden="1" xr:uid="{00000000-0005-0000-0000-00004B060000}"/>
    <cellStyle name="Accent6" xfId="25211" hidden="1" xr:uid="{00000000-0005-0000-0000-00004C060000}"/>
    <cellStyle name="Accent6" xfId="26222" hidden="1" xr:uid="{00000000-0005-0000-0000-00004D060000}"/>
    <cellStyle name="Accent6" xfId="27189" hidden="1" xr:uid="{00000000-0005-0000-0000-00004E060000}"/>
    <cellStyle name="Accent6" xfId="28608" hidden="1" xr:uid="{00000000-0005-0000-0000-00004F060000}"/>
    <cellStyle name="Accent6" xfId="29624" hidden="1" xr:uid="{00000000-0005-0000-0000-000050060000}"/>
    <cellStyle name="Accent6" xfId="29568" hidden="1" xr:uid="{00000000-0005-0000-0000-000051060000}"/>
    <cellStyle name="Accent6" xfId="31969" hidden="1" xr:uid="{00000000-0005-0000-0000-000052060000}"/>
    <cellStyle name="Accent6" xfId="32983" hidden="1" xr:uid="{00000000-0005-0000-0000-000053060000}"/>
    <cellStyle name="Accent6" xfId="33957" hidden="1" xr:uid="{00000000-0005-0000-0000-000054060000}"/>
    <cellStyle name="Accent6" xfId="35341" hidden="1" xr:uid="{00000000-0005-0000-0000-000055060000}"/>
    <cellStyle name="Accent6" xfId="36272" hidden="1" xr:uid="{00000000-0005-0000-0000-000056060000}"/>
    <cellStyle name="Accent6" xfId="38173" hidden="1" xr:uid="{00000000-0005-0000-0000-000057060000}"/>
    <cellStyle name="Accent6" xfId="38704" hidden="1" xr:uid="{00000000-0005-0000-0000-000058060000}"/>
    <cellStyle name="Accent6" xfId="39615" hidden="1" xr:uid="{00000000-0005-0000-0000-000059060000}"/>
    <cellStyle name="Accent6" xfId="41474" hidden="1" xr:uid="{00000000-0005-0000-0000-00005A060000}"/>
    <cellStyle name="Accent6" xfId="42005" hidden="1" xr:uid="{00000000-0005-0000-0000-00005B060000}"/>
    <cellStyle name="Accent6" xfId="42916" hidden="1" xr:uid="{00000000-0005-0000-0000-00005C060000}"/>
    <cellStyle name="Accent6" xfId="44740" builtinId="49" hidden="1"/>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5" hidden="1" xr:uid="{00000000-0005-0000-0000-000065060000}"/>
    <cellStyle name="Accent6 2 2" xfId="30532" hidden="1" xr:uid="{00000000-0005-0000-0000-000066060000}"/>
    <cellStyle name="Accent6 2 2" xfId="33927" hidden="1" xr:uid="{00000000-0005-0000-0000-000067060000}"/>
    <cellStyle name="Accent6 2 2" xfId="37178" hidden="1" xr:uid="{00000000-0005-0000-0000-000068060000}"/>
    <cellStyle name="Accent6 2 2" xfId="40523"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69" hidden="1" xr:uid="{00000000-0005-0000-0000-000070060000}"/>
    <cellStyle name="Accent6 2 3" xfId="30568" hidden="1" xr:uid="{00000000-0005-0000-0000-000071060000}"/>
    <cellStyle name="Accent6 2 3" xfId="34834" hidden="1" xr:uid="{00000000-0005-0000-0000-000072060000}"/>
    <cellStyle name="Accent6 2 3" xfId="37202" hidden="1" xr:uid="{00000000-0005-0000-0000-000073060000}"/>
    <cellStyle name="Accent6 2 3" xfId="41408"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4" hidden="1" xr:uid="{00000000-0005-0000-0000-00007B060000}"/>
    <cellStyle name="Accent6 2 4" xfId="31476" hidden="1" xr:uid="{00000000-0005-0000-0000-00007C060000}"/>
    <cellStyle name="Accent6 2 4" xfId="34870" hidden="1" xr:uid="{00000000-0005-0000-0000-00007D060000}"/>
    <cellStyle name="Accent6 2 4" xfId="38097" hidden="1" xr:uid="{00000000-0005-0000-0000-00007E060000}"/>
    <cellStyle name="Accent6 2 4" xfId="41422"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3" hidden="1" xr:uid="{00000000-0005-0000-0000-000084060000}"/>
    <cellStyle name="Accent6 2 5" xfId="38121"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93060000}"/>
    <cellStyle name="Bad" xfId="15120" hidden="1" xr:uid="{00000000-0005-0000-0000-000094060000}"/>
    <cellStyle name="Bad" xfId="16134" hidden="1" xr:uid="{00000000-0005-0000-0000-000095060000}"/>
    <cellStyle name="Bad" xfId="15155" hidden="1" xr:uid="{00000000-0005-0000-0000-000096060000}"/>
    <cellStyle name="Bad" xfId="18579" hidden="1" xr:uid="{00000000-0005-0000-0000-000097060000}"/>
    <cellStyle name="Bad" xfId="19591" hidden="1" xr:uid="{00000000-0005-0000-0000-000098060000}"/>
    <cellStyle name="Bad" xfId="18585" hidden="1" xr:uid="{00000000-0005-0000-0000-000099060000}"/>
    <cellStyle name="Bad" xfId="21870" hidden="1" xr:uid="{00000000-0005-0000-0000-00009A060000}"/>
    <cellStyle name="Bad" xfId="22801" hidden="1" xr:uid="{00000000-0005-0000-0000-00009B060000}"/>
    <cellStyle name="Bad" xfId="24654" hidden="1" xr:uid="{00000000-0005-0000-0000-00009C060000}"/>
    <cellStyle name="Bad" xfId="25237" hidden="1" xr:uid="{00000000-0005-0000-0000-00009D060000}"/>
    <cellStyle name="Bad" xfId="26248" hidden="1" xr:uid="{00000000-0005-0000-0000-00009E060000}"/>
    <cellStyle name="Bad" xfId="27158" hidden="1" xr:uid="{00000000-0005-0000-0000-00009F060000}"/>
    <cellStyle name="Bad" xfId="28634" hidden="1" xr:uid="{00000000-0005-0000-0000-0000A0060000}"/>
    <cellStyle name="Bad" xfId="29650" hidden="1" xr:uid="{00000000-0005-0000-0000-0000A1060000}"/>
    <cellStyle name="Bad" xfId="28647" hidden="1" xr:uid="{00000000-0005-0000-0000-0000A2060000}"/>
    <cellStyle name="Bad" xfId="31995" hidden="1" xr:uid="{00000000-0005-0000-0000-0000A3060000}"/>
    <cellStyle name="Bad" xfId="33009" hidden="1" xr:uid="{00000000-0005-0000-0000-0000A4060000}"/>
    <cellStyle name="Bad" xfId="34859" hidden="1" xr:uid="{00000000-0005-0000-0000-0000A5060000}"/>
    <cellStyle name="Bad" xfId="35367" hidden="1" xr:uid="{00000000-0005-0000-0000-0000A6060000}"/>
    <cellStyle name="Bad" xfId="36298" hidden="1" xr:uid="{00000000-0005-0000-0000-0000A7060000}"/>
    <cellStyle name="Bad" xfId="38147" hidden="1" xr:uid="{00000000-0005-0000-0000-0000A8060000}"/>
    <cellStyle name="Bad" xfId="38730" hidden="1" xr:uid="{00000000-0005-0000-0000-0000A9060000}"/>
    <cellStyle name="Bad" xfId="39641" hidden="1" xr:uid="{00000000-0005-0000-0000-0000AA060000}"/>
    <cellStyle name="Bad" xfId="41448" hidden="1" xr:uid="{00000000-0005-0000-0000-0000AB060000}"/>
    <cellStyle name="Bad" xfId="42031" hidden="1" xr:uid="{00000000-0005-0000-0000-0000AC060000}"/>
    <cellStyle name="Bad" xfId="42942" hidden="1" xr:uid="{00000000-0005-0000-0000-0000AD060000}"/>
    <cellStyle name="Bad" xfId="44709" builtinId="27" hidden="1"/>
    <cellStyle name="Bad 10" xfId="26" hidden="1" xr:uid="{00000000-0005-0000-0000-0000AE060000}"/>
    <cellStyle name="Bad 10" xfId="7336" hidden="1" xr:uid="{00000000-0005-0000-0000-0000AF060000}"/>
    <cellStyle name="Bad 100" xfId="27" hidden="1" xr:uid="{00000000-0005-0000-0000-0000B0060000}"/>
    <cellStyle name="Bad 100" xfId="7337" hidden="1" xr:uid="{00000000-0005-0000-0000-0000B1060000}"/>
    <cellStyle name="Bad 1000" xfId="28" hidden="1" xr:uid="{00000000-0005-0000-0000-0000B2060000}"/>
    <cellStyle name="Bad 1000" xfId="7338" hidden="1" xr:uid="{00000000-0005-0000-0000-0000B3060000}"/>
    <cellStyle name="Bad 1001" xfId="29" hidden="1" xr:uid="{00000000-0005-0000-0000-0000B4060000}"/>
    <cellStyle name="Bad 1001" xfId="7339" hidden="1" xr:uid="{00000000-0005-0000-0000-0000B5060000}"/>
    <cellStyle name="Bad 1002" xfId="30" hidden="1" xr:uid="{00000000-0005-0000-0000-0000B6060000}"/>
    <cellStyle name="Bad 1002" xfId="7340" hidden="1" xr:uid="{00000000-0005-0000-0000-0000B7060000}"/>
    <cellStyle name="Bad 1003" xfId="31" hidden="1" xr:uid="{00000000-0005-0000-0000-0000B8060000}"/>
    <cellStyle name="Bad 1003" xfId="7341" hidden="1" xr:uid="{00000000-0005-0000-0000-0000B9060000}"/>
    <cellStyle name="Bad 2 10" xfId="4144" hidden="1" xr:uid="{00000000-0005-0000-0000-0000BA060000}"/>
    <cellStyle name="Bad 2 10" xfId="11340" hidden="1" xr:uid="{00000000-0005-0000-0000-0000BB060000}"/>
    <cellStyle name="Bad 2 4" xfId="1284" hidden="1" xr:uid="{00000000-0005-0000-0000-0000BC060000}"/>
    <cellStyle name="Bad 2 4" xfId="8557" hidden="1" xr:uid="{00000000-0005-0000-0000-0000BD060000}"/>
    <cellStyle name="Bad 2 4" xfId="16061" hidden="1" xr:uid="{00000000-0005-0000-0000-0000BE060000}"/>
    <cellStyle name="Bad 2 4" xfId="21474" hidden="1" xr:uid="{00000000-0005-0000-0000-0000BF060000}"/>
    <cellStyle name="Bad 2 4" xfId="22753" hidden="1" xr:uid="{00000000-0005-0000-0000-0000C0060000}"/>
    <cellStyle name="Bad 2 4" xfId="28130" hidden="1" xr:uid="{00000000-0005-0000-0000-0000C1060000}"/>
    <cellStyle name="Bad 2 4" xfId="29578" hidden="1" xr:uid="{00000000-0005-0000-0000-0000C2060000}"/>
    <cellStyle name="Bad 2 4" xfId="34896" hidden="1" xr:uid="{00000000-0005-0000-0000-0000C3060000}"/>
    <cellStyle name="Bad 2 4" xfId="36250" hidden="1" xr:uid="{00000000-0005-0000-0000-0000C4060000}"/>
    <cellStyle name="Bad 2 4" xfId="41437" hidden="1" xr:uid="{00000000-0005-0000-0000-0000C5060000}"/>
    <cellStyle name="Bad 2 5" xfId="2216" hidden="1" xr:uid="{00000000-0005-0000-0000-0000C6060000}"/>
    <cellStyle name="Bad 2 5" xfId="9441" hidden="1" xr:uid="{00000000-0005-0000-0000-0000C7060000}"/>
    <cellStyle name="Bad 2 5" xfId="16098" hidden="1" xr:uid="{00000000-0005-0000-0000-0000C8060000}"/>
    <cellStyle name="Bad 2 5" xfId="22765" hidden="1" xr:uid="{00000000-0005-0000-0000-0000C9060000}"/>
    <cellStyle name="Bad 2 5" xfId="29614" hidden="1" xr:uid="{00000000-0005-0000-0000-0000CA060000}"/>
    <cellStyle name="Bad 2 5" xfId="36262" hidden="1" xr:uid="{00000000-0005-0000-0000-0000CB060000}"/>
    <cellStyle name="Bad 2 6" xfId="2253" hidden="1" xr:uid="{00000000-0005-0000-0000-0000CC060000}"/>
    <cellStyle name="Bad 2 6" xfId="9454" hidden="1" xr:uid="{00000000-0005-0000-0000-0000CD060000}"/>
    <cellStyle name="Bad 2 6" xfId="17042" hidden="1" xr:uid="{00000000-0005-0000-0000-0000CE060000}"/>
    <cellStyle name="Bad 2 6" xfId="23696" hidden="1" xr:uid="{00000000-0005-0000-0000-0000CF060000}"/>
    <cellStyle name="Bad 2 6" xfId="30557" hidden="1" xr:uid="{00000000-0005-0000-0000-0000D0060000}"/>
    <cellStyle name="Bad 2 6" xfId="37193" hidden="1" xr:uid="{00000000-0005-0000-0000-0000D1060000}"/>
    <cellStyle name="Bad 2 7" xfId="3163" hidden="1" xr:uid="{00000000-0005-0000-0000-0000D2060000}"/>
    <cellStyle name="Bad 2 7" xfId="10364" hidden="1" xr:uid="{00000000-0005-0000-0000-0000D3060000}"/>
    <cellStyle name="Bad 2 7" xfId="17079" hidden="1" xr:uid="{00000000-0005-0000-0000-0000D4060000}"/>
    <cellStyle name="Bad 2 7" xfId="23720" hidden="1" xr:uid="{00000000-0005-0000-0000-0000D5060000}"/>
    <cellStyle name="Bad 2 7" xfId="30594" hidden="1" xr:uid="{00000000-0005-0000-0000-0000D6060000}"/>
    <cellStyle name="Bad 2 7" xfId="37217" hidden="1" xr:uid="{00000000-0005-0000-0000-0000D7060000}"/>
    <cellStyle name="Bad 2 8" xfId="3200" hidden="1" xr:uid="{00000000-0005-0000-0000-0000D8060000}"/>
    <cellStyle name="Bad 2 8" xfId="10401" hidden="1" xr:uid="{00000000-0005-0000-0000-0000D9060000}"/>
    <cellStyle name="Bad 2 8" xfId="17987" hidden="1" xr:uid="{00000000-0005-0000-0000-0000DA060000}"/>
    <cellStyle name="Bad 2 8" xfId="24615" hidden="1" xr:uid="{00000000-0005-0000-0000-0000DB060000}"/>
    <cellStyle name="Bad 2 8" xfId="31502" hidden="1" xr:uid="{00000000-0005-0000-0000-0000DC060000}"/>
    <cellStyle name="Bad 2 8" xfId="38112" hidden="1" xr:uid="{00000000-0005-0000-0000-0000DD060000}"/>
    <cellStyle name="Bad 2 9" xfId="4107" hidden="1" xr:uid="{00000000-0005-0000-0000-0000DE060000}"/>
    <cellStyle name="Bad 2 9" xfId="18024" hidden="1" xr:uid="{00000000-0005-0000-0000-0000DF060000}"/>
    <cellStyle name="Bad 2 9" xfId="24639" hidden="1" xr:uid="{00000000-0005-0000-0000-0000E0060000}"/>
    <cellStyle name="Bad 2 9" xfId="31539" hidden="1" xr:uid="{00000000-0005-0000-0000-0000E1060000}"/>
    <cellStyle name="Bad 2 9" xfId="38136" hidden="1" xr:uid="{00000000-0005-0000-0000-0000E2060000}"/>
    <cellStyle name="Cabeçalho 1" xfId="95" hidden="1" xr:uid="{00000000-0005-0000-0000-0000E5060000}"/>
    <cellStyle name="Cabeçalho 1" xfId="7399" hidden="1" xr:uid="{00000000-0005-0000-0000-0000E6060000}"/>
    <cellStyle name="Cabeçalho 2" xfId="96" hidden="1" xr:uid="{00000000-0005-0000-0000-0000E7060000}"/>
    <cellStyle name="Cabeçalho 2" xfId="7400" hidden="1" xr:uid="{00000000-0005-0000-0000-0000E8060000}"/>
    <cellStyle name="Cabeçalho 3" xfId="97" hidden="1" xr:uid="{00000000-0005-0000-0000-0000E9060000}"/>
    <cellStyle name="Cabeçalho 3" xfId="7401" hidden="1" xr:uid="{00000000-0005-0000-0000-0000EA060000}"/>
    <cellStyle name="Cabeçalho 4" xfId="98" hidden="1" xr:uid="{00000000-0005-0000-0000-0000EB060000}"/>
    <cellStyle name="Cabeçalho 4" xfId="7402" hidden="1" xr:uid="{00000000-0005-0000-0000-0000EC060000}"/>
    <cellStyle name="Calcolo" xfId="138" hidden="1" xr:uid="{00000000-0005-0000-0000-0000ED060000}"/>
    <cellStyle name="Calcolo" xfId="7441" hidden="1" xr:uid="{00000000-0005-0000-0000-0000EE060000}"/>
    <cellStyle name="Calculation" xfId="44713" builtinId="22" hidden="1"/>
    <cellStyle name="Calculation" xfId="14539" hidden="1" xr:uid="{00000000-0005-0000-0000-0000EF060000}"/>
    <cellStyle name="Calculation" xfId="15118" hidden="1" xr:uid="{00000000-0005-0000-0000-0000F0060000}"/>
    <cellStyle name="Calculation" xfId="16132" hidden="1" xr:uid="{00000000-0005-0000-0000-0000F1060000}"/>
    <cellStyle name="Calculation" xfId="16039" hidden="1" xr:uid="{00000000-0005-0000-0000-0000F2060000}"/>
    <cellStyle name="Calculation" xfId="18577" hidden="1" xr:uid="{00000000-0005-0000-0000-0000F3060000}"/>
    <cellStyle name="Calculation" xfId="19589" hidden="1" xr:uid="{00000000-0005-0000-0000-0000F4060000}"/>
    <cellStyle name="Calculation" xfId="15129" hidden="1" xr:uid="{00000000-0005-0000-0000-0000F5060000}"/>
    <cellStyle name="Calculation" xfId="21868" hidden="1" xr:uid="{00000000-0005-0000-0000-0000F6060000}"/>
    <cellStyle name="Calculation" xfId="22799" hidden="1" xr:uid="{00000000-0005-0000-0000-0000F7060000}"/>
    <cellStyle name="Calculation" xfId="24656" hidden="1" xr:uid="{00000000-0005-0000-0000-0000F8060000}"/>
    <cellStyle name="Calculation" xfId="25235" hidden="1" xr:uid="{00000000-0005-0000-0000-0000F9060000}"/>
    <cellStyle name="Calculation" xfId="26246" hidden="1" xr:uid="{00000000-0005-0000-0000-0000FA060000}"/>
    <cellStyle name="Calculation" xfId="26181" hidden="1" xr:uid="{00000000-0005-0000-0000-0000FB060000}"/>
    <cellStyle name="Calculation" xfId="28632" hidden="1" xr:uid="{00000000-0005-0000-0000-0000FC060000}"/>
    <cellStyle name="Calculation" xfId="29648" hidden="1" xr:uid="{00000000-0005-0000-0000-0000FD060000}"/>
    <cellStyle name="Calculation" xfId="28645" hidden="1" xr:uid="{00000000-0005-0000-0000-0000FE060000}"/>
    <cellStyle name="Calculation" xfId="31993" hidden="1" xr:uid="{00000000-0005-0000-0000-0000FF060000}"/>
    <cellStyle name="Calculation" xfId="33007" hidden="1" xr:uid="{00000000-0005-0000-0000-000000070000}"/>
    <cellStyle name="Calculation" xfId="33916" hidden="1" xr:uid="{00000000-0005-0000-0000-000001070000}"/>
    <cellStyle name="Calculation" xfId="35365" hidden="1" xr:uid="{00000000-0005-0000-0000-000002070000}"/>
    <cellStyle name="Calculation" xfId="36296" hidden="1" xr:uid="{00000000-0005-0000-0000-000003070000}"/>
    <cellStyle name="Calculation" xfId="38149" hidden="1" xr:uid="{00000000-0005-0000-0000-000004070000}"/>
    <cellStyle name="Calculation" xfId="38728" hidden="1" xr:uid="{00000000-0005-0000-0000-000005070000}"/>
    <cellStyle name="Calculation" xfId="39639" hidden="1" xr:uid="{00000000-0005-0000-0000-000006070000}"/>
    <cellStyle name="Calculation" xfId="41450" hidden="1" xr:uid="{00000000-0005-0000-0000-000007070000}"/>
    <cellStyle name="Calculation" xfId="42029" hidden="1" xr:uid="{00000000-0005-0000-0000-000008070000}"/>
    <cellStyle name="Calculation" xfId="42940" hidden="1" xr:uid="{00000000-0005-0000-0000-000009070000}"/>
    <cellStyle name="Calculation 10" xfId="32" hidden="1" xr:uid="{00000000-0005-0000-0000-00000A070000}"/>
    <cellStyle name="Calculation 10" xfId="7342" hidden="1" xr:uid="{00000000-0005-0000-0000-00000B070000}"/>
    <cellStyle name="Calculation 100" xfId="33" hidden="1" xr:uid="{00000000-0005-0000-0000-00000C070000}"/>
    <cellStyle name="Calculation 100" xfId="7343" hidden="1" xr:uid="{00000000-0005-0000-0000-00000D070000}"/>
    <cellStyle name="Calculation 1000" xfId="34" hidden="1" xr:uid="{00000000-0005-0000-0000-00000E070000}"/>
    <cellStyle name="Calculation 1000" xfId="7344" hidden="1" xr:uid="{00000000-0005-0000-0000-00000F070000}"/>
    <cellStyle name="Calculation 1001" xfId="35" hidden="1" xr:uid="{00000000-0005-0000-0000-000010070000}"/>
    <cellStyle name="Calculation 1001" xfId="7345" hidden="1" xr:uid="{00000000-0005-0000-0000-000011070000}"/>
    <cellStyle name="Calculation 1002" xfId="36" hidden="1" xr:uid="{00000000-0005-0000-0000-000012070000}"/>
    <cellStyle name="Calculation 1002" xfId="7346" hidden="1" xr:uid="{00000000-0005-0000-0000-000013070000}"/>
    <cellStyle name="Calculation 1003" xfId="37" hidden="1" xr:uid="{00000000-0005-0000-0000-000014070000}"/>
    <cellStyle name="Calculation 1003" xfId="7347" hidden="1" xr:uid="{00000000-0005-0000-0000-000015070000}"/>
    <cellStyle name="Calculation 2 10" xfId="4142" hidden="1" xr:uid="{00000000-0005-0000-0000-000016070000}"/>
    <cellStyle name="Calculation 2 10" xfId="11338" hidden="1" xr:uid="{00000000-0005-0000-0000-000017070000}"/>
    <cellStyle name="Calculation 2 4" xfId="1286" hidden="1" xr:uid="{00000000-0005-0000-0000-000018070000}"/>
    <cellStyle name="Calculation 2 4" xfId="8559" hidden="1" xr:uid="{00000000-0005-0000-0000-000019070000}"/>
    <cellStyle name="Calculation 2 4" xfId="16059" hidden="1" xr:uid="{00000000-0005-0000-0000-00001A070000}"/>
    <cellStyle name="Calculation 2 4" xfId="21472" hidden="1" xr:uid="{00000000-0005-0000-0000-00001B070000}"/>
    <cellStyle name="Calculation 2 4" xfId="22751" hidden="1" xr:uid="{00000000-0005-0000-0000-00001C070000}"/>
    <cellStyle name="Calculation 2 4" xfId="28128" hidden="1" xr:uid="{00000000-0005-0000-0000-00001D070000}"/>
    <cellStyle name="Calculation 2 4" xfId="29576" hidden="1" xr:uid="{00000000-0005-0000-0000-00001E070000}"/>
    <cellStyle name="Calculation 2 4" xfId="34894" hidden="1" xr:uid="{00000000-0005-0000-0000-00001F070000}"/>
    <cellStyle name="Calculation 2 4" xfId="36248" hidden="1" xr:uid="{00000000-0005-0000-0000-000020070000}"/>
    <cellStyle name="Calculation 2 4" xfId="41435" hidden="1" xr:uid="{00000000-0005-0000-0000-000021070000}"/>
    <cellStyle name="Calculation 2 5" xfId="2214" hidden="1" xr:uid="{00000000-0005-0000-0000-000022070000}"/>
    <cellStyle name="Calculation 2 5" xfId="9439" hidden="1" xr:uid="{00000000-0005-0000-0000-000023070000}"/>
    <cellStyle name="Calculation 2 5" xfId="16096" hidden="1" xr:uid="{00000000-0005-0000-0000-000024070000}"/>
    <cellStyle name="Calculation 2 5" xfId="22763" hidden="1" xr:uid="{00000000-0005-0000-0000-000025070000}"/>
    <cellStyle name="Calculation 2 5" xfId="29612" hidden="1" xr:uid="{00000000-0005-0000-0000-000026070000}"/>
    <cellStyle name="Calculation 2 5" xfId="36260" hidden="1" xr:uid="{00000000-0005-0000-0000-000027070000}"/>
    <cellStyle name="Calculation 2 6" xfId="2251" hidden="1" xr:uid="{00000000-0005-0000-0000-000028070000}"/>
    <cellStyle name="Calculation 2 6" xfId="9452" hidden="1" xr:uid="{00000000-0005-0000-0000-000029070000}"/>
    <cellStyle name="Calculation 2 6" xfId="17040" hidden="1" xr:uid="{00000000-0005-0000-0000-00002A070000}"/>
    <cellStyle name="Calculation 2 6" xfId="23694" hidden="1" xr:uid="{00000000-0005-0000-0000-00002B070000}"/>
    <cellStyle name="Calculation 2 6" xfId="30555" hidden="1" xr:uid="{00000000-0005-0000-0000-00002C070000}"/>
    <cellStyle name="Calculation 2 6" xfId="37191" hidden="1" xr:uid="{00000000-0005-0000-0000-00002D070000}"/>
    <cellStyle name="Calculation 2 7" xfId="3161" hidden="1" xr:uid="{00000000-0005-0000-0000-00002E070000}"/>
    <cellStyle name="Calculation 2 7" xfId="10362" hidden="1" xr:uid="{00000000-0005-0000-0000-00002F070000}"/>
    <cellStyle name="Calculation 2 7" xfId="17077" hidden="1" xr:uid="{00000000-0005-0000-0000-000030070000}"/>
    <cellStyle name="Calculation 2 7" xfId="23718" hidden="1" xr:uid="{00000000-0005-0000-0000-000031070000}"/>
    <cellStyle name="Calculation 2 7" xfId="30592" hidden="1" xr:uid="{00000000-0005-0000-0000-000032070000}"/>
    <cellStyle name="Calculation 2 7" xfId="37215" hidden="1" xr:uid="{00000000-0005-0000-0000-000033070000}"/>
    <cellStyle name="Calculation 2 8" xfId="3198" hidden="1" xr:uid="{00000000-0005-0000-0000-000034070000}"/>
    <cellStyle name="Calculation 2 8" xfId="10399" hidden="1" xr:uid="{00000000-0005-0000-0000-000035070000}"/>
    <cellStyle name="Calculation 2 8" xfId="17985" hidden="1" xr:uid="{00000000-0005-0000-0000-000036070000}"/>
    <cellStyle name="Calculation 2 8" xfId="24613" hidden="1" xr:uid="{00000000-0005-0000-0000-000037070000}"/>
    <cellStyle name="Calculation 2 8" xfId="31500" hidden="1" xr:uid="{00000000-0005-0000-0000-000038070000}"/>
    <cellStyle name="Calculation 2 8" xfId="38110" hidden="1" xr:uid="{00000000-0005-0000-0000-000039070000}"/>
    <cellStyle name="Calculation 2 9" xfId="4105" hidden="1" xr:uid="{00000000-0005-0000-0000-00003A070000}"/>
    <cellStyle name="Calculation 2 9" xfId="18022" hidden="1" xr:uid="{00000000-0005-0000-0000-00003B070000}"/>
    <cellStyle name="Calculation 2 9" xfId="24637" hidden="1" xr:uid="{00000000-0005-0000-0000-00003C070000}"/>
    <cellStyle name="Calculation 2 9" xfId="31537" hidden="1" xr:uid="{00000000-0005-0000-0000-00003D070000}"/>
    <cellStyle name="Calculation 2 9" xfId="38134" hidden="1" xr:uid="{00000000-0005-0000-0000-00003E070000}"/>
    <cellStyle name="Cálculo" xfId="102" hidden="1" xr:uid="{00000000-0005-0000-0000-00003F070000}"/>
    <cellStyle name="Cálculo" xfId="7406" hidden="1" xr:uid="{00000000-0005-0000-0000-000040070000}"/>
    <cellStyle name="Cella collegata" xfId="131" hidden="1" xr:uid="{00000000-0005-0000-0000-000041070000}"/>
    <cellStyle name="Cella collegata" xfId="7434" hidden="1" xr:uid="{00000000-0005-0000-0000-000042070000}"/>
    <cellStyle name="Cella da controllare" xfId="136" hidden="1" xr:uid="{00000000-0005-0000-0000-000043070000}"/>
    <cellStyle name="Cella da controllare" xfId="7439" hidden="1" xr:uid="{00000000-0005-0000-0000-000044070000}"/>
    <cellStyle name="Célula Ligada" xfId="103" hidden="1" xr:uid="{00000000-0005-0000-0000-000045070000}"/>
    <cellStyle name="Célula Ligada" xfId="7407" hidden="1" xr:uid="{00000000-0005-0000-0000-000046070000}"/>
    <cellStyle name="Check Cell" xfId="14540" hidden="1" xr:uid="{00000000-0005-0000-0000-000047070000}"/>
    <cellStyle name="Check Cell" xfId="15117" hidden="1" xr:uid="{00000000-0005-0000-0000-000048070000}"/>
    <cellStyle name="Check Cell" xfId="16131" hidden="1" xr:uid="{00000000-0005-0000-0000-000049070000}"/>
    <cellStyle name="Check Cell" xfId="15151" hidden="1" xr:uid="{00000000-0005-0000-0000-00004A070000}"/>
    <cellStyle name="Check Cell" xfId="18576" hidden="1" xr:uid="{00000000-0005-0000-0000-00004B070000}"/>
    <cellStyle name="Check Cell" xfId="19588" hidden="1" xr:uid="{00000000-0005-0000-0000-00004C070000}"/>
    <cellStyle name="Check Cell" xfId="21438" hidden="1" xr:uid="{00000000-0005-0000-0000-00004D070000}"/>
    <cellStyle name="Check Cell" xfId="21867" hidden="1" xr:uid="{00000000-0005-0000-0000-00004E070000}"/>
    <cellStyle name="Check Cell" xfId="22798" hidden="1" xr:uid="{00000000-0005-0000-0000-00004F070000}"/>
    <cellStyle name="Check Cell" xfId="24657" hidden="1" xr:uid="{00000000-0005-0000-0000-000050070000}"/>
    <cellStyle name="Check Cell" xfId="25234" hidden="1" xr:uid="{00000000-0005-0000-0000-000051070000}"/>
    <cellStyle name="Check Cell" xfId="26245" hidden="1" xr:uid="{00000000-0005-0000-0000-000052070000}"/>
    <cellStyle name="Check Cell" xfId="25244" hidden="1" xr:uid="{00000000-0005-0000-0000-000053070000}"/>
    <cellStyle name="Check Cell" xfId="28631" hidden="1" xr:uid="{00000000-0005-0000-0000-000054070000}"/>
    <cellStyle name="Check Cell" xfId="29647" hidden="1" xr:uid="{00000000-0005-0000-0000-000055070000}"/>
    <cellStyle name="Check Cell" xfId="28644" hidden="1" xr:uid="{00000000-0005-0000-0000-000056070000}"/>
    <cellStyle name="Check Cell" xfId="31992" hidden="1" xr:uid="{00000000-0005-0000-0000-000057070000}"/>
    <cellStyle name="Check Cell" xfId="33006" hidden="1" xr:uid="{00000000-0005-0000-0000-000058070000}"/>
    <cellStyle name="Check Cell" xfId="32973" hidden="1" xr:uid="{00000000-0005-0000-0000-000059070000}"/>
    <cellStyle name="Check Cell" xfId="35364" hidden="1" xr:uid="{00000000-0005-0000-0000-00005A070000}"/>
    <cellStyle name="Check Cell" xfId="36295" hidden="1" xr:uid="{00000000-0005-0000-0000-00005B070000}"/>
    <cellStyle name="Check Cell" xfId="38150" hidden="1" xr:uid="{00000000-0005-0000-0000-00005C070000}"/>
    <cellStyle name="Check Cell" xfId="38727" hidden="1" xr:uid="{00000000-0005-0000-0000-00005D070000}"/>
    <cellStyle name="Check Cell" xfId="39638" hidden="1" xr:uid="{00000000-0005-0000-0000-00005E070000}"/>
    <cellStyle name="Check Cell" xfId="41451" hidden="1" xr:uid="{00000000-0005-0000-0000-00005F070000}"/>
    <cellStyle name="Check Cell" xfId="42028" hidden="1" xr:uid="{00000000-0005-0000-0000-000060070000}"/>
    <cellStyle name="Check Cell" xfId="42939" hidden="1" xr:uid="{00000000-0005-0000-0000-000061070000}"/>
    <cellStyle name="Check Cell" xfId="44715" builtinId="23" hidden="1"/>
    <cellStyle name="Check Cell 10" xfId="38" hidden="1" xr:uid="{00000000-0005-0000-0000-000062070000}"/>
    <cellStyle name="Check Cell 10" xfId="7348" hidden="1" xr:uid="{00000000-0005-0000-0000-000063070000}"/>
    <cellStyle name="Check Cell 100" xfId="39" hidden="1" xr:uid="{00000000-0005-0000-0000-000064070000}"/>
    <cellStyle name="Check Cell 100" xfId="7349" hidden="1" xr:uid="{00000000-0005-0000-0000-000065070000}"/>
    <cellStyle name="Check Cell 1000" xfId="40" hidden="1" xr:uid="{00000000-0005-0000-0000-000066070000}"/>
    <cellStyle name="Check Cell 1000" xfId="7350" hidden="1" xr:uid="{00000000-0005-0000-0000-000067070000}"/>
    <cellStyle name="Check Cell 1001" xfId="41" hidden="1" xr:uid="{00000000-0005-0000-0000-000068070000}"/>
    <cellStyle name="Check Cell 1001" xfId="7351" hidden="1" xr:uid="{00000000-0005-0000-0000-000069070000}"/>
    <cellStyle name="Check Cell 1002" xfId="42" hidden="1" xr:uid="{00000000-0005-0000-0000-00006A070000}"/>
    <cellStyle name="Check Cell 1002" xfId="7352" hidden="1" xr:uid="{00000000-0005-0000-0000-00006B070000}"/>
    <cellStyle name="Check Cell 1003" xfId="43" hidden="1" xr:uid="{00000000-0005-0000-0000-00006C070000}"/>
    <cellStyle name="Check Cell 1003" xfId="7353" hidden="1" xr:uid="{00000000-0005-0000-0000-00006D070000}"/>
    <cellStyle name="Check Cell 2 10" xfId="4141" hidden="1" xr:uid="{00000000-0005-0000-0000-00006E070000}"/>
    <cellStyle name="Check Cell 2 10" xfId="11337" hidden="1" xr:uid="{00000000-0005-0000-0000-00006F070000}"/>
    <cellStyle name="Check Cell 2 4" xfId="1287" hidden="1" xr:uid="{00000000-0005-0000-0000-000070070000}"/>
    <cellStyle name="Check Cell 2 4" xfId="8560" hidden="1" xr:uid="{00000000-0005-0000-0000-000071070000}"/>
    <cellStyle name="Check Cell 2 4" xfId="16058" hidden="1" xr:uid="{00000000-0005-0000-0000-000072070000}"/>
    <cellStyle name="Check Cell 2 4" xfId="21471" hidden="1" xr:uid="{00000000-0005-0000-0000-000073070000}"/>
    <cellStyle name="Check Cell 2 4" xfId="22750" hidden="1" xr:uid="{00000000-0005-0000-0000-000074070000}"/>
    <cellStyle name="Check Cell 2 4" xfId="28127" hidden="1" xr:uid="{00000000-0005-0000-0000-000075070000}"/>
    <cellStyle name="Check Cell 2 4" xfId="29575" hidden="1" xr:uid="{00000000-0005-0000-0000-000076070000}"/>
    <cellStyle name="Check Cell 2 4" xfId="34893" hidden="1" xr:uid="{00000000-0005-0000-0000-000077070000}"/>
    <cellStyle name="Check Cell 2 4" xfId="36247" hidden="1" xr:uid="{00000000-0005-0000-0000-000078070000}"/>
    <cellStyle name="Check Cell 2 4" xfId="41434" hidden="1" xr:uid="{00000000-0005-0000-0000-000079070000}"/>
    <cellStyle name="Check Cell 2 5" xfId="2213" hidden="1" xr:uid="{00000000-0005-0000-0000-00007A070000}"/>
    <cellStyle name="Check Cell 2 5" xfId="9438" hidden="1" xr:uid="{00000000-0005-0000-0000-00007B070000}"/>
    <cellStyle name="Check Cell 2 5" xfId="16095" hidden="1" xr:uid="{00000000-0005-0000-0000-00007C070000}"/>
    <cellStyle name="Check Cell 2 5" xfId="22762" hidden="1" xr:uid="{00000000-0005-0000-0000-00007D070000}"/>
    <cellStyle name="Check Cell 2 5" xfId="29611" hidden="1" xr:uid="{00000000-0005-0000-0000-00007E070000}"/>
    <cellStyle name="Check Cell 2 5" xfId="36259" hidden="1" xr:uid="{00000000-0005-0000-0000-00007F070000}"/>
    <cellStyle name="Check Cell 2 6" xfId="2250" hidden="1" xr:uid="{00000000-0005-0000-0000-000080070000}"/>
    <cellStyle name="Check Cell 2 6" xfId="9451" hidden="1" xr:uid="{00000000-0005-0000-0000-000081070000}"/>
    <cellStyle name="Check Cell 2 6" xfId="17039" hidden="1" xr:uid="{00000000-0005-0000-0000-000082070000}"/>
    <cellStyle name="Check Cell 2 6" xfId="23693" hidden="1" xr:uid="{00000000-0005-0000-0000-000083070000}"/>
    <cellStyle name="Check Cell 2 6" xfId="30554" hidden="1" xr:uid="{00000000-0005-0000-0000-000084070000}"/>
    <cellStyle name="Check Cell 2 6" xfId="37190" hidden="1" xr:uid="{00000000-0005-0000-0000-000085070000}"/>
    <cellStyle name="Check Cell 2 7" xfId="3160" hidden="1" xr:uid="{00000000-0005-0000-0000-000086070000}"/>
    <cellStyle name="Check Cell 2 7" xfId="10361" hidden="1" xr:uid="{00000000-0005-0000-0000-000087070000}"/>
    <cellStyle name="Check Cell 2 7" xfId="17076" hidden="1" xr:uid="{00000000-0005-0000-0000-000088070000}"/>
    <cellStyle name="Check Cell 2 7" xfId="23717" hidden="1" xr:uid="{00000000-0005-0000-0000-000089070000}"/>
    <cellStyle name="Check Cell 2 7" xfId="30591" hidden="1" xr:uid="{00000000-0005-0000-0000-00008A070000}"/>
    <cellStyle name="Check Cell 2 7" xfId="37214" hidden="1" xr:uid="{00000000-0005-0000-0000-00008B070000}"/>
    <cellStyle name="Check Cell 2 8" xfId="3197" hidden="1" xr:uid="{00000000-0005-0000-0000-00008C070000}"/>
    <cellStyle name="Check Cell 2 8" xfId="10398" hidden="1" xr:uid="{00000000-0005-0000-0000-00008D070000}"/>
    <cellStyle name="Check Cell 2 8" xfId="17984" hidden="1" xr:uid="{00000000-0005-0000-0000-00008E070000}"/>
    <cellStyle name="Check Cell 2 8" xfId="24612" hidden="1" xr:uid="{00000000-0005-0000-0000-00008F070000}"/>
    <cellStyle name="Check Cell 2 8" xfId="31499" hidden="1" xr:uid="{00000000-0005-0000-0000-000090070000}"/>
    <cellStyle name="Check Cell 2 8" xfId="38109" hidden="1" xr:uid="{00000000-0005-0000-0000-000091070000}"/>
    <cellStyle name="Check Cell 2 9" xfId="4104" hidden="1" xr:uid="{00000000-0005-0000-0000-000092070000}"/>
    <cellStyle name="Check Cell 2 9" xfId="18021" hidden="1" xr:uid="{00000000-0005-0000-0000-000093070000}"/>
    <cellStyle name="Check Cell 2 9" xfId="24636" hidden="1" xr:uid="{00000000-0005-0000-0000-000094070000}"/>
    <cellStyle name="Check Cell 2 9" xfId="31536" hidden="1" xr:uid="{00000000-0005-0000-0000-000095070000}"/>
    <cellStyle name="Check Cell 2 9" xfId="38133" hidden="1" xr:uid="{00000000-0005-0000-0000-000096070000}"/>
    <cellStyle name="Colore 1" xfId="105" hidden="1" xr:uid="{00000000-0005-0000-0000-000097070000}"/>
    <cellStyle name="Colore 1" xfId="7409" hidden="1" xr:uid="{00000000-0005-0000-0000-000098070000}"/>
    <cellStyle name="Colore 2" xfId="109" hidden="1" xr:uid="{00000000-0005-0000-0000-000099070000}"/>
    <cellStyle name="Colore 2" xfId="7413" hidden="1" xr:uid="{00000000-0005-0000-0000-00009A070000}"/>
    <cellStyle name="Colore 3" xfId="113" hidden="1" xr:uid="{00000000-0005-0000-0000-00009B070000}"/>
    <cellStyle name="Colore 3" xfId="7417" hidden="1" xr:uid="{00000000-0005-0000-0000-00009C070000}"/>
    <cellStyle name="Colore 4" xfId="117" hidden="1" xr:uid="{00000000-0005-0000-0000-00009D070000}"/>
    <cellStyle name="Colore 4" xfId="7421" hidden="1" xr:uid="{00000000-0005-0000-0000-00009E070000}"/>
    <cellStyle name="Colore 5" xfId="121" hidden="1" xr:uid="{00000000-0005-0000-0000-00009F070000}"/>
    <cellStyle name="Colore 5" xfId="7425" hidden="1" xr:uid="{00000000-0005-0000-0000-0000A0070000}"/>
    <cellStyle name="Colore 6" xfId="125" hidden="1" xr:uid="{00000000-0005-0000-0000-0000A1070000}"/>
    <cellStyle name="Colore 6" xfId="7429" hidden="1" xr:uid="{00000000-0005-0000-0000-0000A2070000}"/>
    <cellStyle name="Comma" xfId="44699" builtinId="3" hidden="1"/>
    <cellStyle name="Comma" xfId="44752" builtinId="3"/>
    <cellStyle name="Comma [0]" xfId="44700" builtinId="6" hidden="1"/>
    <cellStyle name="Correcto" xfId="99" hidden="1" xr:uid="{00000000-0005-0000-0000-0000A3070000}"/>
    <cellStyle name="Correcto" xfId="7403" hidden="1" xr:uid="{00000000-0005-0000-0000-0000A4070000}"/>
    <cellStyle name="Currency [0]" xfId="44701" builtinId="7" hidden="1"/>
    <cellStyle name="DC_GreyMainHeading" xfId="44756" xr:uid="{00000000-0005-0000-0000-0000A5070000}"/>
    <cellStyle name="DC_Label" xfId="44751" xr:uid="{00000000-0005-0000-0000-0000A6070000}"/>
    <cellStyle name="DPM_CellCode" xfId="745" xr:uid="{00000000-0005-0000-0000-0000A9070000}"/>
    <cellStyle name="Entrada" xfId="101" hidden="1" xr:uid="{00000000-0005-0000-0000-0000AB070000}"/>
    <cellStyle name="Entrada" xfId="7405" hidden="1" xr:uid="{00000000-0005-0000-0000-0000AC070000}"/>
    <cellStyle name="Explanatory Text" xfId="44718" builtinId="53" hidden="1"/>
    <cellStyle name="Explanatory Text" xfId="14542" hidden="1" xr:uid="{00000000-0005-0000-0000-0000AF070000}"/>
    <cellStyle name="Explanatory Text" xfId="15115" hidden="1" xr:uid="{00000000-0005-0000-0000-0000B0070000}"/>
    <cellStyle name="Explanatory Text" xfId="16129" hidden="1" xr:uid="{00000000-0005-0000-0000-0000B1070000}"/>
    <cellStyle name="Explanatory Text" xfId="16043" hidden="1" xr:uid="{00000000-0005-0000-0000-0000B2070000}"/>
    <cellStyle name="Explanatory Text" xfId="18574" hidden="1" xr:uid="{00000000-0005-0000-0000-0000B3070000}"/>
    <cellStyle name="Explanatory Text" xfId="19586" hidden="1" xr:uid="{00000000-0005-0000-0000-0000B4070000}"/>
    <cellStyle name="Explanatory Text" xfId="20497" hidden="1" xr:uid="{00000000-0005-0000-0000-0000B5070000}"/>
    <cellStyle name="Explanatory Text" xfId="21865" hidden="1" xr:uid="{00000000-0005-0000-0000-0000B6070000}"/>
    <cellStyle name="Explanatory Text" xfId="22796" hidden="1" xr:uid="{00000000-0005-0000-0000-0000B7070000}"/>
    <cellStyle name="Explanatory Text" xfId="24659" hidden="1" xr:uid="{00000000-0005-0000-0000-0000B8070000}"/>
    <cellStyle name="Explanatory Text" xfId="25232" hidden="1" xr:uid="{00000000-0005-0000-0000-0000B9070000}"/>
    <cellStyle name="Explanatory Text" xfId="26243" hidden="1" xr:uid="{00000000-0005-0000-0000-0000BA070000}"/>
    <cellStyle name="Explanatory Text" xfId="27192" hidden="1" xr:uid="{00000000-0005-0000-0000-0000BB070000}"/>
    <cellStyle name="Explanatory Text" xfId="28629" hidden="1" xr:uid="{00000000-0005-0000-0000-0000BC070000}"/>
    <cellStyle name="Explanatory Text" xfId="29645" hidden="1" xr:uid="{00000000-0005-0000-0000-0000BD070000}"/>
    <cellStyle name="Explanatory Text" xfId="28642" hidden="1" xr:uid="{00000000-0005-0000-0000-0000BE070000}"/>
    <cellStyle name="Explanatory Text" xfId="31990" hidden="1" xr:uid="{00000000-0005-0000-0000-0000BF070000}"/>
    <cellStyle name="Explanatory Text" xfId="33004" hidden="1" xr:uid="{00000000-0005-0000-0000-0000C0070000}"/>
    <cellStyle name="Explanatory Text" xfId="32008" hidden="1" xr:uid="{00000000-0005-0000-0000-0000C1070000}"/>
    <cellStyle name="Explanatory Text" xfId="35362" hidden="1" xr:uid="{00000000-0005-0000-0000-0000C2070000}"/>
    <cellStyle name="Explanatory Text" xfId="36293" hidden="1" xr:uid="{00000000-0005-0000-0000-0000C3070000}"/>
    <cellStyle name="Explanatory Text" xfId="38152" hidden="1" xr:uid="{00000000-0005-0000-0000-0000C4070000}"/>
    <cellStyle name="Explanatory Text" xfId="38725" hidden="1" xr:uid="{00000000-0005-0000-0000-0000C5070000}"/>
    <cellStyle name="Explanatory Text" xfId="39636" hidden="1" xr:uid="{00000000-0005-0000-0000-0000C6070000}"/>
    <cellStyle name="Explanatory Text" xfId="41453" hidden="1" xr:uid="{00000000-0005-0000-0000-0000C7070000}"/>
    <cellStyle name="Explanatory Text" xfId="42026" hidden="1" xr:uid="{00000000-0005-0000-0000-0000C8070000}"/>
    <cellStyle name="Explanatory Text" xfId="42937" hidden="1" xr:uid="{00000000-0005-0000-0000-0000C9070000}"/>
    <cellStyle name="Explanatory Text 10" xfId="44" hidden="1" xr:uid="{00000000-0005-0000-0000-0000CA070000}"/>
    <cellStyle name="Explanatory Text 10" xfId="7354" hidden="1" xr:uid="{00000000-0005-0000-0000-0000CB070000}"/>
    <cellStyle name="Explanatory Text 100" xfId="45" hidden="1" xr:uid="{00000000-0005-0000-0000-0000CC070000}"/>
    <cellStyle name="Explanatory Text 100" xfId="7355" hidden="1" xr:uid="{00000000-0005-0000-0000-0000CD070000}"/>
    <cellStyle name="Explanatory Text 1000" xfId="46" hidden="1" xr:uid="{00000000-0005-0000-0000-0000CE070000}"/>
    <cellStyle name="Explanatory Text 1000" xfId="7356" hidden="1" xr:uid="{00000000-0005-0000-0000-0000CF070000}"/>
    <cellStyle name="Explanatory Text 1001" xfId="47" hidden="1" xr:uid="{00000000-0005-0000-0000-0000D0070000}"/>
    <cellStyle name="Explanatory Text 1001" xfId="7357" hidden="1" xr:uid="{00000000-0005-0000-0000-0000D1070000}"/>
    <cellStyle name="Explanatory Text 1002" xfId="48" hidden="1" xr:uid="{00000000-0005-0000-0000-0000D2070000}"/>
    <cellStyle name="Explanatory Text 1002" xfId="7358" hidden="1" xr:uid="{00000000-0005-0000-0000-0000D3070000}"/>
    <cellStyle name="Explanatory Text 1003" xfId="49" hidden="1" xr:uid="{00000000-0005-0000-0000-0000D4070000}"/>
    <cellStyle name="Explanatory Text 1003" xfId="7359" hidden="1" xr:uid="{00000000-0005-0000-0000-0000D5070000}"/>
    <cellStyle name="Explanatory Text 2 2" xfId="1289" hidden="1" xr:uid="{00000000-0005-0000-0000-0000D6070000}"/>
    <cellStyle name="Explanatory Text 2 2" xfId="8562" hidden="1" xr:uid="{00000000-0005-0000-0000-0000D7070000}"/>
    <cellStyle name="Explanatory Text 2 2" xfId="16056" hidden="1" xr:uid="{00000000-0005-0000-0000-0000D8070000}"/>
    <cellStyle name="Explanatory Text 2 2" xfId="21470" hidden="1" xr:uid="{00000000-0005-0000-0000-0000D9070000}"/>
    <cellStyle name="Explanatory Text 2 2" xfId="22749" hidden="1" xr:uid="{00000000-0005-0000-0000-0000DA070000}"/>
    <cellStyle name="Explanatory Text 2 2" xfId="28125" hidden="1" xr:uid="{00000000-0005-0000-0000-0000DB070000}"/>
    <cellStyle name="Explanatory Text 2 2" xfId="29573" hidden="1" xr:uid="{00000000-0005-0000-0000-0000DC070000}"/>
    <cellStyle name="Explanatory Text 2 2" xfId="34891" hidden="1" xr:uid="{00000000-0005-0000-0000-0000DD070000}"/>
    <cellStyle name="Explanatory Text 2 2" xfId="36246" hidden="1" xr:uid="{00000000-0005-0000-0000-0000DE070000}"/>
    <cellStyle name="Explanatory Text 2 2" xfId="41433" hidden="1" xr:uid="{00000000-0005-0000-0000-0000DF070000}"/>
    <cellStyle name="Explanatory Text 2 3" xfId="2211" hidden="1" xr:uid="{00000000-0005-0000-0000-0000E0070000}"/>
    <cellStyle name="Explanatory Text 2 3" xfId="9436" hidden="1" xr:uid="{00000000-0005-0000-0000-0000E1070000}"/>
    <cellStyle name="Explanatory Text 2 3" xfId="16093" hidden="1" xr:uid="{00000000-0005-0000-0000-0000E2070000}"/>
    <cellStyle name="Explanatory Text 2 3" xfId="22761" hidden="1" xr:uid="{00000000-0005-0000-0000-0000E3070000}"/>
    <cellStyle name="Explanatory Text 2 3" xfId="29610" hidden="1" xr:uid="{00000000-0005-0000-0000-0000E4070000}"/>
    <cellStyle name="Explanatory Text 2 3" xfId="36258" hidden="1" xr:uid="{00000000-0005-0000-0000-0000E5070000}"/>
    <cellStyle name="Explanatory Text 2 4" xfId="2248" hidden="1" xr:uid="{00000000-0005-0000-0000-0000E6070000}"/>
    <cellStyle name="Explanatory Text 2 4" xfId="9449" hidden="1" xr:uid="{00000000-0005-0000-0000-0000E7070000}"/>
    <cellStyle name="Explanatory Text 2 4" xfId="17037" hidden="1" xr:uid="{00000000-0005-0000-0000-0000E8070000}"/>
    <cellStyle name="Explanatory Text 2 4" xfId="23692" hidden="1" xr:uid="{00000000-0005-0000-0000-0000E9070000}"/>
    <cellStyle name="Explanatory Text 2 4" xfId="30553" hidden="1" xr:uid="{00000000-0005-0000-0000-0000EA070000}"/>
    <cellStyle name="Explanatory Text 2 4" xfId="37189" hidden="1" xr:uid="{00000000-0005-0000-0000-0000EB070000}"/>
    <cellStyle name="Explanatory Text 2 5" xfId="3158" hidden="1" xr:uid="{00000000-0005-0000-0000-0000EC070000}"/>
    <cellStyle name="Explanatory Text 2 5" xfId="10359" hidden="1" xr:uid="{00000000-0005-0000-0000-0000ED070000}"/>
    <cellStyle name="Explanatory Text 2 5" xfId="17074" hidden="1" xr:uid="{00000000-0005-0000-0000-0000EE070000}"/>
    <cellStyle name="Explanatory Text 2 5" xfId="23716" hidden="1" xr:uid="{00000000-0005-0000-0000-0000EF070000}"/>
    <cellStyle name="Explanatory Text 2 5" xfId="30589" hidden="1" xr:uid="{00000000-0005-0000-0000-0000F0070000}"/>
    <cellStyle name="Explanatory Text 2 5" xfId="37213" hidden="1" xr:uid="{00000000-0005-0000-0000-0000F1070000}"/>
    <cellStyle name="Explanatory Text 2 6" xfId="3195" hidden="1" xr:uid="{00000000-0005-0000-0000-0000F2070000}"/>
    <cellStyle name="Explanatory Text 2 6" xfId="10396" hidden="1" xr:uid="{00000000-0005-0000-0000-0000F3070000}"/>
    <cellStyle name="Explanatory Text 2 6" xfId="17982" hidden="1" xr:uid="{00000000-0005-0000-0000-0000F4070000}"/>
    <cellStyle name="Explanatory Text 2 6" xfId="24611" hidden="1" xr:uid="{00000000-0005-0000-0000-0000F5070000}"/>
    <cellStyle name="Explanatory Text 2 6" xfId="31497" hidden="1" xr:uid="{00000000-0005-0000-0000-0000F6070000}"/>
    <cellStyle name="Explanatory Text 2 6" xfId="38108" hidden="1" xr:uid="{00000000-0005-0000-0000-0000F7070000}"/>
    <cellStyle name="Explanatory Text 2 7" xfId="4103" hidden="1" xr:uid="{00000000-0005-0000-0000-0000F8070000}"/>
    <cellStyle name="Explanatory Text 2 7" xfId="11304" hidden="1" xr:uid="{00000000-0005-0000-0000-0000F9070000}"/>
    <cellStyle name="Explanatory Text 2 7" xfId="18019" hidden="1" xr:uid="{00000000-0005-0000-0000-0000FA070000}"/>
    <cellStyle name="Explanatory Text 2 7" xfId="24635" hidden="1" xr:uid="{00000000-0005-0000-0000-0000FB070000}"/>
    <cellStyle name="Explanatory Text 2 7" xfId="31534" hidden="1" xr:uid="{00000000-0005-0000-0000-0000FC070000}"/>
    <cellStyle name="Explanatory Text 2 7" xfId="38132" hidden="1" xr:uid="{00000000-0005-0000-0000-0000FD070000}"/>
    <cellStyle name="Explanatory Text 2 8" xfId="4139" hidden="1" xr:uid="{00000000-0005-0000-0000-0000FE070000}"/>
    <cellStyle name="Followed Hyperlink" xfId="44698" builtinId="9" hidden="1"/>
    <cellStyle name="Good" xfId="44708" builtinId="26" hidden="1"/>
    <cellStyle name="Heading 1" xfId="14533" hidden="1" xr:uid="{00000000-0005-0000-0000-000000080000}"/>
    <cellStyle name="Heading 1" xfId="15124" hidden="1" xr:uid="{00000000-0005-0000-0000-000001080000}"/>
    <cellStyle name="Heading 1" xfId="16138" hidden="1" xr:uid="{00000000-0005-0000-0000-000002080000}"/>
    <cellStyle name="Heading 1" xfId="15132" hidden="1" xr:uid="{00000000-0005-0000-0000-000003080000}"/>
    <cellStyle name="Heading 1" xfId="18583" hidden="1" xr:uid="{00000000-0005-0000-0000-000004080000}"/>
    <cellStyle name="Heading 1" xfId="19595" hidden="1" xr:uid="{00000000-0005-0000-0000-000005080000}"/>
    <cellStyle name="Heading 1" xfId="14529" hidden="1" xr:uid="{00000000-0005-0000-0000-000006080000}"/>
    <cellStyle name="Heading 1" xfId="21874" hidden="1" xr:uid="{00000000-0005-0000-0000-000007080000}"/>
    <cellStyle name="Heading 1" xfId="22805" hidden="1" xr:uid="{00000000-0005-0000-0000-000008080000}"/>
    <cellStyle name="Heading 1" xfId="24650" hidden="1" xr:uid="{00000000-0005-0000-0000-000009080000}"/>
    <cellStyle name="Heading 1" xfId="25241" hidden="1" xr:uid="{00000000-0005-0000-0000-00000A080000}"/>
    <cellStyle name="Heading 1" xfId="26252" hidden="1" xr:uid="{00000000-0005-0000-0000-00000B080000}"/>
    <cellStyle name="Heading 1" xfId="26180" hidden="1" xr:uid="{00000000-0005-0000-0000-00000C080000}"/>
    <cellStyle name="Heading 1" xfId="28638" hidden="1" xr:uid="{00000000-0005-0000-0000-00000D080000}"/>
    <cellStyle name="Heading 1" xfId="29654" hidden="1" xr:uid="{00000000-0005-0000-0000-00000E080000}"/>
    <cellStyle name="Heading 1" xfId="27155" hidden="1" xr:uid="{00000000-0005-0000-0000-00000F080000}"/>
    <cellStyle name="Heading 1" xfId="31999" hidden="1" xr:uid="{00000000-0005-0000-0000-000010080000}"/>
    <cellStyle name="Heading 1" xfId="33013" hidden="1" xr:uid="{00000000-0005-0000-0000-000011080000}"/>
    <cellStyle name="Heading 1" xfId="27157" hidden="1" xr:uid="{00000000-0005-0000-0000-000012080000}"/>
    <cellStyle name="Heading 1" xfId="35371" hidden="1" xr:uid="{00000000-0005-0000-0000-000013080000}"/>
    <cellStyle name="Heading 1" xfId="36302" hidden="1" xr:uid="{00000000-0005-0000-0000-000014080000}"/>
    <cellStyle name="Heading 1" xfId="38143" hidden="1" xr:uid="{00000000-0005-0000-0000-000015080000}"/>
    <cellStyle name="Heading 1" xfId="38734" hidden="1" xr:uid="{00000000-0005-0000-0000-000016080000}"/>
    <cellStyle name="Heading 1" xfId="39645" hidden="1" xr:uid="{00000000-0005-0000-0000-000017080000}"/>
    <cellStyle name="Heading 1" xfId="41444" hidden="1" xr:uid="{00000000-0005-0000-0000-000018080000}"/>
    <cellStyle name="Heading 1" xfId="42035" hidden="1" xr:uid="{00000000-0005-0000-0000-000019080000}"/>
    <cellStyle name="Heading 1" xfId="42946" hidden="1" xr:uid="{00000000-0005-0000-0000-00001A080000}"/>
    <cellStyle name="Heading 1" xfId="44704" builtinId="16" hidden="1"/>
    <cellStyle name="Heading 1 10" xfId="50" hidden="1" xr:uid="{00000000-0005-0000-0000-00001B080000}"/>
    <cellStyle name="Heading 1 10" xfId="7360" hidden="1" xr:uid="{00000000-0005-0000-0000-00001C080000}"/>
    <cellStyle name="Heading 1 100" xfId="51" hidden="1" xr:uid="{00000000-0005-0000-0000-00001D080000}"/>
    <cellStyle name="Heading 1 100" xfId="7361" hidden="1" xr:uid="{00000000-0005-0000-0000-00001E080000}"/>
    <cellStyle name="Heading 1 1000" xfId="52" hidden="1" xr:uid="{00000000-0005-0000-0000-00001F080000}"/>
    <cellStyle name="Heading 1 1000" xfId="7362" hidden="1" xr:uid="{00000000-0005-0000-0000-000020080000}"/>
    <cellStyle name="Heading 1 1001" xfId="53" hidden="1" xr:uid="{00000000-0005-0000-0000-000021080000}"/>
    <cellStyle name="Heading 1 1001" xfId="7363" hidden="1" xr:uid="{00000000-0005-0000-0000-000022080000}"/>
    <cellStyle name="Heading 1 1002" xfId="54" hidden="1" xr:uid="{00000000-0005-0000-0000-000023080000}"/>
    <cellStyle name="Heading 1 1002" xfId="7364" hidden="1" xr:uid="{00000000-0005-0000-0000-000024080000}"/>
    <cellStyle name="Heading 1 1003" xfId="55" hidden="1" xr:uid="{00000000-0005-0000-0000-000025080000}"/>
    <cellStyle name="Heading 1 1003" xfId="7365" hidden="1" xr:uid="{00000000-0005-0000-0000-000026080000}"/>
    <cellStyle name="Heading 1 2 2" xfId="1280" hidden="1" xr:uid="{00000000-0005-0000-0000-000027080000}"/>
    <cellStyle name="Heading 1 2 2" xfId="8553" hidden="1" xr:uid="{00000000-0005-0000-0000-000028080000}"/>
    <cellStyle name="Heading 1 2 2" xfId="16065" hidden="1" xr:uid="{00000000-0005-0000-0000-000029080000}"/>
    <cellStyle name="Heading 1 2 2" xfId="21478" hidden="1" xr:uid="{00000000-0005-0000-0000-00002A080000}"/>
    <cellStyle name="Heading 1 2 2" xfId="22757" hidden="1" xr:uid="{00000000-0005-0000-0000-00002B080000}"/>
    <cellStyle name="Heading 1 2 2" xfId="28134" hidden="1" xr:uid="{00000000-0005-0000-0000-00002C080000}"/>
    <cellStyle name="Heading 1 2 2" xfId="29582" hidden="1" xr:uid="{00000000-0005-0000-0000-00002D080000}"/>
    <cellStyle name="Heading 1 2 2" xfId="34900" hidden="1" xr:uid="{00000000-0005-0000-0000-00002E080000}"/>
    <cellStyle name="Heading 1 2 2" xfId="36254" hidden="1" xr:uid="{00000000-0005-0000-0000-00002F080000}"/>
    <cellStyle name="Heading 1 2 2" xfId="41441" hidden="1" xr:uid="{00000000-0005-0000-0000-000030080000}"/>
    <cellStyle name="Heading 1 2 3" xfId="2220" hidden="1" xr:uid="{00000000-0005-0000-0000-000031080000}"/>
    <cellStyle name="Heading 1 2 3" xfId="9445" hidden="1" xr:uid="{00000000-0005-0000-0000-000032080000}"/>
    <cellStyle name="Heading 1 2 3" xfId="16102" hidden="1" xr:uid="{00000000-0005-0000-0000-000033080000}"/>
    <cellStyle name="Heading 1 2 3" xfId="22769" hidden="1" xr:uid="{00000000-0005-0000-0000-000034080000}"/>
    <cellStyle name="Heading 1 2 3" xfId="29618" hidden="1" xr:uid="{00000000-0005-0000-0000-000035080000}"/>
    <cellStyle name="Heading 1 2 3" xfId="36266" hidden="1" xr:uid="{00000000-0005-0000-0000-000036080000}"/>
    <cellStyle name="Heading 1 2 4" xfId="2257" hidden="1" xr:uid="{00000000-0005-0000-0000-000037080000}"/>
    <cellStyle name="Heading 1 2 4" xfId="9458" hidden="1" xr:uid="{00000000-0005-0000-0000-000038080000}"/>
    <cellStyle name="Heading 1 2 4" xfId="17046" hidden="1" xr:uid="{00000000-0005-0000-0000-000039080000}"/>
    <cellStyle name="Heading 1 2 4" xfId="23700" hidden="1" xr:uid="{00000000-0005-0000-0000-00003A080000}"/>
    <cellStyle name="Heading 1 2 4" xfId="30561" hidden="1" xr:uid="{00000000-0005-0000-0000-00003B080000}"/>
    <cellStyle name="Heading 1 2 4" xfId="37197" hidden="1" xr:uid="{00000000-0005-0000-0000-00003C080000}"/>
    <cellStyle name="Heading 1 2 5" xfId="3167" hidden="1" xr:uid="{00000000-0005-0000-0000-00003D080000}"/>
    <cellStyle name="Heading 1 2 5" xfId="10368" hidden="1" xr:uid="{00000000-0005-0000-0000-00003E080000}"/>
    <cellStyle name="Heading 1 2 5" xfId="17083" hidden="1" xr:uid="{00000000-0005-0000-0000-00003F080000}"/>
    <cellStyle name="Heading 1 2 5" xfId="23724" hidden="1" xr:uid="{00000000-0005-0000-0000-000040080000}"/>
    <cellStyle name="Heading 1 2 5" xfId="30598" hidden="1" xr:uid="{00000000-0005-0000-0000-000041080000}"/>
    <cellStyle name="Heading 1 2 5" xfId="37221" hidden="1" xr:uid="{00000000-0005-0000-0000-000042080000}"/>
    <cellStyle name="Heading 1 2 6" xfId="3204" hidden="1" xr:uid="{00000000-0005-0000-0000-000043080000}"/>
    <cellStyle name="Heading 1 2 6" xfId="10405" hidden="1" xr:uid="{00000000-0005-0000-0000-000044080000}"/>
    <cellStyle name="Heading 1 2 6" xfId="17991" hidden="1" xr:uid="{00000000-0005-0000-0000-000045080000}"/>
    <cellStyle name="Heading 1 2 6" xfId="24619" hidden="1" xr:uid="{00000000-0005-0000-0000-000046080000}"/>
    <cellStyle name="Heading 1 2 6" xfId="31506" hidden="1" xr:uid="{00000000-0005-0000-0000-000047080000}"/>
    <cellStyle name="Heading 1 2 6" xfId="38116" hidden="1" xr:uid="{00000000-0005-0000-0000-000048080000}"/>
    <cellStyle name="Heading 1 2 7" xfId="4111" hidden="1" xr:uid="{00000000-0005-0000-0000-000049080000}"/>
    <cellStyle name="Heading 1 2 7" xfId="11308" hidden="1" xr:uid="{00000000-0005-0000-0000-00004A080000}"/>
    <cellStyle name="Heading 1 2 7" xfId="18028" hidden="1" xr:uid="{00000000-0005-0000-0000-00004B080000}"/>
    <cellStyle name="Heading 1 2 7" xfId="24643" hidden="1" xr:uid="{00000000-0005-0000-0000-00004C080000}"/>
    <cellStyle name="Heading 1 2 7" xfId="31543" hidden="1" xr:uid="{00000000-0005-0000-0000-00004D080000}"/>
    <cellStyle name="Heading 1 2 7" xfId="38140" hidden="1" xr:uid="{00000000-0005-0000-0000-00004E080000}"/>
    <cellStyle name="Heading 1 2 8" xfId="4148" hidden="1" xr:uid="{00000000-0005-0000-0000-00004F080000}"/>
    <cellStyle name="Heading 2" xfId="14534" hidden="1" xr:uid="{00000000-0005-0000-0000-000050080000}"/>
    <cellStyle name="Heading 2" xfId="15123" hidden="1" xr:uid="{00000000-0005-0000-0000-000051080000}"/>
    <cellStyle name="Heading 2" xfId="16137" hidden="1" xr:uid="{00000000-0005-0000-0000-000052080000}"/>
    <cellStyle name="Heading 2" xfId="15130" hidden="1" xr:uid="{00000000-0005-0000-0000-000053080000}"/>
    <cellStyle name="Heading 2" xfId="18582" hidden="1" xr:uid="{00000000-0005-0000-0000-000054080000}"/>
    <cellStyle name="Heading 2" xfId="19594" hidden="1" xr:uid="{00000000-0005-0000-0000-000055080000}"/>
    <cellStyle name="Heading 2" xfId="15131" hidden="1" xr:uid="{00000000-0005-0000-0000-000056080000}"/>
    <cellStyle name="Heading 2" xfId="21873" hidden="1" xr:uid="{00000000-0005-0000-0000-000057080000}"/>
    <cellStyle name="Heading 2" xfId="22804" hidden="1" xr:uid="{00000000-0005-0000-0000-000058080000}"/>
    <cellStyle name="Heading 2" xfId="24651" hidden="1" xr:uid="{00000000-0005-0000-0000-000059080000}"/>
    <cellStyle name="Heading 2" xfId="25240" hidden="1" xr:uid="{00000000-0005-0000-0000-00005A080000}"/>
    <cellStyle name="Heading 2" xfId="26251" hidden="1" xr:uid="{00000000-0005-0000-0000-00005B080000}"/>
    <cellStyle name="Heading 2" xfId="25245" hidden="1" xr:uid="{00000000-0005-0000-0000-00005C080000}"/>
    <cellStyle name="Heading 2" xfId="28637" hidden="1" xr:uid="{00000000-0005-0000-0000-00005D080000}"/>
    <cellStyle name="Heading 2" xfId="29653" hidden="1" xr:uid="{00000000-0005-0000-0000-00005E080000}"/>
    <cellStyle name="Heading 2" xfId="28640" hidden="1" xr:uid="{00000000-0005-0000-0000-00005F080000}"/>
    <cellStyle name="Heading 2" xfId="31998" hidden="1" xr:uid="{00000000-0005-0000-0000-000060080000}"/>
    <cellStyle name="Heading 2" xfId="33012" hidden="1" xr:uid="{00000000-0005-0000-0000-000061080000}"/>
    <cellStyle name="Heading 2" xfId="32001" hidden="1" xr:uid="{00000000-0005-0000-0000-000062080000}"/>
    <cellStyle name="Heading 2" xfId="35370" hidden="1" xr:uid="{00000000-0005-0000-0000-000063080000}"/>
    <cellStyle name="Heading 2" xfId="36301" hidden="1" xr:uid="{00000000-0005-0000-0000-000064080000}"/>
    <cellStyle name="Heading 2" xfId="38144" hidden="1" xr:uid="{00000000-0005-0000-0000-000065080000}"/>
    <cellStyle name="Heading 2" xfId="38733" hidden="1" xr:uid="{00000000-0005-0000-0000-000066080000}"/>
    <cellStyle name="Heading 2" xfId="39644" hidden="1" xr:uid="{00000000-0005-0000-0000-000067080000}"/>
    <cellStyle name="Heading 2" xfId="41445" hidden="1" xr:uid="{00000000-0005-0000-0000-000068080000}"/>
    <cellStyle name="Heading 2" xfId="42034" hidden="1" xr:uid="{00000000-0005-0000-0000-000069080000}"/>
    <cellStyle name="Heading 2" xfId="42945" hidden="1" xr:uid="{00000000-0005-0000-0000-00006A080000}"/>
    <cellStyle name="Heading 2" xfId="44705" builtinId="17" hidden="1"/>
    <cellStyle name="Heading 2 10" xfId="56" hidden="1" xr:uid="{00000000-0005-0000-0000-00006B080000}"/>
    <cellStyle name="Heading 2 10" xfId="7366" hidden="1" xr:uid="{00000000-0005-0000-0000-00006C080000}"/>
    <cellStyle name="Heading 2 100" xfId="57" hidden="1" xr:uid="{00000000-0005-0000-0000-00006D080000}"/>
    <cellStyle name="Heading 2 100" xfId="7367" hidden="1" xr:uid="{00000000-0005-0000-0000-00006E080000}"/>
    <cellStyle name="Heading 2 1000" xfId="58" hidden="1" xr:uid="{00000000-0005-0000-0000-00006F080000}"/>
    <cellStyle name="Heading 2 1000" xfId="7368" hidden="1" xr:uid="{00000000-0005-0000-0000-000070080000}"/>
    <cellStyle name="Heading 2 1001" xfId="59" hidden="1" xr:uid="{00000000-0005-0000-0000-000071080000}"/>
    <cellStyle name="Heading 2 1001" xfId="7369" hidden="1" xr:uid="{00000000-0005-0000-0000-000072080000}"/>
    <cellStyle name="Heading 2 1002" xfId="60" hidden="1" xr:uid="{00000000-0005-0000-0000-000073080000}"/>
    <cellStyle name="Heading 2 1002" xfId="7370" hidden="1" xr:uid="{00000000-0005-0000-0000-000074080000}"/>
    <cellStyle name="Heading 2 1003" xfId="61" hidden="1" xr:uid="{00000000-0005-0000-0000-000075080000}"/>
    <cellStyle name="Heading 2 1003" xfId="7371" hidden="1" xr:uid="{00000000-0005-0000-0000-000076080000}"/>
    <cellStyle name="Heading 2 2 2" xfId="1281" hidden="1" xr:uid="{00000000-0005-0000-0000-000077080000}"/>
    <cellStyle name="Heading 2 2 2" xfId="8554" hidden="1" xr:uid="{00000000-0005-0000-0000-000078080000}"/>
    <cellStyle name="Heading 2 2 2" xfId="16064" hidden="1" xr:uid="{00000000-0005-0000-0000-000079080000}"/>
    <cellStyle name="Heading 2 2 2" xfId="21477" hidden="1" xr:uid="{00000000-0005-0000-0000-00007A080000}"/>
    <cellStyle name="Heading 2 2 2" xfId="22756" hidden="1" xr:uid="{00000000-0005-0000-0000-00007B080000}"/>
    <cellStyle name="Heading 2 2 2" xfId="28133" hidden="1" xr:uid="{00000000-0005-0000-0000-00007C080000}"/>
    <cellStyle name="Heading 2 2 2" xfId="29581" hidden="1" xr:uid="{00000000-0005-0000-0000-00007D080000}"/>
    <cellStyle name="Heading 2 2 2" xfId="34899" hidden="1" xr:uid="{00000000-0005-0000-0000-00007E080000}"/>
    <cellStyle name="Heading 2 2 2" xfId="36253" hidden="1" xr:uid="{00000000-0005-0000-0000-00007F080000}"/>
    <cellStyle name="Heading 2 2 2" xfId="41440" hidden="1" xr:uid="{00000000-0005-0000-0000-000080080000}"/>
    <cellStyle name="Heading 2 2 3" xfId="2219" hidden="1" xr:uid="{00000000-0005-0000-0000-000081080000}"/>
    <cellStyle name="Heading 2 2 3" xfId="9444" hidden="1" xr:uid="{00000000-0005-0000-0000-000082080000}"/>
    <cellStyle name="Heading 2 2 3" xfId="16101" hidden="1" xr:uid="{00000000-0005-0000-0000-000083080000}"/>
    <cellStyle name="Heading 2 2 3" xfId="22768" hidden="1" xr:uid="{00000000-0005-0000-0000-000084080000}"/>
    <cellStyle name="Heading 2 2 3" xfId="29617" hidden="1" xr:uid="{00000000-0005-0000-0000-000085080000}"/>
    <cellStyle name="Heading 2 2 3" xfId="36265" hidden="1" xr:uid="{00000000-0005-0000-0000-000086080000}"/>
    <cellStyle name="Heading 2 2 4" xfId="2256" hidden="1" xr:uid="{00000000-0005-0000-0000-000087080000}"/>
    <cellStyle name="Heading 2 2 4" xfId="9457" hidden="1" xr:uid="{00000000-0005-0000-0000-000088080000}"/>
    <cellStyle name="Heading 2 2 4" xfId="17045" hidden="1" xr:uid="{00000000-0005-0000-0000-000089080000}"/>
    <cellStyle name="Heading 2 2 4" xfId="23699" hidden="1" xr:uid="{00000000-0005-0000-0000-00008A080000}"/>
    <cellStyle name="Heading 2 2 4" xfId="30560" hidden="1" xr:uid="{00000000-0005-0000-0000-00008B080000}"/>
    <cellStyle name="Heading 2 2 4" xfId="37196" hidden="1" xr:uid="{00000000-0005-0000-0000-00008C080000}"/>
    <cellStyle name="Heading 2 2 5" xfId="3166" hidden="1" xr:uid="{00000000-0005-0000-0000-00008D080000}"/>
    <cellStyle name="Heading 2 2 5" xfId="10367" hidden="1" xr:uid="{00000000-0005-0000-0000-00008E080000}"/>
    <cellStyle name="Heading 2 2 5" xfId="17082" hidden="1" xr:uid="{00000000-0005-0000-0000-00008F080000}"/>
    <cellStyle name="Heading 2 2 5" xfId="23723" hidden="1" xr:uid="{00000000-0005-0000-0000-000090080000}"/>
    <cellStyle name="Heading 2 2 5" xfId="30597" hidden="1" xr:uid="{00000000-0005-0000-0000-000091080000}"/>
    <cellStyle name="Heading 2 2 5" xfId="37220" hidden="1" xr:uid="{00000000-0005-0000-0000-000092080000}"/>
    <cellStyle name="Heading 2 2 6" xfId="3203" hidden="1" xr:uid="{00000000-0005-0000-0000-000093080000}"/>
    <cellStyle name="Heading 2 2 6" xfId="10404" hidden="1" xr:uid="{00000000-0005-0000-0000-000094080000}"/>
    <cellStyle name="Heading 2 2 6" xfId="17990" hidden="1" xr:uid="{00000000-0005-0000-0000-000095080000}"/>
    <cellStyle name="Heading 2 2 6" xfId="24618" hidden="1" xr:uid="{00000000-0005-0000-0000-000096080000}"/>
    <cellStyle name="Heading 2 2 6" xfId="31505" hidden="1" xr:uid="{00000000-0005-0000-0000-000097080000}"/>
    <cellStyle name="Heading 2 2 6" xfId="38115" hidden="1" xr:uid="{00000000-0005-0000-0000-000098080000}"/>
    <cellStyle name="Heading 2 2 7" xfId="4110" hidden="1" xr:uid="{00000000-0005-0000-0000-000099080000}"/>
    <cellStyle name="Heading 2 2 7" xfId="11307" hidden="1" xr:uid="{00000000-0005-0000-0000-00009A080000}"/>
    <cellStyle name="Heading 2 2 7" xfId="18027" hidden="1" xr:uid="{00000000-0005-0000-0000-00009B080000}"/>
    <cellStyle name="Heading 2 2 7" xfId="24642" hidden="1" xr:uid="{00000000-0005-0000-0000-00009C080000}"/>
    <cellStyle name="Heading 2 2 7" xfId="31542" hidden="1" xr:uid="{00000000-0005-0000-0000-00009D080000}"/>
    <cellStyle name="Heading 2 2 7" xfId="38139" hidden="1" xr:uid="{00000000-0005-0000-0000-00009E080000}"/>
    <cellStyle name="Heading 2 2 8" xfId="4147" hidden="1" xr:uid="{00000000-0005-0000-0000-00009F080000}"/>
    <cellStyle name="Heading 3" xfId="14535" hidden="1" xr:uid="{00000000-0005-0000-0000-0000A0080000}"/>
    <cellStyle name="Heading 3" xfId="15122" hidden="1" xr:uid="{00000000-0005-0000-0000-0000A1080000}"/>
    <cellStyle name="Heading 3" xfId="16136" hidden="1" xr:uid="{00000000-0005-0000-0000-0000A2080000}"/>
    <cellStyle name="Heading 3" xfId="16072" hidden="1" xr:uid="{00000000-0005-0000-0000-0000A3080000}"/>
    <cellStyle name="Heading 3" xfId="18581" hidden="1" xr:uid="{00000000-0005-0000-0000-0000A4080000}"/>
    <cellStyle name="Heading 3" xfId="19593" hidden="1" xr:uid="{00000000-0005-0000-0000-0000A5080000}"/>
    <cellStyle name="Heading 3" xfId="14531" hidden="1" xr:uid="{00000000-0005-0000-0000-0000A6080000}"/>
    <cellStyle name="Heading 3" xfId="21872" hidden="1" xr:uid="{00000000-0005-0000-0000-0000A7080000}"/>
    <cellStyle name="Heading 3" xfId="22803" hidden="1" xr:uid="{00000000-0005-0000-0000-0000A8080000}"/>
    <cellStyle name="Heading 3" xfId="24652" hidden="1" xr:uid="{00000000-0005-0000-0000-0000A9080000}"/>
    <cellStyle name="Heading 3" xfId="25239" hidden="1" xr:uid="{00000000-0005-0000-0000-0000AA080000}"/>
    <cellStyle name="Heading 3" xfId="26250" hidden="1" xr:uid="{00000000-0005-0000-0000-0000AB080000}"/>
    <cellStyle name="Heading 3" xfId="28097" hidden="1" xr:uid="{00000000-0005-0000-0000-0000AC080000}"/>
    <cellStyle name="Heading 3" xfId="28636" hidden="1" xr:uid="{00000000-0005-0000-0000-0000AD080000}"/>
    <cellStyle name="Heading 3" xfId="29652" hidden="1" xr:uid="{00000000-0005-0000-0000-0000AE080000}"/>
    <cellStyle name="Heading 3" xfId="28641" hidden="1" xr:uid="{00000000-0005-0000-0000-0000AF080000}"/>
    <cellStyle name="Heading 3" xfId="31997" hidden="1" xr:uid="{00000000-0005-0000-0000-0000B0080000}"/>
    <cellStyle name="Heading 3" xfId="33011" hidden="1" xr:uid="{00000000-0005-0000-0000-0000B1080000}"/>
    <cellStyle name="Heading 3" xfId="32002" hidden="1" xr:uid="{00000000-0005-0000-0000-0000B2080000}"/>
    <cellStyle name="Heading 3" xfId="35369" hidden="1" xr:uid="{00000000-0005-0000-0000-0000B3080000}"/>
    <cellStyle name="Heading 3" xfId="36300" hidden="1" xr:uid="{00000000-0005-0000-0000-0000B4080000}"/>
    <cellStyle name="Heading 3" xfId="38145" hidden="1" xr:uid="{00000000-0005-0000-0000-0000B5080000}"/>
    <cellStyle name="Heading 3" xfId="38732" hidden="1" xr:uid="{00000000-0005-0000-0000-0000B6080000}"/>
    <cellStyle name="Heading 3" xfId="39643" hidden="1" xr:uid="{00000000-0005-0000-0000-0000B7080000}"/>
    <cellStyle name="Heading 3" xfId="41446" hidden="1" xr:uid="{00000000-0005-0000-0000-0000B8080000}"/>
    <cellStyle name="Heading 3" xfId="42033" hidden="1" xr:uid="{00000000-0005-0000-0000-0000B9080000}"/>
    <cellStyle name="Heading 3" xfId="42944" hidden="1" xr:uid="{00000000-0005-0000-0000-0000BA080000}"/>
    <cellStyle name="Heading 3" xfId="44706" builtinId="18" hidden="1"/>
    <cellStyle name="Heading 3 10" xfId="62" hidden="1" xr:uid="{00000000-0005-0000-0000-0000BB080000}"/>
    <cellStyle name="Heading 3 10" xfId="7372" hidden="1" xr:uid="{00000000-0005-0000-0000-0000BC080000}"/>
    <cellStyle name="Heading 3 100" xfId="63" hidden="1" xr:uid="{00000000-0005-0000-0000-0000BD080000}"/>
    <cellStyle name="Heading 3 100" xfId="7373" hidden="1" xr:uid="{00000000-0005-0000-0000-0000BE080000}"/>
    <cellStyle name="Heading 3 1000" xfId="64" hidden="1" xr:uid="{00000000-0005-0000-0000-0000BF080000}"/>
    <cellStyle name="Heading 3 1000" xfId="7374" hidden="1" xr:uid="{00000000-0005-0000-0000-0000C0080000}"/>
    <cellStyle name="Heading 3 1001" xfId="65" hidden="1" xr:uid="{00000000-0005-0000-0000-0000C1080000}"/>
    <cellStyle name="Heading 3 1001" xfId="7375" hidden="1" xr:uid="{00000000-0005-0000-0000-0000C2080000}"/>
    <cellStyle name="Heading 3 1002" xfId="66" hidden="1" xr:uid="{00000000-0005-0000-0000-0000C3080000}"/>
    <cellStyle name="Heading 3 1002" xfId="7376" hidden="1" xr:uid="{00000000-0005-0000-0000-0000C4080000}"/>
    <cellStyle name="Heading 3 1003" xfId="67" hidden="1" xr:uid="{00000000-0005-0000-0000-0000C5080000}"/>
    <cellStyle name="Heading 3 1003" xfId="7377" hidden="1" xr:uid="{00000000-0005-0000-0000-0000C6080000}"/>
    <cellStyle name="Heading 3 2 2" xfId="1282" hidden="1" xr:uid="{00000000-0005-0000-0000-0000C7080000}"/>
    <cellStyle name="Heading 3 2 2" xfId="8555" hidden="1" xr:uid="{00000000-0005-0000-0000-0000C8080000}"/>
    <cellStyle name="Heading 3 2 2" xfId="16063" hidden="1" xr:uid="{00000000-0005-0000-0000-0000C9080000}"/>
    <cellStyle name="Heading 3 2 2" xfId="21476" hidden="1" xr:uid="{00000000-0005-0000-0000-0000CA080000}"/>
    <cellStyle name="Heading 3 2 2" xfId="22755" hidden="1" xr:uid="{00000000-0005-0000-0000-0000CB080000}"/>
    <cellStyle name="Heading 3 2 2" xfId="28132" hidden="1" xr:uid="{00000000-0005-0000-0000-0000CC080000}"/>
    <cellStyle name="Heading 3 2 2" xfId="29580" hidden="1" xr:uid="{00000000-0005-0000-0000-0000CD080000}"/>
    <cellStyle name="Heading 3 2 2" xfId="34898" hidden="1" xr:uid="{00000000-0005-0000-0000-0000CE080000}"/>
    <cellStyle name="Heading 3 2 2" xfId="36252" hidden="1" xr:uid="{00000000-0005-0000-0000-0000CF080000}"/>
    <cellStyle name="Heading 3 2 2" xfId="41439" hidden="1" xr:uid="{00000000-0005-0000-0000-0000D0080000}"/>
    <cellStyle name="Heading 3 2 3" xfId="2218" hidden="1" xr:uid="{00000000-0005-0000-0000-0000D1080000}"/>
    <cellStyle name="Heading 3 2 3" xfId="9443" hidden="1" xr:uid="{00000000-0005-0000-0000-0000D2080000}"/>
    <cellStyle name="Heading 3 2 3" xfId="16100" hidden="1" xr:uid="{00000000-0005-0000-0000-0000D3080000}"/>
    <cellStyle name="Heading 3 2 3" xfId="22767" hidden="1" xr:uid="{00000000-0005-0000-0000-0000D4080000}"/>
    <cellStyle name="Heading 3 2 3" xfId="29616" hidden="1" xr:uid="{00000000-0005-0000-0000-0000D5080000}"/>
    <cellStyle name="Heading 3 2 3" xfId="36264" hidden="1" xr:uid="{00000000-0005-0000-0000-0000D6080000}"/>
    <cellStyle name="Heading 3 2 4" xfId="2255" hidden="1" xr:uid="{00000000-0005-0000-0000-0000D7080000}"/>
    <cellStyle name="Heading 3 2 4" xfId="9456" hidden="1" xr:uid="{00000000-0005-0000-0000-0000D8080000}"/>
    <cellStyle name="Heading 3 2 4" xfId="17044" hidden="1" xr:uid="{00000000-0005-0000-0000-0000D9080000}"/>
    <cellStyle name="Heading 3 2 4" xfId="23698" hidden="1" xr:uid="{00000000-0005-0000-0000-0000DA080000}"/>
    <cellStyle name="Heading 3 2 4" xfId="30559" hidden="1" xr:uid="{00000000-0005-0000-0000-0000DB080000}"/>
    <cellStyle name="Heading 3 2 4" xfId="37195" hidden="1" xr:uid="{00000000-0005-0000-0000-0000DC080000}"/>
    <cellStyle name="Heading 3 2 5" xfId="3165" hidden="1" xr:uid="{00000000-0005-0000-0000-0000DD080000}"/>
    <cellStyle name="Heading 3 2 5" xfId="10366" hidden="1" xr:uid="{00000000-0005-0000-0000-0000DE080000}"/>
    <cellStyle name="Heading 3 2 5" xfId="17081" hidden="1" xr:uid="{00000000-0005-0000-0000-0000DF080000}"/>
    <cellStyle name="Heading 3 2 5" xfId="23722" hidden="1" xr:uid="{00000000-0005-0000-0000-0000E0080000}"/>
    <cellStyle name="Heading 3 2 5" xfId="30596" hidden="1" xr:uid="{00000000-0005-0000-0000-0000E1080000}"/>
    <cellStyle name="Heading 3 2 5" xfId="37219" hidden="1" xr:uid="{00000000-0005-0000-0000-0000E2080000}"/>
    <cellStyle name="Heading 3 2 6" xfId="3202" hidden="1" xr:uid="{00000000-0005-0000-0000-0000E3080000}"/>
    <cellStyle name="Heading 3 2 6" xfId="10403" hidden="1" xr:uid="{00000000-0005-0000-0000-0000E4080000}"/>
    <cellStyle name="Heading 3 2 6" xfId="17989" hidden="1" xr:uid="{00000000-0005-0000-0000-0000E5080000}"/>
    <cellStyle name="Heading 3 2 6" xfId="24617" hidden="1" xr:uid="{00000000-0005-0000-0000-0000E6080000}"/>
    <cellStyle name="Heading 3 2 6" xfId="31504" hidden="1" xr:uid="{00000000-0005-0000-0000-0000E7080000}"/>
    <cellStyle name="Heading 3 2 6" xfId="38114" hidden="1" xr:uid="{00000000-0005-0000-0000-0000E8080000}"/>
    <cellStyle name="Heading 3 2 7" xfId="4109" hidden="1" xr:uid="{00000000-0005-0000-0000-0000E9080000}"/>
    <cellStyle name="Heading 3 2 7" xfId="11306" hidden="1" xr:uid="{00000000-0005-0000-0000-0000EA080000}"/>
    <cellStyle name="Heading 3 2 7" xfId="18026" hidden="1" xr:uid="{00000000-0005-0000-0000-0000EB080000}"/>
    <cellStyle name="Heading 3 2 7" xfId="24641" hidden="1" xr:uid="{00000000-0005-0000-0000-0000EC080000}"/>
    <cellStyle name="Heading 3 2 7" xfId="31541" hidden="1" xr:uid="{00000000-0005-0000-0000-0000ED080000}"/>
    <cellStyle name="Heading 3 2 7" xfId="38138" hidden="1" xr:uid="{00000000-0005-0000-0000-0000EE080000}"/>
    <cellStyle name="Heading 3 2 8" xfId="4146" hidden="1" xr:uid="{00000000-0005-0000-0000-0000EF080000}"/>
    <cellStyle name="Heading 4" xfId="14536" hidden="1" xr:uid="{00000000-0005-0000-0000-0000F0080000}"/>
    <cellStyle name="Heading 4" xfId="15121" hidden="1" xr:uid="{00000000-0005-0000-0000-0000F1080000}"/>
    <cellStyle name="Heading 4" xfId="16135" hidden="1" xr:uid="{00000000-0005-0000-0000-0000F2080000}"/>
    <cellStyle name="Heading 4" xfId="16035" hidden="1" xr:uid="{00000000-0005-0000-0000-0000F3080000}"/>
    <cellStyle name="Heading 4" xfId="18580" hidden="1" xr:uid="{00000000-0005-0000-0000-0000F4080000}"/>
    <cellStyle name="Heading 4" xfId="19592" hidden="1" xr:uid="{00000000-0005-0000-0000-0000F5080000}"/>
    <cellStyle name="Heading 4" xfId="14530" hidden="1" xr:uid="{00000000-0005-0000-0000-0000F6080000}"/>
    <cellStyle name="Heading 4" xfId="21871" hidden="1" xr:uid="{00000000-0005-0000-0000-0000F7080000}"/>
    <cellStyle name="Heading 4" xfId="22802" hidden="1" xr:uid="{00000000-0005-0000-0000-0000F8080000}"/>
    <cellStyle name="Heading 4" xfId="24653" hidden="1" xr:uid="{00000000-0005-0000-0000-0000F9080000}"/>
    <cellStyle name="Heading 4" xfId="25238" hidden="1" xr:uid="{00000000-0005-0000-0000-0000FA080000}"/>
    <cellStyle name="Heading 4" xfId="26249" hidden="1" xr:uid="{00000000-0005-0000-0000-0000FB080000}"/>
    <cellStyle name="Heading 4" xfId="27191" hidden="1" xr:uid="{00000000-0005-0000-0000-0000FC080000}"/>
    <cellStyle name="Heading 4" xfId="28635" hidden="1" xr:uid="{00000000-0005-0000-0000-0000FD080000}"/>
    <cellStyle name="Heading 4" xfId="29651" hidden="1" xr:uid="{00000000-0005-0000-0000-0000FE080000}"/>
    <cellStyle name="Heading 4" xfId="26214" hidden="1" xr:uid="{00000000-0005-0000-0000-0000FF080000}"/>
    <cellStyle name="Heading 4" xfId="31996" hidden="1" xr:uid="{00000000-0005-0000-0000-000000090000}"/>
    <cellStyle name="Heading 4" xfId="33010" hidden="1" xr:uid="{00000000-0005-0000-0000-000001090000}"/>
    <cellStyle name="Heading 4" xfId="29574" hidden="1" xr:uid="{00000000-0005-0000-0000-000002090000}"/>
    <cellStyle name="Heading 4" xfId="35368" hidden="1" xr:uid="{00000000-0005-0000-0000-000003090000}"/>
    <cellStyle name="Heading 4" xfId="36299" hidden="1" xr:uid="{00000000-0005-0000-0000-000004090000}"/>
    <cellStyle name="Heading 4" xfId="38146" hidden="1" xr:uid="{00000000-0005-0000-0000-000005090000}"/>
    <cellStyle name="Heading 4" xfId="38731" hidden="1" xr:uid="{00000000-0005-0000-0000-000006090000}"/>
    <cellStyle name="Heading 4" xfId="39642" hidden="1" xr:uid="{00000000-0005-0000-0000-000007090000}"/>
    <cellStyle name="Heading 4" xfId="41447" hidden="1" xr:uid="{00000000-0005-0000-0000-000008090000}"/>
    <cellStyle name="Heading 4" xfId="42032" hidden="1" xr:uid="{00000000-0005-0000-0000-000009090000}"/>
    <cellStyle name="Heading 4" xfId="42943" hidden="1" xr:uid="{00000000-0005-0000-0000-00000A090000}"/>
    <cellStyle name="Heading 4" xfId="44707" builtinId="19" hidden="1"/>
    <cellStyle name="Heading 4 10" xfId="68" hidden="1" xr:uid="{00000000-0005-0000-0000-00000B090000}"/>
    <cellStyle name="Heading 4 10" xfId="7378" hidden="1" xr:uid="{00000000-0005-0000-0000-00000C090000}"/>
    <cellStyle name="Heading 4 100" xfId="69" hidden="1" xr:uid="{00000000-0005-0000-0000-00000D090000}"/>
    <cellStyle name="Heading 4 100" xfId="7379" hidden="1" xr:uid="{00000000-0005-0000-0000-00000E090000}"/>
    <cellStyle name="Heading 4 1000" xfId="70" hidden="1" xr:uid="{00000000-0005-0000-0000-00000F090000}"/>
    <cellStyle name="Heading 4 1000" xfId="7380" hidden="1" xr:uid="{00000000-0005-0000-0000-000010090000}"/>
    <cellStyle name="Heading 4 1001" xfId="71" hidden="1" xr:uid="{00000000-0005-0000-0000-000011090000}"/>
    <cellStyle name="Heading 4 1001" xfId="7381" hidden="1" xr:uid="{00000000-0005-0000-0000-000012090000}"/>
    <cellStyle name="Heading 4 1002" xfId="72" hidden="1" xr:uid="{00000000-0005-0000-0000-000013090000}"/>
    <cellStyle name="Heading 4 1002" xfId="7382" hidden="1" xr:uid="{00000000-0005-0000-0000-000014090000}"/>
    <cellStyle name="Heading 4 1003" xfId="73" hidden="1" xr:uid="{00000000-0005-0000-0000-000015090000}"/>
    <cellStyle name="Heading 4 1003" xfId="7383" hidden="1" xr:uid="{00000000-0005-0000-0000-000016090000}"/>
    <cellStyle name="Heading 4 2 2" xfId="1283" hidden="1" xr:uid="{00000000-0005-0000-0000-000017090000}"/>
    <cellStyle name="Heading 4 2 2" xfId="8556" hidden="1" xr:uid="{00000000-0005-0000-0000-000018090000}"/>
    <cellStyle name="Heading 4 2 2" xfId="16062" hidden="1" xr:uid="{00000000-0005-0000-0000-000019090000}"/>
    <cellStyle name="Heading 4 2 2" xfId="21475" hidden="1" xr:uid="{00000000-0005-0000-0000-00001A090000}"/>
    <cellStyle name="Heading 4 2 2" xfId="22754" hidden="1" xr:uid="{00000000-0005-0000-0000-00001B090000}"/>
    <cellStyle name="Heading 4 2 2" xfId="28131" hidden="1" xr:uid="{00000000-0005-0000-0000-00001C090000}"/>
    <cellStyle name="Heading 4 2 2" xfId="29579" hidden="1" xr:uid="{00000000-0005-0000-0000-00001D090000}"/>
    <cellStyle name="Heading 4 2 2" xfId="34897" hidden="1" xr:uid="{00000000-0005-0000-0000-00001E090000}"/>
    <cellStyle name="Heading 4 2 2" xfId="36251" hidden="1" xr:uid="{00000000-0005-0000-0000-00001F090000}"/>
    <cellStyle name="Heading 4 2 2" xfId="41438" hidden="1" xr:uid="{00000000-0005-0000-0000-000020090000}"/>
    <cellStyle name="Heading 4 2 3" xfId="2217" hidden="1" xr:uid="{00000000-0005-0000-0000-000021090000}"/>
    <cellStyle name="Heading 4 2 3" xfId="9442" hidden="1" xr:uid="{00000000-0005-0000-0000-000022090000}"/>
    <cellStyle name="Heading 4 2 3" xfId="16099" hidden="1" xr:uid="{00000000-0005-0000-0000-000023090000}"/>
    <cellStyle name="Heading 4 2 3" xfId="22766" hidden="1" xr:uid="{00000000-0005-0000-0000-000024090000}"/>
    <cellStyle name="Heading 4 2 3" xfId="29615" hidden="1" xr:uid="{00000000-0005-0000-0000-000025090000}"/>
    <cellStyle name="Heading 4 2 3" xfId="36263" hidden="1" xr:uid="{00000000-0005-0000-0000-000026090000}"/>
    <cellStyle name="Heading 4 2 4" xfId="2254" hidden="1" xr:uid="{00000000-0005-0000-0000-000027090000}"/>
    <cellStyle name="Heading 4 2 4" xfId="9455" hidden="1" xr:uid="{00000000-0005-0000-0000-000028090000}"/>
    <cellStyle name="Heading 4 2 4" xfId="17043" hidden="1" xr:uid="{00000000-0005-0000-0000-000029090000}"/>
    <cellStyle name="Heading 4 2 4" xfId="23697" hidden="1" xr:uid="{00000000-0005-0000-0000-00002A090000}"/>
    <cellStyle name="Heading 4 2 4" xfId="30558" hidden="1" xr:uid="{00000000-0005-0000-0000-00002B090000}"/>
    <cellStyle name="Heading 4 2 4" xfId="37194" hidden="1" xr:uid="{00000000-0005-0000-0000-00002C090000}"/>
    <cellStyle name="Heading 4 2 5" xfId="3164" hidden="1" xr:uid="{00000000-0005-0000-0000-00002D090000}"/>
    <cellStyle name="Heading 4 2 5" xfId="10365" hidden="1" xr:uid="{00000000-0005-0000-0000-00002E090000}"/>
    <cellStyle name="Heading 4 2 5" xfId="17080" hidden="1" xr:uid="{00000000-0005-0000-0000-00002F090000}"/>
    <cellStyle name="Heading 4 2 5" xfId="23721" hidden="1" xr:uid="{00000000-0005-0000-0000-000030090000}"/>
    <cellStyle name="Heading 4 2 5" xfId="30595" hidden="1" xr:uid="{00000000-0005-0000-0000-000031090000}"/>
    <cellStyle name="Heading 4 2 5" xfId="37218" hidden="1" xr:uid="{00000000-0005-0000-0000-000032090000}"/>
    <cellStyle name="Heading 4 2 6" xfId="3201" hidden="1" xr:uid="{00000000-0005-0000-0000-000033090000}"/>
    <cellStyle name="Heading 4 2 6" xfId="10402" hidden="1" xr:uid="{00000000-0005-0000-0000-000034090000}"/>
    <cellStyle name="Heading 4 2 6" xfId="17988" hidden="1" xr:uid="{00000000-0005-0000-0000-000035090000}"/>
    <cellStyle name="Heading 4 2 6" xfId="24616" hidden="1" xr:uid="{00000000-0005-0000-0000-000036090000}"/>
    <cellStyle name="Heading 4 2 6" xfId="31503" hidden="1" xr:uid="{00000000-0005-0000-0000-000037090000}"/>
    <cellStyle name="Heading 4 2 6" xfId="38113" hidden="1" xr:uid="{00000000-0005-0000-0000-000038090000}"/>
    <cellStyle name="Heading 4 2 7" xfId="4108" hidden="1" xr:uid="{00000000-0005-0000-0000-000039090000}"/>
    <cellStyle name="Heading 4 2 7" xfId="11305" hidden="1" xr:uid="{00000000-0005-0000-0000-00003A090000}"/>
    <cellStyle name="Heading 4 2 7" xfId="18025" hidden="1" xr:uid="{00000000-0005-0000-0000-00003B090000}"/>
    <cellStyle name="Heading 4 2 7" xfId="24640" hidden="1" xr:uid="{00000000-0005-0000-0000-00003C090000}"/>
    <cellStyle name="Heading 4 2 7" xfId="31540" hidden="1" xr:uid="{00000000-0005-0000-0000-00003D090000}"/>
    <cellStyle name="Heading 4 2 7" xfId="38137" hidden="1" xr:uid="{00000000-0005-0000-0000-00003E090000}"/>
    <cellStyle name="Heading 4 2 8" xfId="4145" hidden="1" xr:uid="{00000000-0005-0000-0000-00003F090000}"/>
    <cellStyle name="Hiperligação 2" xfId="44745" xr:uid="{00000000-0005-0000-0000-000040090000}"/>
    <cellStyle name="Hyperlink 2" xfId="44747" xr:uid="{00000000-0005-0000-0000-000041090000}"/>
    <cellStyle name="Incorrecto" xfId="100" hidden="1" xr:uid="{00000000-0005-0000-0000-000042090000}"/>
    <cellStyle name="Incorrecto" xfId="7404" hidden="1" xr:uid="{00000000-0005-0000-0000-000043090000}"/>
    <cellStyle name="Input" xfId="44711" builtinId="20" hidden="1"/>
    <cellStyle name="IORP_Empty" xfId="44746" xr:uid="{00000000-0005-0000-0000-000044090000}"/>
    <cellStyle name="Linked Cell" xfId="44714" builtinId="24" hidden="1"/>
    <cellStyle name="Milliers 2" xfId="44754" xr:uid="{00000000-0005-0000-0000-000048090000}"/>
    <cellStyle name="Neutral" xfId="44710" builtinId="28" hidden="1"/>
    <cellStyle name="Neutral" xfId="14538" hidden="1" xr:uid="{00000000-0005-0000-0000-00004A090000}"/>
    <cellStyle name="Neutral" xfId="15119" hidden="1" xr:uid="{00000000-0005-0000-0000-00004B090000}"/>
    <cellStyle name="Neutral" xfId="16133" hidden="1" xr:uid="{00000000-0005-0000-0000-00004C090000}"/>
    <cellStyle name="Neutral" xfId="16076" hidden="1" xr:uid="{00000000-0005-0000-0000-00004D090000}"/>
    <cellStyle name="Neutral" xfId="18578" hidden="1" xr:uid="{00000000-0005-0000-0000-00004E090000}"/>
    <cellStyle name="Neutral" xfId="19590" hidden="1" xr:uid="{00000000-0005-0000-0000-00004F090000}"/>
    <cellStyle name="Neutral" xfId="18586" hidden="1" xr:uid="{00000000-0005-0000-0000-000050090000}"/>
    <cellStyle name="Neutral" xfId="21869" hidden="1" xr:uid="{00000000-0005-0000-0000-000051090000}"/>
    <cellStyle name="Neutral" xfId="22800" hidden="1" xr:uid="{00000000-0005-0000-0000-000052090000}"/>
    <cellStyle name="Neutral" xfId="24655" hidden="1" xr:uid="{00000000-0005-0000-0000-000053090000}"/>
    <cellStyle name="Neutral" xfId="25236" hidden="1" xr:uid="{00000000-0005-0000-0000-000054090000}"/>
    <cellStyle name="Neutral" xfId="26247" hidden="1" xr:uid="{00000000-0005-0000-0000-000055090000}"/>
    <cellStyle name="Neutral" xfId="26216" hidden="1" xr:uid="{00000000-0005-0000-0000-000056090000}"/>
    <cellStyle name="Neutral" xfId="28633" hidden="1" xr:uid="{00000000-0005-0000-0000-000057090000}"/>
    <cellStyle name="Neutral" xfId="29649" hidden="1" xr:uid="{00000000-0005-0000-0000-000058090000}"/>
    <cellStyle name="Neutral" xfId="26177" hidden="1" xr:uid="{00000000-0005-0000-0000-000059090000}"/>
    <cellStyle name="Neutral" xfId="31994" hidden="1" xr:uid="{00000000-0005-0000-0000-00005A090000}"/>
    <cellStyle name="Neutral" xfId="33008" hidden="1" xr:uid="{00000000-0005-0000-0000-00005B090000}"/>
    <cellStyle name="Neutral" xfId="33952" hidden="1" xr:uid="{00000000-0005-0000-0000-00005C090000}"/>
    <cellStyle name="Neutral" xfId="35366" hidden="1" xr:uid="{00000000-0005-0000-0000-00005D090000}"/>
    <cellStyle name="Neutral" xfId="36297" hidden="1" xr:uid="{00000000-0005-0000-0000-00005E090000}"/>
    <cellStyle name="Neutral" xfId="38148" hidden="1" xr:uid="{00000000-0005-0000-0000-00005F090000}"/>
    <cellStyle name="Neutral" xfId="38729" hidden="1" xr:uid="{00000000-0005-0000-0000-000060090000}"/>
    <cellStyle name="Neutral" xfId="39640" hidden="1" xr:uid="{00000000-0005-0000-0000-000061090000}"/>
    <cellStyle name="Neutral" xfId="41449" hidden="1" xr:uid="{00000000-0005-0000-0000-000062090000}"/>
    <cellStyle name="Neutral" xfId="42030" hidden="1" xr:uid="{00000000-0005-0000-0000-000063090000}"/>
    <cellStyle name="Neutral" xfId="42941" hidden="1" xr:uid="{00000000-0005-0000-0000-000064090000}"/>
    <cellStyle name="Neutral 10" xfId="74" hidden="1" xr:uid="{00000000-0005-0000-0000-000065090000}"/>
    <cellStyle name="Neutral 10" xfId="7384" hidden="1" xr:uid="{00000000-0005-0000-0000-000066090000}"/>
    <cellStyle name="Neutral 100" xfId="75" hidden="1" xr:uid="{00000000-0005-0000-0000-000067090000}"/>
    <cellStyle name="Neutral 100" xfId="7385" hidden="1" xr:uid="{00000000-0005-0000-0000-000068090000}"/>
    <cellStyle name="Neutral 1000" xfId="76" hidden="1" xr:uid="{00000000-0005-0000-0000-000069090000}"/>
    <cellStyle name="Neutral 1000" xfId="7386" hidden="1" xr:uid="{00000000-0005-0000-0000-00006A090000}"/>
    <cellStyle name="Neutral 1001" xfId="77" hidden="1" xr:uid="{00000000-0005-0000-0000-00006B090000}"/>
    <cellStyle name="Neutral 1001" xfId="7387" hidden="1" xr:uid="{00000000-0005-0000-0000-00006C090000}"/>
    <cellStyle name="Neutral 1002" xfId="78" hidden="1" xr:uid="{00000000-0005-0000-0000-00006D090000}"/>
    <cellStyle name="Neutral 1002" xfId="7388" hidden="1" xr:uid="{00000000-0005-0000-0000-00006E090000}"/>
    <cellStyle name="Neutral 1003" xfId="79" hidden="1" xr:uid="{00000000-0005-0000-0000-00006F090000}"/>
    <cellStyle name="Neutral 1003" xfId="7389" hidden="1" xr:uid="{00000000-0005-0000-0000-000070090000}"/>
    <cellStyle name="Neutral 2 10" xfId="4143" hidden="1" xr:uid="{00000000-0005-0000-0000-000071090000}"/>
    <cellStyle name="Neutral 2 10" xfId="11339" hidden="1" xr:uid="{00000000-0005-0000-0000-000072090000}"/>
    <cellStyle name="Neutral 2 4" xfId="1285" hidden="1" xr:uid="{00000000-0005-0000-0000-000073090000}"/>
    <cellStyle name="Neutral 2 4" xfId="8558" hidden="1" xr:uid="{00000000-0005-0000-0000-000074090000}"/>
    <cellStyle name="Neutral 2 4" xfId="16060" hidden="1" xr:uid="{00000000-0005-0000-0000-000075090000}"/>
    <cellStyle name="Neutral 2 4" xfId="21473" hidden="1" xr:uid="{00000000-0005-0000-0000-000076090000}"/>
    <cellStyle name="Neutral 2 4" xfId="22752" hidden="1" xr:uid="{00000000-0005-0000-0000-000077090000}"/>
    <cellStyle name="Neutral 2 4" xfId="28129" hidden="1" xr:uid="{00000000-0005-0000-0000-000078090000}"/>
    <cellStyle name="Neutral 2 4" xfId="29577" hidden="1" xr:uid="{00000000-0005-0000-0000-000079090000}"/>
    <cellStyle name="Neutral 2 4" xfId="34895" hidden="1" xr:uid="{00000000-0005-0000-0000-00007A090000}"/>
    <cellStyle name="Neutral 2 4" xfId="36249" hidden="1" xr:uid="{00000000-0005-0000-0000-00007B090000}"/>
    <cellStyle name="Neutral 2 4" xfId="41436" hidden="1" xr:uid="{00000000-0005-0000-0000-00007C090000}"/>
    <cellStyle name="Neutral 2 5" xfId="2215" hidden="1" xr:uid="{00000000-0005-0000-0000-00007D090000}"/>
    <cellStyle name="Neutral 2 5" xfId="9440" hidden="1" xr:uid="{00000000-0005-0000-0000-00007E090000}"/>
    <cellStyle name="Neutral 2 5" xfId="16097" hidden="1" xr:uid="{00000000-0005-0000-0000-00007F090000}"/>
    <cellStyle name="Neutral 2 5" xfId="22764" hidden="1" xr:uid="{00000000-0005-0000-0000-000080090000}"/>
    <cellStyle name="Neutral 2 5" xfId="29613" hidden="1" xr:uid="{00000000-0005-0000-0000-000081090000}"/>
    <cellStyle name="Neutral 2 5" xfId="36261" hidden="1" xr:uid="{00000000-0005-0000-0000-000082090000}"/>
    <cellStyle name="Neutral 2 6" xfId="2252" hidden="1" xr:uid="{00000000-0005-0000-0000-000083090000}"/>
    <cellStyle name="Neutral 2 6" xfId="9453" hidden="1" xr:uid="{00000000-0005-0000-0000-000084090000}"/>
    <cellStyle name="Neutral 2 6" xfId="17041" hidden="1" xr:uid="{00000000-0005-0000-0000-000085090000}"/>
    <cellStyle name="Neutral 2 6" xfId="23695" hidden="1" xr:uid="{00000000-0005-0000-0000-000086090000}"/>
    <cellStyle name="Neutral 2 6" xfId="30556" hidden="1" xr:uid="{00000000-0005-0000-0000-000087090000}"/>
    <cellStyle name="Neutral 2 6" xfId="37192" hidden="1" xr:uid="{00000000-0005-0000-0000-000088090000}"/>
    <cellStyle name="Neutral 2 7" xfId="3162" hidden="1" xr:uid="{00000000-0005-0000-0000-000089090000}"/>
    <cellStyle name="Neutral 2 7" xfId="10363" hidden="1" xr:uid="{00000000-0005-0000-0000-00008A090000}"/>
    <cellStyle name="Neutral 2 7" xfId="17078" hidden="1" xr:uid="{00000000-0005-0000-0000-00008B090000}"/>
    <cellStyle name="Neutral 2 7" xfId="23719" hidden="1" xr:uid="{00000000-0005-0000-0000-00008C090000}"/>
    <cellStyle name="Neutral 2 7" xfId="30593" hidden="1" xr:uid="{00000000-0005-0000-0000-00008D090000}"/>
    <cellStyle name="Neutral 2 7" xfId="37216" hidden="1" xr:uid="{00000000-0005-0000-0000-00008E090000}"/>
    <cellStyle name="Neutral 2 8" xfId="3199" hidden="1" xr:uid="{00000000-0005-0000-0000-00008F090000}"/>
    <cellStyle name="Neutral 2 8" xfId="10400" hidden="1" xr:uid="{00000000-0005-0000-0000-000090090000}"/>
    <cellStyle name="Neutral 2 8" xfId="17986" hidden="1" xr:uid="{00000000-0005-0000-0000-000091090000}"/>
    <cellStyle name="Neutral 2 8" xfId="24614" hidden="1" xr:uid="{00000000-0005-0000-0000-000092090000}"/>
    <cellStyle name="Neutral 2 8" xfId="31501" hidden="1" xr:uid="{00000000-0005-0000-0000-000093090000}"/>
    <cellStyle name="Neutral 2 8" xfId="38111" hidden="1" xr:uid="{00000000-0005-0000-0000-000094090000}"/>
    <cellStyle name="Neutral 2 9" xfId="4106" hidden="1" xr:uid="{00000000-0005-0000-0000-000095090000}"/>
    <cellStyle name="Neutral 2 9" xfId="18023" hidden="1" xr:uid="{00000000-0005-0000-0000-000096090000}"/>
    <cellStyle name="Neutral 2 9" xfId="24638" hidden="1" xr:uid="{00000000-0005-0000-0000-000097090000}"/>
    <cellStyle name="Neutral 2 9" xfId="31538" hidden="1" xr:uid="{00000000-0005-0000-0000-000098090000}"/>
    <cellStyle name="Neutral 2 9" xfId="38135" hidden="1" xr:uid="{00000000-0005-0000-0000-000099090000}"/>
    <cellStyle name="Neutrale" xfId="135" hidden="1" xr:uid="{00000000-0005-0000-0000-00009A090000}"/>
    <cellStyle name="Neutrale" xfId="7438" hidden="1" xr:uid="{00000000-0005-0000-0000-00009B090000}"/>
    <cellStyle name="Normal" xfId="0" builtinId="0"/>
    <cellStyle name="Normal 2" xfId="44748" xr:uid="{00000000-0005-0000-0000-00009C090000}"/>
    <cellStyle name="Normal 2 2" xfId="44753" xr:uid="{00000000-0005-0000-0000-00009D090000}"/>
    <cellStyle name="Normal 4" xfId="44750" xr:uid="{00000000-0005-0000-0000-00009E090000}"/>
    <cellStyle name="Normale 2" xfId="44755" xr:uid="{00000000-0005-0000-0000-00009F090000}"/>
    <cellStyle name="Normalny 13" xfId="80" xr:uid="{00000000-0005-0000-0000-0000A0090000}"/>
    <cellStyle name="Normalny 2 4" xfId="746" xr:uid="{00000000-0005-0000-0000-0000A1090000}"/>
    <cellStyle name="Normalny 4" xfId="81" xr:uid="{00000000-0005-0000-0000-0000A2090000}"/>
    <cellStyle name="Normalny 4 2" xfId="44744" xr:uid="{00000000-0005-0000-0000-0000A3090000}"/>
    <cellStyle name="Note" xfId="14541" hidden="1" xr:uid="{00000000-0005-0000-0000-0000A4090000}"/>
    <cellStyle name="Note" xfId="15116" hidden="1" xr:uid="{00000000-0005-0000-0000-0000A5090000}"/>
    <cellStyle name="Note" xfId="16130" hidden="1" xr:uid="{00000000-0005-0000-0000-0000A6090000}"/>
    <cellStyle name="Note" xfId="16080" hidden="1" xr:uid="{00000000-0005-0000-0000-0000A7090000}"/>
    <cellStyle name="Note" xfId="18575" hidden="1" xr:uid="{00000000-0005-0000-0000-0000A8090000}"/>
    <cellStyle name="Note" xfId="19587" hidden="1" xr:uid="{00000000-0005-0000-0000-0000A9090000}"/>
    <cellStyle name="Note" xfId="20532" hidden="1" xr:uid="{00000000-0005-0000-0000-0000AA090000}"/>
    <cellStyle name="Note" xfId="21866" hidden="1" xr:uid="{00000000-0005-0000-0000-0000AB090000}"/>
    <cellStyle name="Note" xfId="22797" hidden="1" xr:uid="{00000000-0005-0000-0000-0000AC090000}"/>
    <cellStyle name="Note" xfId="24658" hidden="1" xr:uid="{00000000-0005-0000-0000-0000AD090000}"/>
    <cellStyle name="Note" xfId="25233" hidden="1" xr:uid="{00000000-0005-0000-0000-0000AE090000}"/>
    <cellStyle name="Note" xfId="26244" hidden="1" xr:uid="{00000000-0005-0000-0000-0000AF090000}"/>
    <cellStyle name="Note" xfId="28098" hidden="1" xr:uid="{00000000-0005-0000-0000-0000B0090000}"/>
    <cellStyle name="Note" xfId="28630" hidden="1" xr:uid="{00000000-0005-0000-0000-0000B1090000}"/>
    <cellStyle name="Note" xfId="29646" hidden="1" xr:uid="{00000000-0005-0000-0000-0000B2090000}"/>
    <cellStyle name="Note" xfId="28643" hidden="1" xr:uid="{00000000-0005-0000-0000-0000B3090000}"/>
    <cellStyle name="Note" xfId="31991" hidden="1" xr:uid="{00000000-0005-0000-0000-0000B4090000}"/>
    <cellStyle name="Note" xfId="33005" hidden="1" xr:uid="{00000000-0005-0000-0000-0000B5090000}"/>
    <cellStyle name="Note" xfId="32937" hidden="1" xr:uid="{00000000-0005-0000-0000-0000B6090000}"/>
    <cellStyle name="Note" xfId="35363" hidden="1" xr:uid="{00000000-0005-0000-0000-0000B7090000}"/>
    <cellStyle name="Note" xfId="36294" hidden="1" xr:uid="{00000000-0005-0000-0000-0000B8090000}"/>
    <cellStyle name="Note" xfId="38151" hidden="1" xr:uid="{00000000-0005-0000-0000-0000B9090000}"/>
    <cellStyle name="Note" xfId="38726" hidden="1" xr:uid="{00000000-0005-0000-0000-0000BA090000}"/>
    <cellStyle name="Note" xfId="39637" hidden="1" xr:uid="{00000000-0005-0000-0000-0000BB090000}"/>
    <cellStyle name="Note" xfId="41452" hidden="1" xr:uid="{00000000-0005-0000-0000-0000BC090000}"/>
    <cellStyle name="Note" xfId="42027" hidden="1" xr:uid="{00000000-0005-0000-0000-0000BD090000}"/>
    <cellStyle name="Note" xfId="42938" hidden="1" xr:uid="{00000000-0005-0000-0000-0000BE090000}"/>
    <cellStyle name="Note" xfId="44717" builtinId="10" hidden="1"/>
    <cellStyle name="Note 11" xfId="747" hidden="1" xr:uid="{00000000-0005-0000-0000-0000BF090000}"/>
    <cellStyle name="Note 11" xfId="8026" hidden="1" xr:uid="{00000000-0005-0000-0000-0000C0090000}"/>
    <cellStyle name="Note 12" xfId="1278" hidden="1" xr:uid="{00000000-0005-0000-0000-0000C1090000}"/>
    <cellStyle name="Note 12" xfId="8551" hidden="1" xr:uid="{00000000-0005-0000-0000-0000C2090000}"/>
    <cellStyle name="Note 13" xfId="2260" hidden="1" xr:uid="{00000000-0005-0000-0000-0000C3090000}"/>
    <cellStyle name="Note 13" xfId="9461" hidden="1" xr:uid="{00000000-0005-0000-0000-0000C4090000}"/>
    <cellStyle name="Note 2 10" xfId="4140" hidden="1" xr:uid="{00000000-0005-0000-0000-0000C5090000}"/>
    <cellStyle name="Note 2 10" xfId="11336" hidden="1" xr:uid="{00000000-0005-0000-0000-0000C6090000}"/>
    <cellStyle name="Note 2 10" xfId="17983" hidden="1" xr:uid="{00000000-0005-0000-0000-0000C7090000}"/>
    <cellStyle name="Note 2 11" xfId="18020" hidden="1" xr:uid="{00000000-0005-0000-0000-0000C8090000}"/>
    <cellStyle name="Note 2 11" xfId="25250" hidden="1" xr:uid="{00000000-0005-0000-0000-0000C9090000}"/>
    <cellStyle name="Note 2 11" xfId="32934" hidden="1" xr:uid="{00000000-0005-0000-0000-0000CA090000}"/>
    <cellStyle name="Note 2 12" xfId="26174" hidden="1" xr:uid="{00000000-0005-0000-0000-0000CB090000}"/>
    <cellStyle name="Note 2 12" xfId="32970" hidden="1" xr:uid="{00000000-0005-0000-0000-0000CC090000}"/>
    <cellStyle name="Note 2 13" xfId="26210" hidden="1" xr:uid="{00000000-0005-0000-0000-0000CD090000}"/>
    <cellStyle name="Note 2 13" xfId="33913" hidden="1" xr:uid="{00000000-0005-0000-0000-0000CE090000}"/>
    <cellStyle name="Note 2 14" xfId="27152" hidden="1" xr:uid="{00000000-0005-0000-0000-0000CF090000}"/>
    <cellStyle name="Note 2 14" xfId="33949" hidden="1" xr:uid="{00000000-0005-0000-0000-0000D0090000}"/>
    <cellStyle name="Note 2 15" xfId="27187" hidden="1" xr:uid="{00000000-0005-0000-0000-0000D1090000}"/>
    <cellStyle name="Note 2 15" xfId="34856" hidden="1" xr:uid="{00000000-0005-0000-0000-0000D2090000}"/>
    <cellStyle name="Note 2 16" xfId="28091" hidden="1" xr:uid="{00000000-0005-0000-0000-0000D3090000}"/>
    <cellStyle name="Note 2 16" xfId="34892" hidden="1" xr:uid="{00000000-0005-0000-0000-0000D4090000}"/>
    <cellStyle name="Note 2 17" xfId="28126" hidden="1" xr:uid="{00000000-0005-0000-0000-0000D5090000}"/>
    <cellStyle name="Note 2 4" xfId="1288" hidden="1" xr:uid="{00000000-0005-0000-0000-0000D6090000}"/>
    <cellStyle name="Note 2 4" xfId="8561" hidden="1" xr:uid="{00000000-0005-0000-0000-0000D7090000}"/>
    <cellStyle name="Note 2 4" xfId="15134" hidden="1" xr:uid="{00000000-0005-0000-0000-0000D8090000}"/>
    <cellStyle name="Note 2 5" xfId="2212" hidden="1" xr:uid="{00000000-0005-0000-0000-0000D9090000}"/>
    <cellStyle name="Note 2 5" xfId="9437" hidden="1" xr:uid="{00000000-0005-0000-0000-0000DA090000}"/>
    <cellStyle name="Note 2 5" xfId="16057" hidden="1" xr:uid="{00000000-0005-0000-0000-0000DB090000}"/>
    <cellStyle name="Note 2 6" xfId="2249" hidden="1" xr:uid="{00000000-0005-0000-0000-0000DC090000}"/>
    <cellStyle name="Note 2 6" xfId="9450" hidden="1" xr:uid="{00000000-0005-0000-0000-0000DD090000}"/>
    <cellStyle name="Note 2 6" xfId="16094" hidden="1" xr:uid="{00000000-0005-0000-0000-0000DE090000}"/>
    <cellStyle name="Note 2 7" xfId="3159" hidden="1" xr:uid="{00000000-0005-0000-0000-0000DF090000}"/>
    <cellStyle name="Note 2 7" xfId="10360" hidden="1" xr:uid="{00000000-0005-0000-0000-0000E0090000}"/>
    <cellStyle name="Note 2 7" xfId="17038" hidden="1" xr:uid="{00000000-0005-0000-0000-0000E1090000}"/>
    <cellStyle name="Note 2 8" xfId="3196" hidden="1" xr:uid="{00000000-0005-0000-0000-0000E2090000}"/>
    <cellStyle name="Note 2 8" xfId="10397" hidden="1" xr:uid="{00000000-0005-0000-0000-0000E3090000}"/>
    <cellStyle name="Note 2 8" xfId="17075" hidden="1" xr:uid="{00000000-0005-0000-0000-0000E4090000}"/>
    <cellStyle name="Output" xfId="44712" builtinId="21" hidden="1"/>
    <cellStyle name="Output 5" xfId="82" hidden="1" xr:uid="{00000000-0005-0000-0000-0000E6090000}"/>
    <cellStyle name="Output 5" xfId="741" hidden="1" xr:uid="{00000000-0005-0000-0000-0000E7090000}"/>
    <cellStyle name="Output 6" xfId="83" hidden="1" xr:uid="{00000000-0005-0000-0000-0000E8090000}"/>
    <cellStyle name="Output 6" xfId="742" hidden="1" xr:uid="{00000000-0005-0000-0000-0000E9090000}"/>
    <cellStyle name="Output 7" xfId="84" hidden="1" xr:uid="{00000000-0005-0000-0000-0000EA090000}"/>
    <cellStyle name="Output 7" xfId="743" hidden="1" xr:uid="{00000000-0005-0000-0000-0000EB090000}"/>
    <cellStyle name="Output 8" xfId="85" hidden="1" xr:uid="{00000000-0005-0000-0000-0000EC090000}"/>
    <cellStyle name="Output 8" xfId="744" hidden="1" xr:uid="{00000000-0005-0000-0000-0000ED090000}"/>
    <cellStyle name="Per cent" xfId="44702" builtinId="5" hidden="1"/>
    <cellStyle name="QISP_NotInSet" xfId="44749" xr:uid="{00000000-0005-0000-0000-0000F0090000}"/>
    <cellStyle name="Saída 4" xfId="92" hidden="1" xr:uid="{00000000-0005-0000-0000-0000F1090000}"/>
    <cellStyle name="Saída 4" xfId="7396" hidden="1" xr:uid="{00000000-0005-0000-0000-0000F2090000}"/>
    <cellStyle name="Testo avviso" xfId="132" hidden="1" xr:uid="{00000000-0005-0000-0000-0000F5090000}"/>
    <cellStyle name="Testo avviso" xfId="7435" hidden="1" xr:uid="{00000000-0005-0000-0000-0000F6090000}"/>
    <cellStyle name="Testo descrittivo" xfId="137" hidden="1" xr:uid="{00000000-0005-0000-0000-0000F7090000}"/>
    <cellStyle name="Testo descrittivo" xfId="7440" hidden="1" xr:uid="{00000000-0005-0000-0000-0000F8090000}"/>
    <cellStyle name="Texto de Aviso" xfId="104" hidden="1" xr:uid="{00000000-0005-0000-0000-0000F9090000}"/>
    <cellStyle name="Texto de Aviso" xfId="7408" hidden="1" xr:uid="{00000000-0005-0000-0000-0000FA090000}"/>
    <cellStyle name="Title" xfId="14532" hidden="1" xr:uid="{00000000-0005-0000-0000-0000FB090000}"/>
    <cellStyle name="Title" xfId="15125" hidden="1" xr:uid="{00000000-0005-0000-0000-0000FC090000}"/>
    <cellStyle name="Title" xfId="16139" hidden="1" xr:uid="{00000000-0005-0000-0000-0000FD090000}"/>
    <cellStyle name="Title" xfId="15133" hidden="1" xr:uid="{00000000-0005-0000-0000-0000FE090000}"/>
    <cellStyle name="Title" xfId="18584" hidden="1" xr:uid="{00000000-0005-0000-0000-0000FF090000}"/>
    <cellStyle name="Title" xfId="19596" hidden="1" xr:uid="{00000000-0005-0000-0000-0000000A0000}"/>
    <cellStyle name="Title" xfId="15127" hidden="1" xr:uid="{00000000-0005-0000-0000-0000010A0000}"/>
    <cellStyle name="Title" xfId="21875" hidden="1" xr:uid="{00000000-0005-0000-0000-0000020A0000}"/>
    <cellStyle name="Title" xfId="22806" hidden="1" xr:uid="{00000000-0005-0000-0000-0000030A0000}"/>
    <cellStyle name="Title" xfId="24649" hidden="1" xr:uid="{00000000-0005-0000-0000-0000040A0000}"/>
    <cellStyle name="Title" xfId="25242" hidden="1" xr:uid="{00000000-0005-0000-0000-0000050A0000}"/>
    <cellStyle name="Title" xfId="26253" hidden="1" xr:uid="{00000000-0005-0000-0000-0000060A0000}"/>
    <cellStyle name="Title" xfId="26215" hidden="1" xr:uid="{00000000-0005-0000-0000-0000070A0000}"/>
    <cellStyle name="Title" xfId="28639" hidden="1" xr:uid="{00000000-0005-0000-0000-0000080A0000}"/>
    <cellStyle name="Title" xfId="29655" hidden="1" xr:uid="{00000000-0005-0000-0000-0000090A0000}"/>
    <cellStyle name="Title" xfId="28095" hidden="1" xr:uid="{00000000-0005-0000-0000-00000A0A0000}"/>
    <cellStyle name="Title" xfId="32000" hidden="1" xr:uid="{00000000-0005-0000-0000-00000B0A0000}"/>
    <cellStyle name="Title" xfId="33014" hidden="1" xr:uid="{00000000-0005-0000-0000-00000C0A0000}"/>
    <cellStyle name="Title" xfId="30590" hidden="1" xr:uid="{00000000-0005-0000-0000-00000D0A0000}"/>
    <cellStyle name="Title" xfId="35372" hidden="1" xr:uid="{00000000-0005-0000-0000-00000E0A0000}"/>
    <cellStyle name="Title" xfId="36303" hidden="1" xr:uid="{00000000-0005-0000-0000-00000F0A0000}"/>
    <cellStyle name="Title" xfId="38142" hidden="1" xr:uid="{00000000-0005-0000-0000-0000100A0000}"/>
    <cellStyle name="Title" xfId="38735" hidden="1" xr:uid="{00000000-0005-0000-0000-0000110A0000}"/>
    <cellStyle name="Title" xfId="39646" hidden="1" xr:uid="{00000000-0005-0000-0000-0000120A0000}"/>
    <cellStyle name="Title" xfId="41443" hidden="1" xr:uid="{00000000-0005-0000-0000-0000130A0000}"/>
    <cellStyle name="Title" xfId="42036" hidden="1" xr:uid="{00000000-0005-0000-0000-0000140A0000}"/>
    <cellStyle name="Title" xfId="42947" hidden="1" xr:uid="{00000000-0005-0000-0000-0000150A0000}"/>
    <cellStyle name="Title" xfId="44703" builtinId="15" hidden="1"/>
    <cellStyle name="Title 10" xfId="86" hidden="1" xr:uid="{00000000-0005-0000-0000-0000160A0000}"/>
    <cellStyle name="Title 10" xfId="7390" hidden="1" xr:uid="{00000000-0005-0000-0000-0000170A0000}"/>
    <cellStyle name="Title 100" xfId="87" hidden="1" xr:uid="{00000000-0005-0000-0000-0000180A0000}"/>
    <cellStyle name="Title 100" xfId="7391" hidden="1" xr:uid="{00000000-0005-0000-0000-0000190A0000}"/>
    <cellStyle name="Title 1000" xfId="88" hidden="1" xr:uid="{00000000-0005-0000-0000-00001A0A0000}"/>
    <cellStyle name="Title 1000" xfId="7392" hidden="1" xr:uid="{00000000-0005-0000-0000-00001B0A0000}"/>
    <cellStyle name="Title 1001" xfId="89" hidden="1" xr:uid="{00000000-0005-0000-0000-00001C0A0000}"/>
    <cellStyle name="Title 1001" xfId="7393" hidden="1" xr:uid="{00000000-0005-0000-0000-00001D0A0000}"/>
    <cellStyle name="Title 1002" xfId="90" hidden="1" xr:uid="{00000000-0005-0000-0000-00001E0A0000}"/>
    <cellStyle name="Title 1002" xfId="7394" hidden="1" xr:uid="{00000000-0005-0000-0000-00001F0A0000}"/>
    <cellStyle name="Title 1003" xfId="91" hidden="1" xr:uid="{00000000-0005-0000-0000-0000200A0000}"/>
    <cellStyle name="Title 1003" xfId="7395" hidden="1" xr:uid="{00000000-0005-0000-0000-0000210A0000}"/>
    <cellStyle name="Title 2 2" xfId="1279" hidden="1" xr:uid="{00000000-0005-0000-0000-0000220A0000}"/>
    <cellStyle name="Title 2 2" xfId="8552" hidden="1" xr:uid="{00000000-0005-0000-0000-0000230A0000}"/>
    <cellStyle name="Title 2 2" xfId="16066" hidden="1" xr:uid="{00000000-0005-0000-0000-0000240A0000}"/>
    <cellStyle name="Title 2 2" xfId="21479" hidden="1" xr:uid="{00000000-0005-0000-0000-0000250A0000}"/>
    <cellStyle name="Title 2 2" xfId="22758" hidden="1" xr:uid="{00000000-0005-0000-0000-0000260A0000}"/>
    <cellStyle name="Title 2 2" xfId="28135" hidden="1" xr:uid="{00000000-0005-0000-0000-0000270A0000}"/>
    <cellStyle name="Title 2 2" xfId="29583" hidden="1" xr:uid="{00000000-0005-0000-0000-0000280A0000}"/>
    <cellStyle name="Title 2 2" xfId="34901" hidden="1" xr:uid="{00000000-0005-0000-0000-0000290A0000}"/>
    <cellStyle name="Title 2 2" xfId="36255" hidden="1" xr:uid="{00000000-0005-0000-0000-00002A0A0000}"/>
    <cellStyle name="Title 2 2" xfId="41442" hidden="1" xr:uid="{00000000-0005-0000-0000-00002B0A0000}"/>
    <cellStyle name="Title 2 3" xfId="2221" hidden="1" xr:uid="{00000000-0005-0000-0000-00002C0A0000}"/>
    <cellStyle name="Title 2 3" xfId="9446" hidden="1" xr:uid="{00000000-0005-0000-0000-00002D0A0000}"/>
    <cellStyle name="Title 2 3" xfId="16103" hidden="1" xr:uid="{00000000-0005-0000-0000-00002E0A0000}"/>
    <cellStyle name="Title 2 3" xfId="22770" hidden="1" xr:uid="{00000000-0005-0000-0000-00002F0A0000}"/>
    <cellStyle name="Title 2 3" xfId="29619" hidden="1" xr:uid="{00000000-0005-0000-0000-0000300A0000}"/>
    <cellStyle name="Title 2 3" xfId="36267" hidden="1" xr:uid="{00000000-0005-0000-0000-0000310A0000}"/>
    <cellStyle name="Title 2 4" xfId="2258" hidden="1" xr:uid="{00000000-0005-0000-0000-0000320A0000}"/>
    <cellStyle name="Title 2 4" xfId="9459" hidden="1" xr:uid="{00000000-0005-0000-0000-0000330A0000}"/>
    <cellStyle name="Title 2 4" xfId="17047" hidden="1" xr:uid="{00000000-0005-0000-0000-0000340A0000}"/>
    <cellStyle name="Title 2 4" xfId="23701" hidden="1" xr:uid="{00000000-0005-0000-0000-0000350A0000}"/>
    <cellStyle name="Title 2 4" xfId="30562" hidden="1" xr:uid="{00000000-0005-0000-0000-0000360A0000}"/>
    <cellStyle name="Title 2 4" xfId="37198" hidden="1" xr:uid="{00000000-0005-0000-0000-0000370A0000}"/>
    <cellStyle name="Title 2 5" xfId="3168" hidden="1" xr:uid="{00000000-0005-0000-0000-0000380A0000}"/>
    <cellStyle name="Title 2 5" xfId="10369" hidden="1" xr:uid="{00000000-0005-0000-0000-0000390A0000}"/>
    <cellStyle name="Title 2 5" xfId="17084" hidden="1" xr:uid="{00000000-0005-0000-0000-00003A0A0000}"/>
    <cellStyle name="Title 2 5" xfId="23725" hidden="1" xr:uid="{00000000-0005-0000-0000-00003B0A0000}"/>
    <cellStyle name="Title 2 5" xfId="30599" hidden="1" xr:uid="{00000000-0005-0000-0000-00003C0A0000}"/>
    <cellStyle name="Title 2 5" xfId="37222" hidden="1" xr:uid="{00000000-0005-0000-0000-00003D0A0000}"/>
    <cellStyle name="Title 2 6" xfId="3205" hidden="1" xr:uid="{00000000-0005-0000-0000-00003E0A0000}"/>
    <cellStyle name="Title 2 6" xfId="10406" hidden="1" xr:uid="{00000000-0005-0000-0000-00003F0A0000}"/>
    <cellStyle name="Title 2 6" xfId="17992" hidden="1" xr:uid="{00000000-0005-0000-0000-0000400A0000}"/>
    <cellStyle name="Title 2 6" xfId="24620" hidden="1" xr:uid="{00000000-0005-0000-0000-0000410A0000}"/>
    <cellStyle name="Title 2 6" xfId="31507" hidden="1" xr:uid="{00000000-0005-0000-0000-0000420A0000}"/>
    <cellStyle name="Title 2 6" xfId="38117" hidden="1" xr:uid="{00000000-0005-0000-0000-0000430A0000}"/>
    <cellStyle name="Title 2 7" xfId="4112" hidden="1" xr:uid="{00000000-0005-0000-0000-0000440A0000}"/>
    <cellStyle name="Title 2 7" xfId="11309" hidden="1" xr:uid="{00000000-0005-0000-0000-0000450A0000}"/>
    <cellStyle name="Title 2 7" xfId="18029" hidden="1" xr:uid="{00000000-0005-0000-0000-0000460A0000}"/>
    <cellStyle name="Title 2 7" xfId="24644" hidden="1" xr:uid="{00000000-0005-0000-0000-0000470A0000}"/>
    <cellStyle name="Title 2 7" xfId="31544" hidden="1" xr:uid="{00000000-0005-0000-0000-0000480A0000}"/>
    <cellStyle name="Title 2 7" xfId="38141" hidden="1" xr:uid="{00000000-0005-0000-0000-0000490A0000}"/>
    <cellStyle name="Title 2 8" xfId="4149" hidden="1" xr:uid="{00000000-0005-0000-0000-00004A0A0000}"/>
    <cellStyle name="Titolo" xfId="133" hidden="1" xr:uid="{00000000-0005-0000-0000-00004B0A0000}"/>
    <cellStyle name="Titolo" xfId="7436" hidden="1" xr:uid="{00000000-0005-0000-0000-00004C0A0000}"/>
    <cellStyle name="Título" xfId="94" hidden="1" xr:uid="{00000000-0005-0000-0000-00004D0A0000}"/>
    <cellStyle name="Título" xfId="7398" hidden="1" xr:uid="{00000000-0005-0000-0000-00004E0A0000}"/>
    <cellStyle name="Total" xfId="44719" builtinId="25" hidden="1"/>
    <cellStyle name="Uwaga 2" xfId="130" hidden="1" xr:uid="{00000000-0005-0000-0000-0000540A0000}"/>
    <cellStyle name="Uwaga 2" xfId="134" hidden="1" xr:uid="{00000000-0005-0000-0000-0000550A0000}"/>
    <cellStyle name="Uwaga 2" xfId="139" hidden="1" xr:uid="{00000000-0005-0000-0000-0000560A0000}"/>
    <cellStyle name="Uwaga 2" xfId="140" hidden="1" xr:uid="{00000000-0005-0000-0000-0000570A0000}"/>
    <cellStyle name="Uwaga 2" xfId="141" hidden="1" xr:uid="{00000000-0005-0000-0000-0000580A0000}"/>
    <cellStyle name="Uwaga 2" xfId="142" hidden="1" xr:uid="{00000000-0005-0000-0000-0000590A0000}"/>
    <cellStyle name="Uwaga 2" xfId="143" hidden="1" xr:uid="{00000000-0005-0000-0000-00005A0A0000}"/>
    <cellStyle name="Uwaga 2" xfId="149" hidden="1" xr:uid="{00000000-0005-0000-0000-00005B0A0000}"/>
    <cellStyle name="Uwaga 2" xfId="150" hidden="1" xr:uid="{00000000-0005-0000-0000-00005C0A0000}"/>
    <cellStyle name="Uwaga 2" xfId="151" hidden="1" xr:uid="{00000000-0005-0000-0000-00005D0A0000}"/>
    <cellStyle name="Uwaga 2" xfId="152" hidden="1" xr:uid="{00000000-0005-0000-0000-00005E0A0000}"/>
    <cellStyle name="Uwaga 2" xfId="153" hidden="1" xr:uid="{00000000-0005-0000-0000-00005F0A0000}"/>
    <cellStyle name="Uwaga 2" xfId="154" hidden="1" xr:uid="{00000000-0005-0000-0000-0000600A0000}"/>
    <cellStyle name="Uwaga 2" xfId="155" hidden="1" xr:uid="{00000000-0005-0000-0000-0000610A0000}"/>
    <cellStyle name="Uwaga 2" xfId="147" hidden="1" xr:uid="{00000000-0005-0000-0000-0000620A0000}"/>
    <cellStyle name="Uwaga 2" xfId="159" hidden="1" xr:uid="{00000000-0005-0000-0000-0000630A0000}"/>
    <cellStyle name="Uwaga 2" xfId="160" hidden="1" xr:uid="{00000000-0005-0000-0000-0000640A0000}"/>
    <cellStyle name="Uwaga 2" xfId="161" hidden="1" xr:uid="{00000000-0005-0000-0000-0000650A0000}"/>
    <cellStyle name="Uwaga 2" xfId="162" hidden="1" xr:uid="{00000000-0005-0000-0000-0000660A0000}"/>
    <cellStyle name="Uwaga 2" xfId="163" hidden="1" xr:uid="{00000000-0005-0000-0000-0000670A0000}"/>
    <cellStyle name="Uwaga 2" xfId="164" hidden="1" xr:uid="{00000000-0005-0000-0000-0000680A0000}"/>
    <cellStyle name="Uwaga 2" xfId="148" hidden="1" xr:uid="{00000000-0005-0000-0000-0000690A0000}"/>
    <cellStyle name="Uwaga 2" xfId="168" hidden="1" xr:uid="{00000000-0005-0000-0000-00006A0A0000}"/>
    <cellStyle name="Uwaga 2" xfId="169" hidden="1" xr:uid="{00000000-0005-0000-0000-00006B0A0000}"/>
    <cellStyle name="Uwaga 2" xfId="170" hidden="1" xr:uid="{00000000-0005-0000-0000-00006C0A0000}"/>
    <cellStyle name="Uwaga 2" xfId="171" hidden="1" xr:uid="{00000000-0005-0000-0000-00006D0A0000}"/>
    <cellStyle name="Uwaga 2" xfId="172" hidden="1" xr:uid="{00000000-0005-0000-0000-00006E0A0000}"/>
    <cellStyle name="Uwaga 2" xfId="173" hidden="1" xr:uid="{00000000-0005-0000-0000-00006F0A0000}"/>
    <cellStyle name="Uwaga 2" xfId="178" hidden="1" xr:uid="{00000000-0005-0000-0000-0000700A0000}"/>
    <cellStyle name="Uwaga 2" xfId="179" hidden="1" xr:uid="{00000000-0005-0000-0000-0000710A0000}"/>
    <cellStyle name="Uwaga 2" xfId="180" hidden="1" xr:uid="{00000000-0005-0000-0000-0000720A0000}"/>
    <cellStyle name="Uwaga 2" xfId="181" hidden="1" xr:uid="{00000000-0005-0000-0000-0000730A0000}"/>
    <cellStyle name="Uwaga 2" xfId="182" hidden="1" xr:uid="{00000000-0005-0000-0000-0000740A0000}"/>
    <cellStyle name="Uwaga 2" xfId="183" hidden="1" xr:uid="{00000000-0005-0000-0000-0000750A0000}"/>
    <cellStyle name="Uwaga 2" xfId="184" hidden="1" xr:uid="{00000000-0005-0000-0000-0000760A0000}"/>
    <cellStyle name="Uwaga 2" xfId="191" hidden="1" xr:uid="{00000000-0005-0000-0000-0000770A0000}"/>
    <cellStyle name="Uwaga 2" xfId="192" hidden="1" xr:uid="{00000000-0005-0000-0000-0000780A0000}"/>
    <cellStyle name="Uwaga 2" xfId="193" hidden="1" xr:uid="{00000000-0005-0000-0000-0000790A0000}"/>
    <cellStyle name="Uwaga 2" xfId="194" hidden="1" xr:uid="{00000000-0005-0000-0000-00007A0A0000}"/>
    <cellStyle name="Uwaga 2" xfId="195" hidden="1" xr:uid="{00000000-0005-0000-0000-00007B0A0000}"/>
    <cellStyle name="Uwaga 2" xfId="196" hidden="1" xr:uid="{00000000-0005-0000-0000-00007C0A0000}"/>
    <cellStyle name="Uwaga 2" xfId="197" hidden="1" xr:uid="{00000000-0005-0000-0000-00007D0A0000}"/>
    <cellStyle name="Uwaga 2" xfId="189" hidden="1" xr:uid="{00000000-0005-0000-0000-00007E0A0000}"/>
    <cellStyle name="Uwaga 2" xfId="201" hidden="1" xr:uid="{00000000-0005-0000-0000-00007F0A0000}"/>
    <cellStyle name="Uwaga 2" xfId="202" hidden="1" xr:uid="{00000000-0005-0000-0000-0000800A0000}"/>
    <cellStyle name="Uwaga 2" xfId="203" hidden="1" xr:uid="{00000000-0005-0000-0000-0000810A0000}"/>
    <cellStyle name="Uwaga 2" xfId="204" hidden="1" xr:uid="{00000000-0005-0000-0000-0000820A0000}"/>
    <cellStyle name="Uwaga 2" xfId="205" hidden="1" xr:uid="{00000000-0005-0000-0000-0000830A0000}"/>
    <cellStyle name="Uwaga 2" xfId="206" hidden="1" xr:uid="{00000000-0005-0000-0000-0000840A0000}"/>
    <cellStyle name="Uwaga 2" xfId="190" hidden="1" xr:uid="{00000000-0005-0000-0000-0000850A0000}"/>
    <cellStyle name="Uwaga 2" xfId="210" hidden="1" xr:uid="{00000000-0005-0000-0000-0000860A0000}"/>
    <cellStyle name="Uwaga 2" xfId="211" hidden="1" xr:uid="{00000000-0005-0000-0000-0000870A0000}"/>
    <cellStyle name="Uwaga 2" xfId="212" hidden="1" xr:uid="{00000000-0005-0000-0000-0000880A0000}"/>
    <cellStyle name="Uwaga 2" xfId="213" hidden="1" xr:uid="{00000000-0005-0000-0000-0000890A0000}"/>
    <cellStyle name="Uwaga 2" xfId="214" hidden="1" xr:uid="{00000000-0005-0000-0000-00008A0A0000}"/>
    <cellStyle name="Uwaga 2" xfId="215" hidden="1" xr:uid="{00000000-0005-0000-0000-00008B0A0000}"/>
    <cellStyle name="Uwaga 2" xfId="177" hidden="1" xr:uid="{00000000-0005-0000-0000-00008C0A0000}"/>
    <cellStyle name="Uwaga 2" xfId="219" hidden="1" xr:uid="{00000000-0005-0000-0000-00008D0A0000}"/>
    <cellStyle name="Uwaga 2" xfId="220" hidden="1" xr:uid="{00000000-0005-0000-0000-00008E0A0000}"/>
    <cellStyle name="Uwaga 2" xfId="221" hidden="1" xr:uid="{00000000-0005-0000-0000-00008F0A0000}"/>
    <cellStyle name="Uwaga 2" xfId="222" hidden="1" xr:uid="{00000000-0005-0000-0000-0000900A0000}"/>
    <cellStyle name="Uwaga 2" xfId="223" hidden="1" xr:uid="{00000000-0005-0000-0000-0000910A0000}"/>
    <cellStyle name="Uwaga 2" xfId="224" hidden="1" xr:uid="{00000000-0005-0000-0000-0000920A0000}"/>
    <cellStyle name="Uwaga 2" xfId="230" hidden="1" xr:uid="{00000000-0005-0000-0000-0000930A0000}"/>
    <cellStyle name="Uwaga 2" xfId="231" hidden="1" xr:uid="{00000000-0005-0000-0000-0000940A0000}"/>
    <cellStyle name="Uwaga 2" xfId="232" hidden="1" xr:uid="{00000000-0005-0000-0000-0000950A0000}"/>
    <cellStyle name="Uwaga 2" xfId="233" hidden="1" xr:uid="{00000000-0005-0000-0000-0000960A0000}"/>
    <cellStyle name="Uwaga 2" xfId="234" hidden="1" xr:uid="{00000000-0005-0000-0000-0000970A0000}"/>
    <cellStyle name="Uwaga 2" xfId="235" hidden="1" xr:uid="{00000000-0005-0000-0000-0000980A0000}"/>
    <cellStyle name="Uwaga 2" xfId="236" hidden="1" xr:uid="{00000000-0005-0000-0000-0000990A0000}"/>
    <cellStyle name="Uwaga 2" xfId="228" hidden="1" xr:uid="{00000000-0005-0000-0000-00009A0A0000}"/>
    <cellStyle name="Uwaga 2" xfId="240" hidden="1" xr:uid="{00000000-0005-0000-0000-00009B0A0000}"/>
    <cellStyle name="Uwaga 2" xfId="241" hidden="1" xr:uid="{00000000-0005-0000-0000-00009C0A0000}"/>
    <cellStyle name="Uwaga 2" xfId="242" hidden="1" xr:uid="{00000000-0005-0000-0000-00009D0A0000}"/>
    <cellStyle name="Uwaga 2" xfId="243" hidden="1" xr:uid="{00000000-0005-0000-0000-00009E0A0000}"/>
    <cellStyle name="Uwaga 2" xfId="244" hidden="1" xr:uid="{00000000-0005-0000-0000-00009F0A0000}"/>
    <cellStyle name="Uwaga 2" xfId="245" hidden="1" xr:uid="{00000000-0005-0000-0000-0000A00A0000}"/>
    <cellStyle name="Uwaga 2" xfId="229" hidden="1" xr:uid="{00000000-0005-0000-0000-0000A10A0000}"/>
    <cellStyle name="Uwaga 2" xfId="249" hidden="1" xr:uid="{00000000-0005-0000-0000-0000A20A0000}"/>
    <cellStyle name="Uwaga 2" xfId="250" hidden="1" xr:uid="{00000000-0005-0000-0000-0000A30A0000}"/>
    <cellStyle name="Uwaga 2" xfId="251" hidden="1" xr:uid="{00000000-0005-0000-0000-0000A40A0000}"/>
    <cellStyle name="Uwaga 2" xfId="252" hidden="1" xr:uid="{00000000-0005-0000-0000-0000A50A0000}"/>
    <cellStyle name="Uwaga 2" xfId="253" hidden="1" xr:uid="{00000000-0005-0000-0000-0000A60A0000}"/>
    <cellStyle name="Uwaga 2" xfId="254" hidden="1" xr:uid="{00000000-0005-0000-0000-0000A70A0000}"/>
    <cellStyle name="Uwaga 2" xfId="258" hidden="1" xr:uid="{00000000-0005-0000-0000-0000A80A0000}"/>
    <cellStyle name="Uwaga 2" xfId="259" hidden="1" xr:uid="{00000000-0005-0000-0000-0000A90A0000}"/>
    <cellStyle name="Uwaga 2" xfId="260" hidden="1" xr:uid="{00000000-0005-0000-0000-0000AA0A0000}"/>
    <cellStyle name="Uwaga 2" xfId="261" hidden="1" xr:uid="{00000000-0005-0000-0000-0000AB0A0000}"/>
    <cellStyle name="Uwaga 2" xfId="262" hidden="1" xr:uid="{00000000-0005-0000-0000-0000AC0A0000}"/>
    <cellStyle name="Uwaga 2" xfId="263" hidden="1" xr:uid="{00000000-0005-0000-0000-0000AD0A0000}"/>
    <cellStyle name="Uwaga 2" xfId="264" hidden="1" xr:uid="{00000000-0005-0000-0000-0000AE0A0000}"/>
    <cellStyle name="Uwaga 2" xfId="270" hidden="1" xr:uid="{00000000-0005-0000-0000-0000AF0A0000}"/>
    <cellStyle name="Uwaga 2" xfId="271" hidden="1" xr:uid="{00000000-0005-0000-0000-0000B00A0000}"/>
    <cellStyle name="Uwaga 2" xfId="272" hidden="1" xr:uid="{00000000-0005-0000-0000-0000B10A0000}"/>
    <cellStyle name="Uwaga 2" xfId="273" hidden="1" xr:uid="{00000000-0005-0000-0000-0000B20A0000}"/>
    <cellStyle name="Uwaga 2" xfId="274" hidden="1" xr:uid="{00000000-0005-0000-0000-0000B30A0000}"/>
    <cellStyle name="Uwaga 2" xfId="275" hidden="1" xr:uid="{00000000-0005-0000-0000-0000B40A0000}"/>
    <cellStyle name="Uwaga 2" xfId="276" hidden="1" xr:uid="{00000000-0005-0000-0000-0000B50A0000}"/>
    <cellStyle name="Uwaga 2" xfId="268" hidden="1" xr:uid="{00000000-0005-0000-0000-0000B60A0000}"/>
    <cellStyle name="Uwaga 2" xfId="280" hidden="1" xr:uid="{00000000-0005-0000-0000-0000B70A0000}"/>
    <cellStyle name="Uwaga 2" xfId="281" hidden="1" xr:uid="{00000000-0005-0000-0000-0000B80A0000}"/>
    <cellStyle name="Uwaga 2" xfId="282" hidden="1" xr:uid="{00000000-0005-0000-0000-0000B90A0000}"/>
    <cellStyle name="Uwaga 2" xfId="283" hidden="1" xr:uid="{00000000-0005-0000-0000-0000BA0A0000}"/>
    <cellStyle name="Uwaga 2" xfId="284" hidden="1" xr:uid="{00000000-0005-0000-0000-0000BB0A0000}"/>
    <cellStyle name="Uwaga 2" xfId="285" hidden="1" xr:uid="{00000000-0005-0000-0000-0000BC0A0000}"/>
    <cellStyle name="Uwaga 2" xfId="269" hidden="1" xr:uid="{00000000-0005-0000-0000-0000BD0A0000}"/>
    <cellStyle name="Uwaga 2" xfId="289" hidden="1" xr:uid="{00000000-0005-0000-0000-0000BE0A0000}"/>
    <cellStyle name="Uwaga 2" xfId="290" hidden="1" xr:uid="{00000000-0005-0000-0000-0000BF0A0000}"/>
    <cellStyle name="Uwaga 2" xfId="291" hidden="1" xr:uid="{00000000-0005-0000-0000-0000C00A0000}"/>
    <cellStyle name="Uwaga 2" xfId="292" hidden="1" xr:uid="{00000000-0005-0000-0000-0000C10A0000}"/>
    <cellStyle name="Uwaga 2" xfId="293" hidden="1" xr:uid="{00000000-0005-0000-0000-0000C20A0000}"/>
    <cellStyle name="Uwaga 2" xfId="294" hidden="1" xr:uid="{00000000-0005-0000-0000-0000C30A0000}"/>
    <cellStyle name="Uwaga 2" xfId="298" hidden="1" xr:uid="{00000000-0005-0000-0000-0000C40A0000}"/>
    <cellStyle name="Uwaga 2" xfId="299" hidden="1" xr:uid="{00000000-0005-0000-0000-0000C50A0000}"/>
    <cellStyle name="Uwaga 2" xfId="300" hidden="1" xr:uid="{00000000-0005-0000-0000-0000C60A0000}"/>
    <cellStyle name="Uwaga 2" xfId="301" hidden="1" xr:uid="{00000000-0005-0000-0000-0000C70A0000}"/>
    <cellStyle name="Uwaga 2" xfId="302" hidden="1" xr:uid="{00000000-0005-0000-0000-0000C80A0000}"/>
    <cellStyle name="Uwaga 2" xfId="303" hidden="1" xr:uid="{00000000-0005-0000-0000-0000C90A0000}"/>
    <cellStyle name="Uwaga 2" xfId="304" hidden="1" xr:uid="{00000000-0005-0000-0000-0000CA0A0000}"/>
    <cellStyle name="Uwaga 2" xfId="310" hidden="1" xr:uid="{00000000-0005-0000-0000-0000CB0A0000}"/>
    <cellStyle name="Uwaga 2" xfId="311" hidden="1" xr:uid="{00000000-0005-0000-0000-0000CC0A0000}"/>
    <cellStyle name="Uwaga 2" xfId="312" hidden="1" xr:uid="{00000000-0005-0000-0000-0000CD0A0000}"/>
    <cellStyle name="Uwaga 2" xfId="313" hidden="1" xr:uid="{00000000-0005-0000-0000-0000CE0A0000}"/>
    <cellStyle name="Uwaga 2" xfId="314" hidden="1" xr:uid="{00000000-0005-0000-0000-0000CF0A0000}"/>
    <cellStyle name="Uwaga 2" xfId="315" hidden="1" xr:uid="{00000000-0005-0000-0000-0000D00A0000}"/>
    <cellStyle name="Uwaga 2" xfId="316" hidden="1" xr:uid="{00000000-0005-0000-0000-0000D10A0000}"/>
    <cellStyle name="Uwaga 2" xfId="308" hidden="1" xr:uid="{00000000-0005-0000-0000-0000D20A0000}"/>
    <cellStyle name="Uwaga 2" xfId="320" hidden="1" xr:uid="{00000000-0005-0000-0000-0000D30A0000}"/>
    <cellStyle name="Uwaga 2" xfId="321" hidden="1" xr:uid="{00000000-0005-0000-0000-0000D40A0000}"/>
    <cellStyle name="Uwaga 2" xfId="322" hidden="1" xr:uid="{00000000-0005-0000-0000-0000D50A0000}"/>
    <cellStyle name="Uwaga 2" xfId="323" hidden="1" xr:uid="{00000000-0005-0000-0000-0000D60A0000}"/>
    <cellStyle name="Uwaga 2" xfId="324" hidden="1" xr:uid="{00000000-0005-0000-0000-0000D70A0000}"/>
    <cellStyle name="Uwaga 2" xfId="325" hidden="1" xr:uid="{00000000-0005-0000-0000-0000D80A0000}"/>
    <cellStyle name="Uwaga 2" xfId="309" hidden="1" xr:uid="{00000000-0005-0000-0000-0000D90A0000}"/>
    <cellStyle name="Uwaga 2" xfId="329" hidden="1" xr:uid="{00000000-0005-0000-0000-0000DA0A0000}"/>
    <cellStyle name="Uwaga 2" xfId="330" hidden="1" xr:uid="{00000000-0005-0000-0000-0000DB0A0000}"/>
    <cellStyle name="Uwaga 2" xfId="331" hidden="1" xr:uid="{00000000-0005-0000-0000-0000DC0A0000}"/>
    <cellStyle name="Uwaga 2" xfId="332" hidden="1" xr:uid="{00000000-0005-0000-0000-0000DD0A0000}"/>
    <cellStyle name="Uwaga 2" xfId="333" hidden="1" xr:uid="{00000000-0005-0000-0000-0000DE0A0000}"/>
    <cellStyle name="Uwaga 2" xfId="334" hidden="1" xr:uid="{00000000-0005-0000-0000-0000DF0A0000}"/>
    <cellStyle name="Uwaga 2" xfId="188" hidden="1" xr:uid="{00000000-0005-0000-0000-0000E00A0000}"/>
    <cellStyle name="Uwaga 2" xfId="338" hidden="1" xr:uid="{00000000-0005-0000-0000-0000E10A0000}"/>
    <cellStyle name="Uwaga 2" xfId="339" hidden="1" xr:uid="{00000000-0005-0000-0000-0000E20A0000}"/>
    <cellStyle name="Uwaga 2" xfId="340" hidden="1" xr:uid="{00000000-0005-0000-0000-0000E30A0000}"/>
    <cellStyle name="Uwaga 2" xfId="341" hidden="1" xr:uid="{00000000-0005-0000-0000-0000E40A0000}"/>
    <cellStyle name="Uwaga 2" xfId="342" hidden="1" xr:uid="{00000000-0005-0000-0000-0000E50A0000}"/>
    <cellStyle name="Uwaga 2" xfId="343" hidden="1" xr:uid="{00000000-0005-0000-0000-0000E60A0000}"/>
    <cellStyle name="Uwaga 2" xfId="349" hidden="1" xr:uid="{00000000-0005-0000-0000-0000E70A0000}"/>
    <cellStyle name="Uwaga 2" xfId="350" hidden="1" xr:uid="{00000000-0005-0000-0000-0000E80A0000}"/>
    <cellStyle name="Uwaga 2" xfId="351" hidden="1" xr:uid="{00000000-0005-0000-0000-0000E90A0000}"/>
    <cellStyle name="Uwaga 2" xfId="352" hidden="1" xr:uid="{00000000-0005-0000-0000-0000EA0A0000}"/>
    <cellStyle name="Uwaga 2" xfId="353" hidden="1" xr:uid="{00000000-0005-0000-0000-0000EB0A0000}"/>
    <cellStyle name="Uwaga 2" xfId="354" hidden="1" xr:uid="{00000000-0005-0000-0000-0000EC0A0000}"/>
    <cellStyle name="Uwaga 2" xfId="355" hidden="1" xr:uid="{00000000-0005-0000-0000-0000ED0A0000}"/>
    <cellStyle name="Uwaga 2" xfId="347" hidden="1" xr:uid="{00000000-0005-0000-0000-0000EE0A0000}"/>
    <cellStyle name="Uwaga 2" xfId="359" hidden="1" xr:uid="{00000000-0005-0000-0000-0000EF0A0000}"/>
    <cellStyle name="Uwaga 2" xfId="360" hidden="1" xr:uid="{00000000-0005-0000-0000-0000F00A0000}"/>
    <cellStyle name="Uwaga 2" xfId="361" hidden="1" xr:uid="{00000000-0005-0000-0000-0000F10A0000}"/>
    <cellStyle name="Uwaga 2" xfId="362" hidden="1" xr:uid="{00000000-0005-0000-0000-0000F20A0000}"/>
    <cellStyle name="Uwaga 2" xfId="363" hidden="1" xr:uid="{00000000-0005-0000-0000-0000F30A0000}"/>
    <cellStyle name="Uwaga 2" xfId="364" hidden="1" xr:uid="{00000000-0005-0000-0000-0000F40A0000}"/>
    <cellStyle name="Uwaga 2" xfId="348" hidden="1" xr:uid="{00000000-0005-0000-0000-0000F50A0000}"/>
    <cellStyle name="Uwaga 2" xfId="368" hidden="1" xr:uid="{00000000-0005-0000-0000-0000F60A0000}"/>
    <cellStyle name="Uwaga 2" xfId="369" hidden="1" xr:uid="{00000000-0005-0000-0000-0000F70A0000}"/>
    <cellStyle name="Uwaga 2" xfId="370" hidden="1" xr:uid="{00000000-0005-0000-0000-0000F80A0000}"/>
    <cellStyle name="Uwaga 2" xfId="371" hidden="1" xr:uid="{00000000-0005-0000-0000-0000F90A0000}"/>
    <cellStyle name="Uwaga 2" xfId="372" hidden="1" xr:uid="{00000000-0005-0000-0000-0000FA0A0000}"/>
    <cellStyle name="Uwaga 2" xfId="373" hidden="1" xr:uid="{00000000-0005-0000-0000-0000FB0A0000}"/>
    <cellStyle name="Uwaga 2" xfId="378" hidden="1" xr:uid="{00000000-0005-0000-0000-0000FC0A0000}"/>
    <cellStyle name="Uwaga 2" xfId="379" hidden="1" xr:uid="{00000000-0005-0000-0000-0000FD0A0000}"/>
    <cellStyle name="Uwaga 2" xfId="380" hidden="1" xr:uid="{00000000-0005-0000-0000-0000FE0A0000}"/>
    <cellStyle name="Uwaga 2" xfId="381" hidden="1" xr:uid="{00000000-0005-0000-0000-0000FF0A0000}"/>
    <cellStyle name="Uwaga 2" xfId="382" hidden="1" xr:uid="{00000000-0005-0000-0000-0000000B0000}"/>
    <cellStyle name="Uwaga 2" xfId="383" hidden="1" xr:uid="{00000000-0005-0000-0000-0000010B0000}"/>
    <cellStyle name="Uwaga 2" xfId="384" hidden="1" xr:uid="{00000000-0005-0000-0000-0000020B0000}"/>
    <cellStyle name="Uwaga 2" xfId="390" hidden="1" xr:uid="{00000000-0005-0000-0000-0000030B0000}"/>
    <cellStyle name="Uwaga 2" xfId="391" hidden="1" xr:uid="{00000000-0005-0000-0000-0000040B0000}"/>
    <cellStyle name="Uwaga 2" xfId="392" hidden="1" xr:uid="{00000000-0005-0000-0000-0000050B0000}"/>
    <cellStyle name="Uwaga 2" xfId="393" hidden="1" xr:uid="{00000000-0005-0000-0000-0000060B0000}"/>
    <cellStyle name="Uwaga 2" xfId="394" hidden="1" xr:uid="{00000000-0005-0000-0000-0000070B0000}"/>
    <cellStyle name="Uwaga 2" xfId="395" hidden="1" xr:uid="{00000000-0005-0000-0000-0000080B0000}"/>
    <cellStyle name="Uwaga 2" xfId="396" hidden="1" xr:uid="{00000000-0005-0000-0000-0000090B0000}"/>
    <cellStyle name="Uwaga 2" xfId="388" hidden="1" xr:uid="{00000000-0005-0000-0000-00000A0B0000}"/>
    <cellStyle name="Uwaga 2" xfId="400" hidden="1" xr:uid="{00000000-0005-0000-0000-00000B0B0000}"/>
    <cellStyle name="Uwaga 2" xfId="401" hidden="1" xr:uid="{00000000-0005-0000-0000-00000C0B0000}"/>
    <cellStyle name="Uwaga 2" xfId="402" hidden="1" xr:uid="{00000000-0005-0000-0000-00000D0B0000}"/>
    <cellStyle name="Uwaga 2" xfId="403" hidden="1" xr:uid="{00000000-0005-0000-0000-00000E0B0000}"/>
    <cellStyle name="Uwaga 2" xfId="404" hidden="1" xr:uid="{00000000-0005-0000-0000-00000F0B0000}"/>
    <cellStyle name="Uwaga 2" xfId="405" hidden="1" xr:uid="{00000000-0005-0000-0000-0000100B0000}"/>
    <cellStyle name="Uwaga 2" xfId="389" hidden="1" xr:uid="{00000000-0005-0000-0000-0000110B0000}"/>
    <cellStyle name="Uwaga 2" xfId="409" hidden="1" xr:uid="{00000000-0005-0000-0000-0000120B0000}"/>
    <cellStyle name="Uwaga 2" xfId="410" hidden="1" xr:uid="{00000000-0005-0000-0000-0000130B0000}"/>
    <cellStyle name="Uwaga 2" xfId="411" hidden="1" xr:uid="{00000000-0005-0000-0000-0000140B0000}"/>
    <cellStyle name="Uwaga 2" xfId="412" hidden="1" xr:uid="{00000000-0005-0000-0000-0000150B0000}"/>
    <cellStyle name="Uwaga 2" xfId="413" hidden="1" xr:uid="{00000000-0005-0000-0000-0000160B0000}"/>
    <cellStyle name="Uwaga 2" xfId="414" hidden="1" xr:uid="{00000000-0005-0000-0000-0000170B0000}"/>
    <cellStyle name="Uwaga 2" xfId="418" hidden="1" xr:uid="{00000000-0005-0000-0000-0000180B0000}"/>
    <cellStyle name="Uwaga 2" xfId="419" hidden="1" xr:uid="{00000000-0005-0000-0000-0000190B0000}"/>
    <cellStyle name="Uwaga 2" xfId="420" hidden="1" xr:uid="{00000000-0005-0000-0000-00001A0B0000}"/>
    <cellStyle name="Uwaga 2" xfId="421" hidden="1" xr:uid="{00000000-0005-0000-0000-00001B0B0000}"/>
    <cellStyle name="Uwaga 2" xfId="422" hidden="1" xr:uid="{00000000-0005-0000-0000-00001C0B0000}"/>
    <cellStyle name="Uwaga 2" xfId="423" hidden="1" xr:uid="{00000000-0005-0000-0000-00001D0B0000}"/>
    <cellStyle name="Uwaga 2" xfId="424" hidden="1" xr:uid="{00000000-0005-0000-0000-00001E0B0000}"/>
    <cellStyle name="Uwaga 2" xfId="430" hidden="1" xr:uid="{00000000-0005-0000-0000-00001F0B0000}"/>
    <cellStyle name="Uwaga 2" xfId="431" hidden="1" xr:uid="{00000000-0005-0000-0000-0000200B0000}"/>
    <cellStyle name="Uwaga 2" xfId="432" hidden="1" xr:uid="{00000000-0005-0000-0000-0000210B0000}"/>
    <cellStyle name="Uwaga 2" xfId="433" hidden="1" xr:uid="{00000000-0005-0000-0000-0000220B0000}"/>
    <cellStyle name="Uwaga 2" xfId="434" hidden="1" xr:uid="{00000000-0005-0000-0000-0000230B0000}"/>
    <cellStyle name="Uwaga 2" xfId="435" hidden="1" xr:uid="{00000000-0005-0000-0000-0000240B0000}"/>
    <cellStyle name="Uwaga 2" xfId="436" hidden="1" xr:uid="{00000000-0005-0000-0000-0000250B0000}"/>
    <cellStyle name="Uwaga 2" xfId="428" hidden="1" xr:uid="{00000000-0005-0000-0000-0000260B0000}"/>
    <cellStyle name="Uwaga 2" xfId="440" hidden="1" xr:uid="{00000000-0005-0000-0000-0000270B0000}"/>
    <cellStyle name="Uwaga 2" xfId="441" hidden="1" xr:uid="{00000000-0005-0000-0000-0000280B0000}"/>
    <cellStyle name="Uwaga 2" xfId="442" hidden="1" xr:uid="{00000000-0005-0000-0000-0000290B0000}"/>
    <cellStyle name="Uwaga 2" xfId="443" hidden="1" xr:uid="{00000000-0005-0000-0000-00002A0B0000}"/>
    <cellStyle name="Uwaga 2" xfId="444" hidden="1" xr:uid="{00000000-0005-0000-0000-00002B0B0000}"/>
    <cellStyle name="Uwaga 2" xfId="445" hidden="1" xr:uid="{00000000-0005-0000-0000-00002C0B0000}"/>
    <cellStyle name="Uwaga 2" xfId="429" hidden="1" xr:uid="{00000000-0005-0000-0000-00002D0B0000}"/>
    <cellStyle name="Uwaga 2" xfId="449" hidden="1" xr:uid="{00000000-0005-0000-0000-00002E0B0000}"/>
    <cellStyle name="Uwaga 2" xfId="450" hidden="1" xr:uid="{00000000-0005-0000-0000-00002F0B0000}"/>
    <cellStyle name="Uwaga 2" xfId="451" hidden="1" xr:uid="{00000000-0005-0000-0000-0000300B0000}"/>
    <cellStyle name="Uwaga 2" xfId="452" hidden="1" xr:uid="{00000000-0005-0000-0000-0000310B0000}"/>
    <cellStyle name="Uwaga 2" xfId="453" hidden="1" xr:uid="{00000000-0005-0000-0000-0000320B0000}"/>
    <cellStyle name="Uwaga 2" xfId="454" hidden="1" xr:uid="{00000000-0005-0000-0000-0000330B0000}"/>
    <cellStyle name="Uwaga 2" xfId="377" hidden="1" xr:uid="{00000000-0005-0000-0000-0000340B0000}"/>
    <cellStyle name="Uwaga 2" xfId="458" hidden="1" xr:uid="{00000000-0005-0000-0000-0000350B0000}"/>
    <cellStyle name="Uwaga 2" xfId="459" hidden="1" xr:uid="{00000000-0005-0000-0000-0000360B0000}"/>
    <cellStyle name="Uwaga 2" xfId="460" hidden="1" xr:uid="{00000000-0005-0000-0000-0000370B0000}"/>
    <cellStyle name="Uwaga 2" xfId="461" hidden="1" xr:uid="{00000000-0005-0000-0000-0000380B0000}"/>
    <cellStyle name="Uwaga 2" xfId="462" hidden="1" xr:uid="{00000000-0005-0000-0000-0000390B0000}"/>
    <cellStyle name="Uwaga 2" xfId="463" hidden="1" xr:uid="{00000000-0005-0000-0000-00003A0B0000}"/>
    <cellStyle name="Uwaga 2" xfId="469" hidden="1" xr:uid="{00000000-0005-0000-0000-00003B0B0000}"/>
    <cellStyle name="Uwaga 2" xfId="470" hidden="1" xr:uid="{00000000-0005-0000-0000-00003C0B0000}"/>
    <cellStyle name="Uwaga 2" xfId="471" hidden="1" xr:uid="{00000000-0005-0000-0000-00003D0B0000}"/>
    <cellStyle name="Uwaga 2" xfId="472" hidden="1" xr:uid="{00000000-0005-0000-0000-00003E0B0000}"/>
    <cellStyle name="Uwaga 2" xfId="473" hidden="1" xr:uid="{00000000-0005-0000-0000-00003F0B0000}"/>
    <cellStyle name="Uwaga 2" xfId="474" hidden="1" xr:uid="{00000000-0005-0000-0000-0000400B0000}"/>
    <cellStyle name="Uwaga 2" xfId="475" hidden="1" xr:uid="{00000000-0005-0000-0000-0000410B0000}"/>
    <cellStyle name="Uwaga 2" xfId="467" hidden="1" xr:uid="{00000000-0005-0000-0000-0000420B0000}"/>
    <cellStyle name="Uwaga 2" xfId="479" hidden="1" xr:uid="{00000000-0005-0000-0000-0000430B0000}"/>
    <cellStyle name="Uwaga 2" xfId="480" hidden="1" xr:uid="{00000000-0005-0000-0000-0000440B0000}"/>
    <cellStyle name="Uwaga 2" xfId="481" hidden="1" xr:uid="{00000000-0005-0000-0000-0000450B0000}"/>
    <cellStyle name="Uwaga 2" xfId="482" hidden="1" xr:uid="{00000000-0005-0000-0000-0000460B0000}"/>
    <cellStyle name="Uwaga 2" xfId="483" hidden="1" xr:uid="{00000000-0005-0000-0000-0000470B0000}"/>
    <cellStyle name="Uwaga 2" xfId="484" hidden="1" xr:uid="{00000000-0005-0000-0000-0000480B0000}"/>
    <cellStyle name="Uwaga 2" xfId="468" hidden="1" xr:uid="{00000000-0005-0000-0000-0000490B0000}"/>
    <cellStyle name="Uwaga 2" xfId="488" hidden="1" xr:uid="{00000000-0005-0000-0000-00004A0B0000}"/>
    <cellStyle name="Uwaga 2" xfId="489" hidden="1" xr:uid="{00000000-0005-0000-0000-00004B0B0000}"/>
    <cellStyle name="Uwaga 2" xfId="490" hidden="1" xr:uid="{00000000-0005-0000-0000-00004C0B0000}"/>
    <cellStyle name="Uwaga 2" xfId="491" hidden="1" xr:uid="{00000000-0005-0000-0000-00004D0B0000}"/>
    <cellStyle name="Uwaga 2" xfId="492" hidden="1" xr:uid="{00000000-0005-0000-0000-00004E0B0000}"/>
    <cellStyle name="Uwaga 2" xfId="493" hidden="1" xr:uid="{00000000-0005-0000-0000-00004F0B0000}"/>
    <cellStyle name="Uwaga 2" xfId="498" hidden="1" xr:uid="{00000000-0005-0000-0000-0000500B0000}"/>
    <cellStyle name="Uwaga 2" xfId="499" hidden="1" xr:uid="{00000000-0005-0000-0000-0000510B0000}"/>
    <cellStyle name="Uwaga 2" xfId="500" hidden="1" xr:uid="{00000000-0005-0000-0000-0000520B0000}"/>
    <cellStyle name="Uwaga 2" xfId="501" hidden="1" xr:uid="{00000000-0005-0000-0000-0000530B0000}"/>
    <cellStyle name="Uwaga 2" xfId="502" hidden="1" xr:uid="{00000000-0005-0000-0000-0000540B0000}"/>
    <cellStyle name="Uwaga 2" xfId="503" hidden="1" xr:uid="{00000000-0005-0000-0000-0000550B0000}"/>
    <cellStyle name="Uwaga 2" xfId="504" hidden="1" xr:uid="{00000000-0005-0000-0000-0000560B0000}"/>
    <cellStyle name="Uwaga 2" xfId="510" hidden="1" xr:uid="{00000000-0005-0000-0000-0000570B0000}"/>
    <cellStyle name="Uwaga 2" xfId="511" hidden="1" xr:uid="{00000000-0005-0000-0000-0000580B0000}"/>
    <cellStyle name="Uwaga 2" xfId="512" hidden="1" xr:uid="{00000000-0005-0000-0000-0000590B0000}"/>
    <cellStyle name="Uwaga 2" xfId="513" hidden="1" xr:uid="{00000000-0005-0000-0000-00005A0B0000}"/>
    <cellStyle name="Uwaga 2" xfId="514" hidden="1" xr:uid="{00000000-0005-0000-0000-00005B0B0000}"/>
    <cellStyle name="Uwaga 2" xfId="515" hidden="1" xr:uid="{00000000-0005-0000-0000-00005C0B0000}"/>
    <cellStyle name="Uwaga 2" xfId="516" hidden="1" xr:uid="{00000000-0005-0000-0000-00005D0B0000}"/>
    <cellStyle name="Uwaga 2" xfId="508" hidden="1" xr:uid="{00000000-0005-0000-0000-00005E0B0000}"/>
    <cellStyle name="Uwaga 2" xfId="520" hidden="1" xr:uid="{00000000-0005-0000-0000-00005F0B0000}"/>
    <cellStyle name="Uwaga 2" xfId="521" hidden="1" xr:uid="{00000000-0005-0000-0000-0000600B0000}"/>
    <cellStyle name="Uwaga 2" xfId="522" hidden="1" xr:uid="{00000000-0005-0000-0000-0000610B0000}"/>
    <cellStyle name="Uwaga 2" xfId="523" hidden="1" xr:uid="{00000000-0005-0000-0000-0000620B0000}"/>
    <cellStyle name="Uwaga 2" xfId="524" hidden="1" xr:uid="{00000000-0005-0000-0000-0000630B0000}"/>
    <cellStyle name="Uwaga 2" xfId="525" hidden="1" xr:uid="{00000000-0005-0000-0000-0000640B0000}"/>
    <cellStyle name="Uwaga 2" xfId="509" hidden="1" xr:uid="{00000000-0005-0000-0000-0000650B0000}"/>
    <cellStyle name="Uwaga 2" xfId="529" hidden="1" xr:uid="{00000000-0005-0000-0000-0000660B0000}"/>
    <cellStyle name="Uwaga 2" xfId="530" hidden="1" xr:uid="{00000000-0005-0000-0000-0000670B0000}"/>
    <cellStyle name="Uwaga 2" xfId="531" hidden="1" xr:uid="{00000000-0005-0000-0000-0000680B0000}"/>
    <cellStyle name="Uwaga 2" xfId="532" hidden="1" xr:uid="{00000000-0005-0000-0000-0000690B0000}"/>
    <cellStyle name="Uwaga 2" xfId="533" hidden="1" xr:uid="{00000000-0005-0000-0000-00006A0B0000}"/>
    <cellStyle name="Uwaga 2" xfId="534" hidden="1" xr:uid="{00000000-0005-0000-0000-00006B0B0000}"/>
    <cellStyle name="Uwaga 2" xfId="497" hidden="1" xr:uid="{00000000-0005-0000-0000-00006C0B0000}"/>
    <cellStyle name="Uwaga 2" xfId="538" hidden="1" xr:uid="{00000000-0005-0000-0000-00006D0B0000}"/>
    <cellStyle name="Uwaga 2" xfId="539" hidden="1" xr:uid="{00000000-0005-0000-0000-00006E0B0000}"/>
    <cellStyle name="Uwaga 2" xfId="540" hidden="1" xr:uid="{00000000-0005-0000-0000-00006F0B0000}"/>
    <cellStyle name="Uwaga 2" xfId="541" hidden="1" xr:uid="{00000000-0005-0000-0000-0000700B0000}"/>
    <cellStyle name="Uwaga 2" xfId="542" hidden="1" xr:uid="{00000000-0005-0000-0000-0000710B0000}"/>
    <cellStyle name="Uwaga 2" xfId="543" hidden="1" xr:uid="{00000000-0005-0000-0000-0000720B0000}"/>
    <cellStyle name="Uwaga 2" xfId="549" hidden="1" xr:uid="{00000000-0005-0000-0000-0000730B0000}"/>
    <cellStyle name="Uwaga 2" xfId="550" hidden="1" xr:uid="{00000000-0005-0000-0000-0000740B0000}"/>
    <cellStyle name="Uwaga 2" xfId="551" hidden="1" xr:uid="{00000000-0005-0000-0000-0000750B0000}"/>
    <cellStyle name="Uwaga 2" xfId="552" hidden="1" xr:uid="{00000000-0005-0000-0000-0000760B0000}"/>
    <cellStyle name="Uwaga 2" xfId="553" hidden="1" xr:uid="{00000000-0005-0000-0000-0000770B0000}"/>
    <cellStyle name="Uwaga 2" xfId="554" hidden="1" xr:uid="{00000000-0005-0000-0000-0000780B0000}"/>
    <cellStyle name="Uwaga 2" xfId="555" hidden="1" xr:uid="{00000000-0005-0000-0000-0000790B0000}"/>
    <cellStyle name="Uwaga 2" xfId="547" hidden="1" xr:uid="{00000000-0005-0000-0000-00007A0B0000}"/>
    <cellStyle name="Uwaga 2" xfId="559" hidden="1" xr:uid="{00000000-0005-0000-0000-00007B0B0000}"/>
    <cellStyle name="Uwaga 2" xfId="560" hidden="1" xr:uid="{00000000-0005-0000-0000-00007C0B0000}"/>
    <cellStyle name="Uwaga 2" xfId="561" hidden="1" xr:uid="{00000000-0005-0000-0000-00007D0B0000}"/>
    <cellStyle name="Uwaga 2" xfId="562" hidden="1" xr:uid="{00000000-0005-0000-0000-00007E0B0000}"/>
    <cellStyle name="Uwaga 2" xfId="563" hidden="1" xr:uid="{00000000-0005-0000-0000-00007F0B0000}"/>
    <cellStyle name="Uwaga 2" xfId="564" hidden="1" xr:uid="{00000000-0005-0000-0000-0000800B0000}"/>
    <cellStyle name="Uwaga 2" xfId="548" hidden="1" xr:uid="{00000000-0005-0000-0000-0000810B0000}"/>
    <cellStyle name="Uwaga 2" xfId="568" hidden="1" xr:uid="{00000000-0005-0000-0000-0000820B0000}"/>
    <cellStyle name="Uwaga 2" xfId="569" hidden="1" xr:uid="{00000000-0005-0000-0000-0000830B0000}"/>
    <cellStyle name="Uwaga 2" xfId="570" hidden="1" xr:uid="{00000000-0005-0000-0000-0000840B0000}"/>
    <cellStyle name="Uwaga 2" xfId="571" hidden="1" xr:uid="{00000000-0005-0000-0000-0000850B0000}"/>
    <cellStyle name="Uwaga 2" xfId="572" hidden="1" xr:uid="{00000000-0005-0000-0000-0000860B0000}"/>
    <cellStyle name="Uwaga 2" xfId="573" hidden="1" xr:uid="{00000000-0005-0000-0000-0000870B0000}"/>
    <cellStyle name="Uwaga 2" xfId="577" hidden="1" xr:uid="{00000000-0005-0000-0000-0000880B0000}"/>
    <cellStyle name="Uwaga 2" xfId="578" hidden="1" xr:uid="{00000000-0005-0000-0000-0000890B0000}"/>
    <cellStyle name="Uwaga 2" xfId="579" hidden="1" xr:uid="{00000000-0005-0000-0000-00008A0B0000}"/>
    <cellStyle name="Uwaga 2" xfId="580" hidden="1" xr:uid="{00000000-0005-0000-0000-00008B0B0000}"/>
    <cellStyle name="Uwaga 2" xfId="581" hidden="1" xr:uid="{00000000-0005-0000-0000-00008C0B0000}"/>
    <cellStyle name="Uwaga 2" xfId="582" hidden="1" xr:uid="{00000000-0005-0000-0000-00008D0B0000}"/>
    <cellStyle name="Uwaga 2" xfId="583" hidden="1" xr:uid="{00000000-0005-0000-0000-00008E0B0000}"/>
    <cellStyle name="Uwaga 2" xfId="589" hidden="1" xr:uid="{00000000-0005-0000-0000-00008F0B0000}"/>
    <cellStyle name="Uwaga 2" xfId="590" hidden="1" xr:uid="{00000000-0005-0000-0000-0000900B0000}"/>
    <cellStyle name="Uwaga 2" xfId="591" hidden="1" xr:uid="{00000000-0005-0000-0000-0000910B0000}"/>
    <cellStyle name="Uwaga 2" xfId="592" hidden="1" xr:uid="{00000000-0005-0000-0000-0000920B0000}"/>
    <cellStyle name="Uwaga 2" xfId="593" hidden="1" xr:uid="{00000000-0005-0000-0000-0000930B0000}"/>
    <cellStyle name="Uwaga 2" xfId="594" hidden="1" xr:uid="{00000000-0005-0000-0000-0000940B0000}"/>
    <cellStyle name="Uwaga 2" xfId="595" hidden="1" xr:uid="{00000000-0005-0000-0000-0000950B0000}"/>
    <cellStyle name="Uwaga 2" xfId="587" hidden="1" xr:uid="{00000000-0005-0000-0000-0000960B0000}"/>
    <cellStyle name="Uwaga 2" xfId="599" hidden="1" xr:uid="{00000000-0005-0000-0000-0000970B0000}"/>
    <cellStyle name="Uwaga 2" xfId="600" hidden="1" xr:uid="{00000000-0005-0000-0000-0000980B0000}"/>
    <cellStyle name="Uwaga 2" xfId="601" hidden="1" xr:uid="{00000000-0005-0000-0000-0000990B0000}"/>
    <cellStyle name="Uwaga 2" xfId="602" hidden="1" xr:uid="{00000000-0005-0000-0000-00009A0B0000}"/>
    <cellStyle name="Uwaga 2" xfId="603" hidden="1" xr:uid="{00000000-0005-0000-0000-00009B0B0000}"/>
    <cellStyle name="Uwaga 2" xfId="604" hidden="1" xr:uid="{00000000-0005-0000-0000-00009C0B0000}"/>
    <cellStyle name="Uwaga 2" xfId="588" hidden="1" xr:uid="{00000000-0005-0000-0000-00009D0B0000}"/>
    <cellStyle name="Uwaga 2" xfId="608" hidden="1" xr:uid="{00000000-0005-0000-0000-00009E0B0000}"/>
    <cellStyle name="Uwaga 2" xfId="609" hidden="1" xr:uid="{00000000-0005-0000-0000-00009F0B0000}"/>
    <cellStyle name="Uwaga 2" xfId="610" hidden="1" xr:uid="{00000000-0005-0000-0000-0000A00B0000}"/>
    <cellStyle name="Uwaga 2" xfId="611" hidden="1" xr:uid="{00000000-0005-0000-0000-0000A10B0000}"/>
    <cellStyle name="Uwaga 2" xfId="612" hidden="1" xr:uid="{00000000-0005-0000-0000-0000A20B0000}"/>
    <cellStyle name="Uwaga 2" xfId="613" hidden="1" xr:uid="{00000000-0005-0000-0000-0000A30B0000}"/>
    <cellStyle name="Uwaga 2" xfId="617" hidden="1" xr:uid="{00000000-0005-0000-0000-0000A40B0000}"/>
    <cellStyle name="Uwaga 2" xfId="618" hidden="1" xr:uid="{00000000-0005-0000-0000-0000A50B0000}"/>
    <cellStyle name="Uwaga 2" xfId="619" hidden="1" xr:uid="{00000000-0005-0000-0000-0000A60B0000}"/>
    <cellStyle name="Uwaga 2" xfId="620" hidden="1" xr:uid="{00000000-0005-0000-0000-0000A70B0000}"/>
    <cellStyle name="Uwaga 2" xfId="621" hidden="1" xr:uid="{00000000-0005-0000-0000-0000A80B0000}"/>
    <cellStyle name="Uwaga 2" xfId="622" hidden="1" xr:uid="{00000000-0005-0000-0000-0000A90B0000}"/>
    <cellStyle name="Uwaga 2" xfId="623" hidden="1" xr:uid="{00000000-0005-0000-0000-0000AA0B0000}"/>
    <cellStyle name="Uwaga 2" xfId="629" hidden="1" xr:uid="{00000000-0005-0000-0000-0000AB0B0000}"/>
    <cellStyle name="Uwaga 2" xfId="630" hidden="1" xr:uid="{00000000-0005-0000-0000-0000AC0B0000}"/>
    <cellStyle name="Uwaga 2" xfId="631" hidden="1" xr:uid="{00000000-0005-0000-0000-0000AD0B0000}"/>
    <cellStyle name="Uwaga 2" xfId="632" hidden="1" xr:uid="{00000000-0005-0000-0000-0000AE0B0000}"/>
    <cellStyle name="Uwaga 2" xfId="633" hidden="1" xr:uid="{00000000-0005-0000-0000-0000AF0B0000}"/>
    <cellStyle name="Uwaga 2" xfId="634" hidden="1" xr:uid="{00000000-0005-0000-0000-0000B00B0000}"/>
    <cellStyle name="Uwaga 2" xfId="635" hidden="1" xr:uid="{00000000-0005-0000-0000-0000B10B0000}"/>
    <cellStyle name="Uwaga 2" xfId="627" hidden="1" xr:uid="{00000000-0005-0000-0000-0000B20B0000}"/>
    <cellStyle name="Uwaga 2" xfId="639" hidden="1" xr:uid="{00000000-0005-0000-0000-0000B30B0000}"/>
    <cellStyle name="Uwaga 2" xfId="640" hidden="1" xr:uid="{00000000-0005-0000-0000-0000B40B0000}"/>
    <cellStyle name="Uwaga 2" xfId="641" hidden="1" xr:uid="{00000000-0005-0000-0000-0000B50B0000}"/>
    <cellStyle name="Uwaga 2" xfId="642" hidden="1" xr:uid="{00000000-0005-0000-0000-0000B60B0000}"/>
    <cellStyle name="Uwaga 2" xfId="643" hidden="1" xr:uid="{00000000-0005-0000-0000-0000B70B0000}"/>
    <cellStyle name="Uwaga 2" xfId="644" hidden="1" xr:uid="{00000000-0005-0000-0000-0000B80B0000}"/>
    <cellStyle name="Uwaga 2" xfId="628" hidden="1" xr:uid="{00000000-0005-0000-0000-0000B90B0000}"/>
    <cellStyle name="Uwaga 2" xfId="648" hidden="1" xr:uid="{00000000-0005-0000-0000-0000BA0B0000}"/>
    <cellStyle name="Uwaga 2" xfId="649" hidden="1" xr:uid="{00000000-0005-0000-0000-0000BB0B0000}"/>
    <cellStyle name="Uwaga 2" xfId="650" hidden="1" xr:uid="{00000000-0005-0000-0000-0000BC0B0000}"/>
    <cellStyle name="Uwaga 2" xfId="651" hidden="1" xr:uid="{00000000-0005-0000-0000-0000BD0B0000}"/>
    <cellStyle name="Uwaga 2" xfId="652" hidden="1" xr:uid="{00000000-0005-0000-0000-0000BE0B0000}"/>
    <cellStyle name="Uwaga 2" xfId="653" hidden="1" xr:uid="{00000000-0005-0000-0000-0000BF0B0000}"/>
    <cellStyle name="Uwaga 2" xfId="657" hidden="1" xr:uid="{00000000-0005-0000-0000-0000C00B0000}"/>
    <cellStyle name="Uwaga 2" xfId="658" hidden="1" xr:uid="{00000000-0005-0000-0000-0000C10B0000}"/>
    <cellStyle name="Uwaga 2" xfId="659" hidden="1" xr:uid="{00000000-0005-0000-0000-0000C20B0000}"/>
    <cellStyle name="Uwaga 2" xfId="660" hidden="1" xr:uid="{00000000-0005-0000-0000-0000C30B0000}"/>
    <cellStyle name="Uwaga 2" xfId="661" hidden="1" xr:uid="{00000000-0005-0000-0000-0000C40B0000}"/>
    <cellStyle name="Uwaga 2" xfId="662" hidden="1" xr:uid="{00000000-0005-0000-0000-0000C50B0000}"/>
    <cellStyle name="Uwaga 2" xfId="663" hidden="1" xr:uid="{00000000-0005-0000-0000-0000C60B0000}"/>
    <cellStyle name="Uwaga 2" xfId="667" hidden="1" xr:uid="{00000000-0005-0000-0000-0000C70B0000}"/>
    <cellStyle name="Uwaga 2" xfId="668" hidden="1" xr:uid="{00000000-0005-0000-0000-0000C80B0000}"/>
    <cellStyle name="Uwaga 2" xfId="669" hidden="1" xr:uid="{00000000-0005-0000-0000-0000C90B0000}"/>
    <cellStyle name="Uwaga 2" xfId="670" hidden="1" xr:uid="{00000000-0005-0000-0000-0000CA0B0000}"/>
    <cellStyle name="Uwaga 2" xfId="671" hidden="1" xr:uid="{00000000-0005-0000-0000-0000CB0B0000}"/>
    <cellStyle name="Uwaga 2" xfId="672" hidden="1" xr:uid="{00000000-0005-0000-0000-0000CC0B0000}"/>
    <cellStyle name="Uwaga 2" xfId="673" hidden="1" xr:uid="{00000000-0005-0000-0000-0000CD0B0000}"/>
    <cellStyle name="Uwaga 2" xfId="677" hidden="1" xr:uid="{00000000-0005-0000-0000-0000CE0B0000}"/>
    <cellStyle name="Uwaga 2" xfId="678" hidden="1" xr:uid="{00000000-0005-0000-0000-0000CF0B0000}"/>
    <cellStyle name="Uwaga 2" xfId="679" hidden="1" xr:uid="{00000000-0005-0000-0000-0000D00B0000}"/>
    <cellStyle name="Uwaga 2" xfId="680" hidden="1" xr:uid="{00000000-0005-0000-0000-0000D10B0000}"/>
    <cellStyle name="Uwaga 2" xfId="681" hidden="1" xr:uid="{00000000-0005-0000-0000-0000D20B0000}"/>
    <cellStyle name="Uwaga 2" xfId="682" hidden="1" xr:uid="{00000000-0005-0000-0000-0000D30B0000}"/>
    <cellStyle name="Uwaga 2" xfId="683" hidden="1" xr:uid="{00000000-0005-0000-0000-0000D40B0000}"/>
    <cellStyle name="Uwaga 2" xfId="687" hidden="1" xr:uid="{00000000-0005-0000-0000-0000D50B0000}"/>
    <cellStyle name="Uwaga 2" xfId="688" hidden="1" xr:uid="{00000000-0005-0000-0000-0000D60B0000}"/>
    <cellStyle name="Uwaga 2" xfId="689" hidden="1" xr:uid="{00000000-0005-0000-0000-0000D70B0000}"/>
    <cellStyle name="Uwaga 2" xfId="690" hidden="1" xr:uid="{00000000-0005-0000-0000-0000D80B0000}"/>
    <cellStyle name="Uwaga 2" xfId="691" hidden="1" xr:uid="{00000000-0005-0000-0000-0000D90B0000}"/>
    <cellStyle name="Uwaga 2" xfId="692" hidden="1" xr:uid="{00000000-0005-0000-0000-0000DA0B0000}"/>
    <cellStyle name="Uwaga 2" xfId="693" hidden="1" xr:uid="{00000000-0005-0000-0000-0000DB0B0000}"/>
    <cellStyle name="Uwaga 2" xfId="697" hidden="1" xr:uid="{00000000-0005-0000-0000-0000DC0B0000}"/>
    <cellStyle name="Uwaga 2" xfId="698" hidden="1" xr:uid="{00000000-0005-0000-0000-0000DD0B0000}"/>
    <cellStyle name="Uwaga 2" xfId="699" hidden="1" xr:uid="{00000000-0005-0000-0000-0000DE0B0000}"/>
    <cellStyle name="Uwaga 2" xfId="700" hidden="1" xr:uid="{00000000-0005-0000-0000-0000DF0B0000}"/>
    <cellStyle name="Uwaga 2" xfId="701" hidden="1" xr:uid="{00000000-0005-0000-0000-0000E00B0000}"/>
    <cellStyle name="Uwaga 2" xfId="702" hidden="1" xr:uid="{00000000-0005-0000-0000-0000E10B0000}"/>
    <cellStyle name="Uwaga 2" xfId="703" hidden="1" xr:uid="{00000000-0005-0000-0000-0000E20B0000}"/>
    <cellStyle name="Uwaga 2" xfId="707" hidden="1" xr:uid="{00000000-0005-0000-0000-0000E30B0000}"/>
    <cellStyle name="Uwaga 2" xfId="708" hidden="1" xr:uid="{00000000-0005-0000-0000-0000E40B0000}"/>
    <cellStyle name="Uwaga 2" xfId="709" hidden="1" xr:uid="{00000000-0005-0000-0000-0000E50B0000}"/>
    <cellStyle name="Uwaga 2" xfId="710" hidden="1" xr:uid="{00000000-0005-0000-0000-0000E60B0000}"/>
    <cellStyle name="Uwaga 2" xfId="711" hidden="1" xr:uid="{00000000-0005-0000-0000-0000E70B0000}"/>
    <cellStyle name="Uwaga 2" xfId="712" hidden="1" xr:uid="{00000000-0005-0000-0000-0000E80B0000}"/>
    <cellStyle name="Uwaga 2" xfId="713" hidden="1" xr:uid="{00000000-0005-0000-0000-0000E90B0000}"/>
    <cellStyle name="Uwaga 2" xfId="748" hidden="1" xr:uid="{00000000-0005-0000-0000-0000EA0B0000}"/>
    <cellStyle name="Uwaga 2" xfId="1314" hidden="1" xr:uid="{00000000-0005-0000-0000-0000EB0B0000}"/>
    <cellStyle name="Uwaga 2" xfId="2185" hidden="1" xr:uid="{00000000-0005-0000-0000-0000EC0B0000}"/>
    <cellStyle name="Uwaga 2" xfId="2186" hidden="1" xr:uid="{00000000-0005-0000-0000-0000ED0B0000}"/>
    <cellStyle name="Uwaga 2" xfId="2222" hidden="1" xr:uid="{00000000-0005-0000-0000-0000EE0B0000}"/>
    <cellStyle name="Uwaga 2" xfId="2223" hidden="1" xr:uid="{00000000-0005-0000-0000-0000EF0B0000}"/>
    <cellStyle name="Uwaga 2" xfId="1271" hidden="1" xr:uid="{00000000-0005-0000-0000-0000F00B0000}"/>
    <cellStyle name="Uwaga 2" xfId="2261" hidden="1" xr:uid="{00000000-0005-0000-0000-0000F10B0000}"/>
    <cellStyle name="Uwaga 2" xfId="3132" hidden="1" xr:uid="{00000000-0005-0000-0000-0000F20B0000}"/>
    <cellStyle name="Uwaga 2" xfId="3133" hidden="1" xr:uid="{00000000-0005-0000-0000-0000F30B0000}"/>
    <cellStyle name="Uwaga 2" xfId="3169" hidden="1" xr:uid="{00000000-0005-0000-0000-0000F40B0000}"/>
    <cellStyle name="Uwaga 2" xfId="3170" hidden="1" xr:uid="{00000000-0005-0000-0000-0000F50B0000}"/>
    <cellStyle name="Uwaga 2" xfId="2259" hidden="1" xr:uid="{00000000-0005-0000-0000-0000F60B0000}"/>
    <cellStyle name="Uwaga 2" xfId="3206" hidden="1" xr:uid="{00000000-0005-0000-0000-0000F70B0000}"/>
    <cellStyle name="Uwaga 2" xfId="4077" hidden="1" xr:uid="{00000000-0005-0000-0000-0000F80B0000}"/>
    <cellStyle name="Uwaga 2" xfId="4078" hidden="1" xr:uid="{00000000-0005-0000-0000-0000F90B0000}"/>
    <cellStyle name="Uwaga 2" xfId="4113" hidden="1" xr:uid="{00000000-0005-0000-0000-0000FA0B0000}"/>
    <cellStyle name="Uwaga 2" xfId="4114" hidden="1" xr:uid="{00000000-0005-0000-0000-0000FB0B0000}"/>
    <cellStyle name="Uwaga 2" xfId="4150" hidden="1" xr:uid="{00000000-0005-0000-0000-0000FC0B0000}"/>
    <cellStyle name="Uwaga 2" xfId="4674" hidden="1" xr:uid="{00000000-0005-0000-0000-0000FD0B0000}"/>
    <cellStyle name="Uwaga 2" xfId="5545" hidden="1" xr:uid="{00000000-0005-0000-0000-0000FE0B0000}"/>
    <cellStyle name="Uwaga 2" xfId="5546" hidden="1" xr:uid="{00000000-0005-0000-0000-0000FF0B0000}"/>
    <cellStyle name="Uwaga 2" xfId="5547" hidden="1" xr:uid="{00000000-0005-0000-0000-0000000C0000}"/>
    <cellStyle name="Uwaga 2" xfId="5548" hidden="1" xr:uid="{00000000-0005-0000-0000-0000010C0000}"/>
    <cellStyle name="Uwaga 2" xfId="4673" hidden="1" xr:uid="{00000000-0005-0000-0000-0000020C0000}"/>
    <cellStyle name="Uwaga 2" xfId="5550" hidden="1" xr:uid="{00000000-0005-0000-0000-0000030C0000}"/>
    <cellStyle name="Uwaga 2" xfId="6421" hidden="1" xr:uid="{00000000-0005-0000-0000-0000040C0000}"/>
    <cellStyle name="Uwaga 2" xfId="6422" hidden="1" xr:uid="{00000000-0005-0000-0000-0000050C0000}"/>
    <cellStyle name="Uwaga 2" xfId="6423" hidden="1" xr:uid="{00000000-0005-0000-0000-0000060C0000}"/>
    <cellStyle name="Uwaga 2" xfId="6424" hidden="1" xr:uid="{00000000-0005-0000-0000-0000070C0000}"/>
    <cellStyle name="Uwaga 2" xfId="5549" hidden="1" xr:uid="{00000000-0005-0000-0000-0000080C0000}"/>
    <cellStyle name="Uwaga 2" xfId="6437" hidden="1" xr:uid="{00000000-0005-0000-0000-0000090C0000}"/>
    <cellStyle name="Uwaga 2" xfId="7308" hidden="1" xr:uid="{00000000-0005-0000-0000-00000A0C0000}"/>
    <cellStyle name="Uwaga 2" xfId="7309" hidden="1" xr:uid="{00000000-0005-0000-0000-00000B0C0000}"/>
    <cellStyle name="Uwaga 2" xfId="7322" hidden="1" xr:uid="{00000000-0005-0000-0000-00000C0C0000}"/>
    <cellStyle name="Uwaga 2" xfId="7323" hidden="1" xr:uid="{00000000-0005-0000-0000-00000D0C0000}"/>
    <cellStyle name="Uwaga 2" xfId="7433" hidden="1" xr:uid="{00000000-0005-0000-0000-00000E0C0000}"/>
    <cellStyle name="Uwaga 2" xfId="7437" hidden="1" xr:uid="{00000000-0005-0000-0000-00000F0C0000}"/>
    <cellStyle name="Uwaga 2" xfId="7442" hidden="1" xr:uid="{00000000-0005-0000-0000-0000100C0000}"/>
    <cellStyle name="Uwaga 2" xfId="7443" hidden="1" xr:uid="{00000000-0005-0000-0000-0000110C0000}"/>
    <cellStyle name="Uwaga 2" xfId="7444" hidden="1" xr:uid="{00000000-0005-0000-0000-0000120C0000}"/>
    <cellStyle name="Uwaga 2" xfId="7445" hidden="1" xr:uid="{00000000-0005-0000-0000-0000130C0000}"/>
    <cellStyle name="Uwaga 2" xfId="7446" hidden="1" xr:uid="{00000000-0005-0000-0000-0000140C0000}"/>
    <cellStyle name="Uwaga 2" xfId="7452" hidden="1" xr:uid="{00000000-0005-0000-0000-0000150C0000}"/>
    <cellStyle name="Uwaga 2" xfId="7453" hidden="1" xr:uid="{00000000-0005-0000-0000-0000160C0000}"/>
    <cellStyle name="Uwaga 2" xfId="7454" hidden="1" xr:uid="{00000000-0005-0000-0000-0000170C0000}"/>
    <cellStyle name="Uwaga 2" xfId="7455" hidden="1" xr:uid="{00000000-0005-0000-0000-0000180C0000}"/>
    <cellStyle name="Uwaga 2" xfId="7456" hidden="1" xr:uid="{00000000-0005-0000-0000-0000190C0000}"/>
    <cellStyle name="Uwaga 2" xfId="7457" hidden="1" xr:uid="{00000000-0005-0000-0000-00001A0C0000}"/>
    <cellStyle name="Uwaga 2" xfId="7458" hidden="1" xr:uid="{00000000-0005-0000-0000-00001B0C0000}"/>
    <cellStyle name="Uwaga 2" xfId="7450" hidden="1" xr:uid="{00000000-0005-0000-0000-00001C0C0000}"/>
    <cellStyle name="Uwaga 2" xfId="7462" hidden="1" xr:uid="{00000000-0005-0000-0000-00001D0C0000}"/>
    <cellStyle name="Uwaga 2" xfId="7463" hidden="1" xr:uid="{00000000-0005-0000-0000-00001E0C0000}"/>
    <cellStyle name="Uwaga 2" xfId="7464" hidden="1" xr:uid="{00000000-0005-0000-0000-00001F0C0000}"/>
    <cellStyle name="Uwaga 2" xfId="7465" hidden="1" xr:uid="{00000000-0005-0000-0000-0000200C0000}"/>
    <cellStyle name="Uwaga 2" xfId="7466" hidden="1" xr:uid="{00000000-0005-0000-0000-0000210C0000}"/>
    <cellStyle name="Uwaga 2" xfId="7467" hidden="1" xr:uid="{00000000-0005-0000-0000-0000220C0000}"/>
    <cellStyle name="Uwaga 2" xfId="7451" hidden="1" xr:uid="{00000000-0005-0000-0000-0000230C0000}"/>
    <cellStyle name="Uwaga 2" xfId="7471" hidden="1" xr:uid="{00000000-0005-0000-0000-0000240C0000}"/>
    <cellStyle name="Uwaga 2" xfId="7472" hidden="1" xr:uid="{00000000-0005-0000-0000-0000250C0000}"/>
    <cellStyle name="Uwaga 2" xfId="7473" hidden="1" xr:uid="{00000000-0005-0000-0000-0000260C0000}"/>
    <cellStyle name="Uwaga 2" xfId="7474" hidden="1" xr:uid="{00000000-0005-0000-0000-0000270C0000}"/>
    <cellStyle name="Uwaga 2" xfId="7475" hidden="1" xr:uid="{00000000-0005-0000-0000-0000280C0000}"/>
    <cellStyle name="Uwaga 2" xfId="7476" hidden="1" xr:uid="{00000000-0005-0000-0000-0000290C0000}"/>
    <cellStyle name="Uwaga 2" xfId="7481" hidden="1" xr:uid="{00000000-0005-0000-0000-00002A0C0000}"/>
    <cellStyle name="Uwaga 2" xfId="7482" hidden="1" xr:uid="{00000000-0005-0000-0000-00002B0C0000}"/>
    <cellStyle name="Uwaga 2" xfId="7483" hidden="1" xr:uid="{00000000-0005-0000-0000-00002C0C0000}"/>
    <cellStyle name="Uwaga 2" xfId="7484" hidden="1" xr:uid="{00000000-0005-0000-0000-00002D0C0000}"/>
    <cellStyle name="Uwaga 2" xfId="7485" hidden="1" xr:uid="{00000000-0005-0000-0000-00002E0C0000}"/>
    <cellStyle name="Uwaga 2" xfId="7486" hidden="1" xr:uid="{00000000-0005-0000-0000-00002F0C0000}"/>
    <cellStyle name="Uwaga 2" xfId="7487" hidden="1" xr:uid="{00000000-0005-0000-0000-0000300C0000}"/>
    <cellStyle name="Uwaga 2" xfId="7494" hidden="1" xr:uid="{00000000-0005-0000-0000-0000310C0000}"/>
    <cellStyle name="Uwaga 2" xfId="7495" hidden="1" xr:uid="{00000000-0005-0000-0000-0000320C0000}"/>
    <cellStyle name="Uwaga 2" xfId="7496" hidden="1" xr:uid="{00000000-0005-0000-0000-0000330C0000}"/>
    <cellStyle name="Uwaga 2" xfId="7497" hidden="1" xr:uid="{00000000-0005-0000-0000-0000340C0000}"/>
    <cellStyle name="Uwaga 2" xfId="7498" hidden="1" xr:uid="{00000000-0005-0000-0000-0000350C0000}"/>
    <cellStyle name="Uwaga 2" xfId="7499" hidden="1" xr:uid="{00000000-0005-0000-0000-0000360C0000}"/>
    <cellStyle name="Uwaga 2" xfId="7500" hidden="1" xr:uid="{00000000-0005-0000-0000-0000370C0000}"/>
    <cellStyle name="Uwaga 2" xfId="7492" hidden="1" xr:uid="{00000000-0005-0000-0000-0000380C0000}"/>
    <cellStyle name="Uwaga 2" xfId="7504" hidden="1" xr:uid="{00000000-0005-0000-0000-0000390C0000}"/>
    <cellStyle name="Uwaga 2" xfId="7505" hidden="1" xr:uid="{00000000-0005-0000-0000-00003A0C0000}"/>
    <cellStyle name="Uwaga 2" xfId="7506" hidden="1" xr:uid="{00000000-0005-0000-0000-00003B0C0000}"/>
    <cellStyle name="Uwaga 2" xfId="7507" hidden="1" xr:uid="{00000000-0005-0000-0000-00003C0C0000}"/>
    <cellStyle name="Uwaga 2" xfId="7508" hidden="1" xr:uid="{00000000-0005-0000-0000-00003D0C0000}"/>
    <cellStyle name="Uwaga 2" xfId="7509" hidden="1" xr:uid="{00000000-0005-0000-0000-00003E0C0000}"/>
    <cellStyle name="Uwaga 2" xfId="7493" hidden="1" xr:uid="{00000000-0005-0000-0000-00003F0C0000}"/>
    <cellStyle name="Uwaga 2" xfId="7513" hidden="1" xr:uid="{00000000-0005-0000-0000-0000400C0000}"/>
    <cellStyle name="Uwaga 2" xfId="7514" hidden="1" xr:uid="{00000000-0005-0000-0000-0000410C0000}"/>
    <cellStyle name="Uwaga 2" xfId="7515" hidden="1" xr:uid="{00000000-0005-0000-0000-0000420C0000}"/>
    <cellStyle name="Uwaga 2" xfId="7516" hidden="1" xr:uid="{00000000-0005-0000-0000-0000430C0000}"/>
    <cellStyle name="Uwaga 2" xfId="7517" hidden="1" xr:uid="{00000000-0005-0000-0000-0000440C0000}"/>
    <cellStyle name="Uwaga 2" xfId="7518" hidden="1" xr:uid="{00000000-0005-0000-0000-0000450C0000}"/>
    <cellStyle name="Uwaga 2" xfId="7480" hidden="1" xr:uid="{00000000-0005-0000-0000-0000460C0000}"/>
    <cellStyle name="Uwaga 2" xfId="7522" hidden="1" xr:uid="{00000000-0005-0000-0000-0000470C0000}"/>
    <cellStyle name="Uwaga 2" xfId="7523" hidden="1" xr:uid="{00000000-0005-0000-0000-0000480C0000}"/>
    <cellStyle name="Uwaga 2" xfId="7524" hidden="1" xr:uid="{00000000-0005-0000-0000-0000490C0000}"/>
    <cellStyle name="Uwaga 2" xfId="7525" hidden="1" xr:uid="{00000000-0005-0000-0000-00004A0C0000}"/>
    <cellStyle name="Uwaga 2" xfId="7526" hidden="1" xr:uid="{00000000-0005-0000-0000-00004B0C0000}"/>
    <cellStyle name="Uwaga 2" xfId="7527" hidden="1" xr:uid="{00000000-0005-0000-0000-00004C0C0000}"/>
    <cellStyle name="Uwaga 2" xfId="7533" hidden="1" xr:uid="{00000000-0005-0000-0000-00004D0C0000}"/>
    <cellStyle name="Uwaga 2" xfId="7534" hidden="1" xr:uid="{00000000-0005-0000-0000-00004E0C0000}"/>
    <cellStyle name="Uwaga 2" xfId="7535" hidden="1" xr:uid="{00000000-0005-0000-0000-00004F0C0000}"/>
    <cellStyle name="Uwaga 2" xfId="7536" hidden="1" xr:uid="{00000000-0005-0000-0000-0000500C0000}"/>
    <cellStyle name="Uwaga 2" xfId="7537" hidden="1" xr:uid="{00000000-0005-0000-0000-0000510C0000}"/>
    <cellStyle name="Uwaga 2" xfId="7538" hidden="1" xr:uid="{00000000-0005-0000-0000-0000520C0000}"/>
    <cellStyle name="Uwaga 2" xfId="7539" hidden="1" xr:uid="{00000000-0005-0000-0000-0000530C0000}"/>
    <cellStyle name="Uwaga 2" xfId="7531" hidden="1" xr:uid="{00000000-0005-0000-0000-0000540C0000}"/>
    <cellStyle name="Uwaga 2" xfId="7543" hidden="1" xr:uid="{00000000-0005-0000-0000-0000550C0000}"/>
    <cellStyle name="Uwaga 2" xfId="7544" hidden="1" xr:uid="{00000000-0005-0000-0000-0000560C0000}"/>
    <cellStyle name="Uwaga 2" xfId="7545" hidden="1" xr:uid="{00000000-0005-0000-0000-0000570C0000}"/>
    <cellStyle name="Uwaga 2" xfId="7546" hidden="1" xr:uid="{00000000-0005-0000-0000-0000580C0000}"/>
    <cellStyle name="Uwaga 2" xfId="7547" hidden="1" xr:uid="{00000000-0005-0000-0000-0000590C0000}"/>
    <cellStyle name="Uwaga 2" xfId="7548" hidden="1" xr:uid="{00000000-0005-0000-0000-00005A0C0000}"/>
    <cellStyle name="Uwaga 2" xfId="7532" hidden="1" xr:uid="{00000000-0005-0000-0000-00005B0C0000}"/>
    <cellStyle name="Uwaga 2" xfId="7552" hidden="1" xr:uid="{00000000-0005-0000-0000-00005C0C0000}"/>
    <cellStyle name="Uwaga 2" xfId="7553" hidden="1" xr:uid="{00000000-0005-0000-0000-00005D0C0000}"/>
    <cellStyle name="Uwaga 2" xfId="7554" hidden="1" xr:uid="{00000000-0005-0000-0000-00005E0C0000}"/>
    <cellStyle name="Uwaga 2" xfId="7555" hidden="1" xr:uid="{00000000-0005-0000-0000-00005F0C0000}"/>
    <cellStyle name="Uwaga 2" xfId="7556" hidden="1" xr:uid="{00000000-0005-0000-0000-0000600C0000}"/>
    <cellStyle name="Uwaga 2" xfId="7557" hidden="1" xr:uid="{00000000-0005-0000-0000-0000610C0000}"/>
    <cellStyle name="Uwaga 2" xfId="7561" hidden="1" xr:uid="{00000000-0005-0000-0000-0000620C0000}"/>
    <cellStyle name="Uwaga 2" xfId="7562" hidden="1" xr:uid="{00000000-0005-0000-0000-0000630C0000}"/>
    <cellStyle name="Uwaga 2" xfId="7563" hidden="1" xr:uid="{00000000-0005-0000-0000-0000640C0000}"/>
    <cellStyle name="Uwaga 2" xfId="7564" hidden="1" xr:uid="{00000000-0005-0000-0000-0000650C0000}"/>
    <cellStyle name="Uwaga 2" xfId="7565" hidden="1" xr:uid="{00000000-0005-0000-0000-0000660C0000}"/>
    <cellStyle name="Uwaga 2" xfId="7566" hidden="1" xr:uid="{00000000-0005-0000-0000-0000670C0000}"/>
    <cellStyle name="Uwaga 2" xfId="7567" hidden="1" xr:uid="{00000000-0005-0000-0000-0000680C0000}"/>
    <cellStyle name="Uwaga 2" xfId="7573" hidden="1" xr:uid="{00000000-0005-0000-0000-0000690C0000}"/>
    <cellStyle name="Uwaga 2" xfId="7574" hidden="1" xr:uid="{00000000-0005-0000-0000-00006A0C0000}"/>
    <cellStyle name="Uwaga 2" xfId="7575" hidden="1" xr:uid="{00000000-0005-0000-0000-00006B0C0000}"/>
    <cellStyle name="Uwaga 2" xfId="7576" hidden="1" xr:uid="{00000000-0005-0000-0000-00006C0C0000}"/>
    <cellStyle name="Uwaga 2" xfId="7577" hidden="1" xr:uid="{00000000-0005-0000-0000-00006D0C0000}"/>
    <cellStyle name="Uwaga 2" xfId="7578" hidden="1" xr:uid="{00000000-0005-0000-0000-00006E0C0000}"/>
    <cellStyle name="Uwaga 2" xfId="7579" hidden="1" xr:uid="{00000000-0005-0000-0000-00006F0C0000}"/>
    <cellStyle name="Uwaga 2" xfId="7571" hidden="1" xr:uid="{00000000-0005-0000-0000-0000700C0000}"/>
    <cellStyle name="Uwaga 2" xfId="7583" hidden="1" xr:uid="{00000000-0005-0000-0000-0000710C0000}"/>
    <cellStyle name="Uwaga 2" xfId="7584" hidden="1" xr:uid="{00000000-0005-0000-0000-0000720C0000}"/>
    <cellStyle name="Uwaga 2" xfId="7585" hidden="1" xr:uid="{00000000-0005-0000-0000-0000730C0000}"/>
    <cellStyle name="Uwaga 2" xfId="7586" hidden="1" xr:uid="{00000000-0005-0000-0000-0000740C0000}"/>
    <cellStyle name="Uwaga 2" xfId="7587" hidden="1" xr:uid="{00000000-0005-0000-0000-0000750C0000}"/>
    <cellStyle name="Uwaga 2" xfId="7588" hidden="1" xr:uid="{00000000-0005-0000-0000-0000760C0000}"/>
    <cellStyle name="Uwaga 2" xfId="7572" hidden="1" xr:uid="{00000000-0005-0000-0000-0000770C0000}"/>
    <cellStyle name="Uwaga 2" xfId="7592" hidden="1" xr:uid="{00000000-0005-0000-0000-0000780C0000}"/>
    <cellStyle name="Uwaga 2" xfId="7593" hidden="1" xr:uid="{00000000-0005-0000-0000-0000790C0000}"/>
    <cellStyle name="Uwaga 2" xfId="7594" hidden="1" xr:uid="{00000000-0005-0000-0000-00007A0C0000}"/>
    <cellStyle name="Uwaga 2" xfId="7595" hidden="1" xr:uid="{00000000-0005-0000-0000-00007B0C0000}"/>
    <cellStyle name="Uwaga 2" xfId="7596" hidden="1" xr:uid="{00000000-0005-0000-0000-00007C0C0000}"/>
    <cellStyle name="Uwaga 2" xfId="7597" hidden="1" xr:uid="{00000000-0005-0000-0000-00007D0C0000}"/>
    <cellStyle name="Uwaga 2" xfId="7601" hidden="1" xr:uid="{00000000-0005-0000-0000-00007E0C0000}"/>
    <cellStyle name="Uwaga 2" xfId="7602" hidden="1" xr:uid="{00000000-0005-0000-0000-00007F0C0000}"/>
    <cellStyle name="Uwaga 2" xfId="7603" hidden="1" xr:uid="{00000000-0005-0000-0000-0000800C0000}"/>
    <cellStyle name="Uwaga 2" xfId="7604" hidden="1" xr:uid="{00000000-0005-0000-0000-0000810C0000}"/>
    <cellStyle name="Uwaga 2" xfId="7605" hidden="1" xr:uid="{00000000-0005-0000-0000-0000820C0000}"/>
    <cellStyle name="Uwaga 2" xfId="7606" hidden="1" xr:uid="{00000000-0005-0000-0000-0000830C0000}"/>
    <cellStyle name="Uwaga 2" xfId="7607" hidden="1" xr:uid="{00000000-0005-0000-0000-0000840C0000}"/>
    <cellStyle name="Uwaga 2" xfId="7613" hidden="1" xr:uid="{00000000-0005-0000-0000-0000850C0000}"/>
    <cellStyle name="Uwaga 2" xfId="7614" hidden="1" xr:uid="{00000000-0005-0000-0000-0000860C0000}"/>
    <cellStyle name="Uwaga 2" xfId="7615" hidden="1" xr:uid="{00000000-0005-0000-0000-0000870C0000}"/>
    <cellStyle name="Uwaga 2" xfId="7616" hidden="1" xr:uid="{00000000-0005-0000-0000-0000880C0000}"/>
    <cellStyle name="Uwaga 2" xfId="7617" hidden="1" xr:uid="{00000000-0005-0000-0000-0000890C0000}"/>
    <cellStyle name="Uwaga 2" xfId="7618" hidden="1" xr:uid="{00000000-0005-0000-0000-00008A0C0000}"/>
    <cellStyle name="Uwaga 2" xfId="7619" hidden="1" xr:uid="{00000000-0005-0000-0000-00008B0C0000}"/>
    <cellStyle name="Uwaga 2" xfId="7611" hidden="1" xr:uid="{00000000-0005-0000-0000-00008C0C0000}"/>
    <cellStyle name="Uwaga 2" xfId="7623" hidden="1" xr:uid="{00000000-0005-0000-0000-00008D0C0000}"/>
    <cellStyle name="Uwaga 2" xfId="7624" hidden="1" xr:uid="{00000000-0005-0000-0000-00008E0C0000}"/>
    <cellStyle name="Uwaga 2" xfId="7625" hidden="1" xr:uid="{00000000-0005-0000-0000-00008F0C0000}"/>
    <cellStyle name="Uwaga 2" xfId="7626" hidden="1" xr:uid="{00000000-0005-0000-0000-0000900C0000}"/>
    <cellStyle name="Uwaga 2" xfId="7627" hidden="1" xr:uid="{00000000-0005-0000-0000-0000910C0000}"/>
    <cellStyle name="Uwaga 2" xfId="7628" hidden="1" xr:uid="{00000000-0005-0000-0000-0000920C0000}"/>
    <cellStyle name="Uwaga 2" xfId="7612" hidden="1" xr:uid="{00000000-0005-0000-0000-0000930C0000}"/>
    <cellStyle name="Uwaga 2" xfId="7632" hidden="1" xr:uid="{00000000-0005-0000-0000-0000940C0000}"/>
    <cellStyle name="Uwaga 2" xfId="7633" hidden="1" xr:uid="{00000000-0005-0000-0000-0000950C0000}"/>
    <cellStyle name="Uwaga 2" xfId="7634" hidden="1" xr:uid="{00000000-0005-0000-0000-0000960C0000}"/>
    <cellStyle name="Uwaga 2" xfId="7635" hidden="1" xr:uid="{00000000-0005-0000-0000-0000970C0000}"/>
    <cellStyle name="Uwaga 2" xfId="7636" hidden="1" xr:uid="{00000000-0005-0000-0000-0000980C0000}"/>
    <cellStyle name="Uwaga 2" xfId="7637" hidden="1" xr:uid="{00000000-0005-0000-0000-0000990C0000}"/>
    <cellStyle name="Uwaga 2" xfId="7491" hidden="1" xr:uid="{00000000-0005-0000-0000-00009A0C0000}"/>
    <cellStyle name="Uwaga 2" xfId="7641" hidden="1" xr:uid="{00000000-0005-0000-0000-00009B0C0000}"/>
    <cellStyle name="Uwaga 2" xfId="7642" hidden="1" xr:uid="{00000000-0005-0000-0000-00009C0C0000}"/>
    <cellStyle name="Uwaga 2" xfId="7643" hidden="1" xr:uid="{00000000-0005-0000-0000-00009D0C0000}"/>
    <cellStyle name="Uwaga 2" xfId="7644" hidden="1" xr:uid="{00000000-0005-0000-0000-00009E0C0000}"/>
    <cellStyle name="Uwaga 2" xfId="7645" hidden="1" xr:uid="{00000000-0005-0000-0000-00009F0C0000}"/>
    <cellStyle name="Uwaga 2" xfId="7646" hidden="1" xr:uid="{00000000-0005-0000-0000-0000A00C0000}"/>
    <cellStyle name="Uwaga 2" xfId="7652" hidden="1" xr:uid="{00000000-0005-0000-0000-0000A10C0000}"/>
    <cellStyle name="Uwaga 2" xfId="7653" hidden="1" xr:uid="{00000000-0005-0000-0000-0000A20C0000}"/>
    <cellStyle name="Uwaga 2" xfId="7654" hidden="1" xr:uid="{00000000-0005-0000-0000-0000A30C0000}"/>
    <cellStyle name="Uwaga 2" xfId="7655" hidden="1" xr:uid="{00000000-0005-0000-0000-0000A40C0000}"/>
    <cellStyle name="Uwaga 2" xfId="7656" hidden="1" xr:uid="{00000000-0005-0000-0000-0000A50C0000}"/>
    <cellStyle name="Uwaga 2" xfId="7657" hidden="1" xr:uid="{00000000-0005-0000-0000-0000A60C0000}"/>
    <cellStyle name="Uwaga 2" xfId="7658" hidden="1" xr:uid="{00000000-0005-0000-0000-0000A70C0000}"/>
    <cellStyle name="Uwaga 2" xfId="7650" hidden="1" xr:uid="{00000000-0005-0000-0000-0000A80C0000}"/>
    <cellStyle name="Uwaga 2" xfId="7662" hidden="1" xr:uid="{00000000-0005-0000-0000-0000A90C0000}"/>
    <cellStyle name="Uwaga 2" xfId="7663" hidden="1" xr:uid="{00000000-0005-0000-0000-0000AA0C0000}"/>
    <cellStyle name="Uwaga 2" xfId="7664" hidden="1" xr:uid="{00000000-0005-0000-0000-0000AB0C0000}"/>
    <cellStyle name="Uwaga 2" xfId="7665" hidden="1" xr:uid="{00000000-0005-0000-0000-0000AC0C0000}"/>
    <cellStyle name="Uwaga 2" xfId="7666" hidden="1" xr:uid="{00000000-0005-0000-0000-0000AD0C0000}"/>
    <cellStyle name="Uwaga 2" xfId="7667" hidden="1" xr:uid="{00000000-0005-0000-0000-0000AE0C0000}"/>
    <cellStyle name="Uwaga 2" xfId="7651" hidden="1" xr:uid="{00000000-0005-0000-0000-0000AF0C0000}"/>
    <cellStyle name="Uwaga 2" xfId="7671" hidden="1" xr:uid="{00000000-0005-0000-0000-0000B00C0000}"/>
    <cellStyle name="Uwaga 2" xfId="7672" hidden="1" xr:uid="{00000000-0005-0000-0000-0000B10C0000}"/>
    <cellStyle name="Uwaga 2" xfId="7673" hidden="1" xr:uid="{00000000-0005-0000-0000-0000B20C0000}"/>
    <cellStyle name="Uwaga 2" xfId="7674" hidden="1" xr:uid="{00000000-0005-0000-0000-0000B30C0000}"/>
    <cellStyle name="Uwaga 2" xfId="7675" hidden="1" xr:uid="{00000000-0005-0000-0000-0000B40C0000}"/>
    <cellStyle name="Uwaga 2" xfId="7676" hidden="1" xr:uid="{00000000-0005-0000-0000-0000B50C0000}"/>
    <cellStyle name="Uwaga 2" xfId="7681" hidden="1" xr:uid="{00000000-0005-0000-0000-0000B60C0000}"/>
    <cellStyle name="Uwaga 2" xfId="7682" hidden="1" xr:uid="{00000000-0005-0000-0000-0000B70C0000}"/>
    <cellStyle name="Uwaga 2" xfId="7683" hidden="1" xr:uid="{00000000-0005-0000-0000-0000B80C0000}"/>
    <cellStyle name="Uwaga 2" xfId="7684" hidden="1" xr:uid="{00000000-0005-0000-0000-0000B90C0000}"/>
    <cellStyle name="Uwaga 2" xfId="7685" hidden="1" xr:uid="{00000000-0005-0000-0000-0000BA0C0000}"/>
    <cellStyle name="Uwaga 2" xfId="7686" hidden="1" xr:uid="{00000000-0005-0000-0000-0000BB0C0000}"/>
    <cellStyle name="Uwaga 2" xfId="7687" hidden="1" xr:uid="{00000000-0005-0000-0000-0000BC0C0000}"/>
    <cellStyle name="Uwaga 2" xfId="7693" hidden="1" xr:uid="{00000000-0005-0000-0000-0000BD0C0000}"/>
    <cellStyle name="Uwaga 2" xfId="7694" hidden="1" xr:uid="{00000000-0005-0000-0000-0000BE0C0000}"/>
    <cellStyle name="Uwaga 2" xfId="7695" hidden="1" xr:uid="{00000000-0005-0000-0000-0000BF0C0000}"/>
    <cellStyle name="Uwaga 2" xfId="7696" hidden="1" xr:uid="{00000000-0005-0000-0000-0000C00C0000}"/>
    <cellStyle name="Uwaga 2" xfId="7697" hidden="1" xr:uid="{00000000-0005-0000-0000-0000C10C0000}"/>
    <cellStyle name="Uwaga 2" xfId="7698" hidden="1" xr:uid="{00000000-0005-0000-0000-0000C20C0000}"/>
    <cellStyle name="Uwaga 2" xfId="7699" hidden="1" xr:uid="{00000000-0005-0000-0000-0000C30C0000}"/>
    <cellStyle name="Uwaga 2" xfId="7691" hidden="1" xr:uid="{00000000-0005-0000-0000-0000C40C0000}"/>
    <cellStyle name="Uwaga 2" xfId="7703" hidden="1" xr:uid="{00000000-0005-0000-0000-0000C50C0000}"/>
    <cellStyle name="Uwaga 2" xfId="7704" hidden="1" xr:uid="{00000000-0005-0000-0000-0000C60C0000}"/>
    <cellStyle name="Uwaga 2" xfId="7705" hidden="1" xr:uid="{00000000-0005-0000-0000-0000C70C0000}"/>
    <cellStyle name="Uwaga 2" xfId="7706" hidden="1" xr:uid="{00000000-0005-0000-0000-0000C80C0000}"/>
    <cellStyle name="Uwaga 2" xfId="7707" hidden="1" xr:uid="{00000000-0005-0000-0000-0000C90C0000}"/>
    <cellStyle name="Uwaga 2" xfId="7708" hidden="1" xr:uid="{00000000-0005-0000-0000-0000CA0C0000}"/>
    <cellStyle name="Uwaga 2" xfId="7692" hidden="1" xr:uid="{00000000-0005-0000-0000-0000CB0C0000}"/>
    <cellStyle name="Uwaga 2" xfId="7712" hidden="1" xr:uid="{00000000-0005-0000-0000-0000CC0C0000}"/>
    <cellStyle name="Uwaga 2" xfId="7713" hidden="1" xr:uid="{00000000-0005-0000-0000-0000CD0C0000}"/>
    <cellStyle name="Uwaga 2" xfId="7714" hidden="1" xr:uid="{00000000-0005-0000-0000-0000CE0C0000}"/>
    <cellStyle name="Uwaga 2" xfId="7715" hidden="1" xr:uid="{00000000-0005-0000-0000-0000CF0C0000}"/>
    <cellStyle name="Uwaga 2" xfId="7716" hidden="1" xr:uid="{00000000-0005-0000-0000-0000D00C0000}"/>
    <cellStyle name="Uwaga 2" xfId="7717" hidden="1" xr:uid="{00000000-0005-0000-0000-0000D10C0000}"/>
    <cellStyle name="Uwaga 2" xfId="7721" hidden="1" xr:uid="{00000000-0005-0000-0000-0000D20C0000}"/>
    <cellStyle name="Uwaga 2" xfId="7722" hidden="1" xr:uid="{00000000-0005-0000-0000-0000D30C0000}"/>
    <cellStyle name="Uwaga 2" xfId="7723" hidden="1" xr:uid="{00000000-0005-0000-0000-0000D40C0000}"/>
    <cellStyle name="Uwaga 2" xfId="7724" hidden="1" xr:uid="{00000000-0005-0000-0000-0000D50C0000}"/>
    <cellStyle name="Uwaga 2" xfId="7725" hidden="1" xr:uid="{00000000-0005-0000-0000-0000D60C0000}"/>
    <cellStyle name="Uwaga 2" xfId="7726" hidden="1" xr:uid="{00000000-0005-0000-0000-0000D70C0000}"/>
    <cellStyle name="Uwaga 2" xfId="7727" hidden="1" xr:uid="{00000000-0005-0000-0000-0000D80C0000}"/>
    <cellStyle name="Uwaga 2" xfId="7733" hidden="1" xr:uid="{00000000-0005-0000-0000-0000D90C0000}"/>
    <cellStyle name="Uwaga 2" xfId="7734" hidden="1" xr:uid="{00000000-0005-0000-0000-0000DA0C0000}"/>
    <cellStyle name="Uwaga 2" xfId="7735" hidden="1" xr:uid="{00000000-0005-0000-0000-0000DB0C0000}"/>
    <cellStyle name="Uwaga 2" xfId="7736" hidden="1" xr:uid="{00000000-0005-0000-0000-0000DC0C0000}"/>
    <cellStyle name="Uwaga 2" xfId="7737" hidden="1" xr:uid="{00000000-0005-0000-0000-0000DD0C0000}"/>
    <cellStyle name="Uwaga 2" xfId="7738" hidden="1" xr:uid="{00000000-0005-0000-0000-0000DE0C0000}"/>
    <cellStyle name="Uwaga 2" xfId="7739" hidden="1" xr:uid="{00000000-0005-0000-0000-0000DF0C0000}"/>
    <cellStyle name="Uwaga 2" xfId="7731" hidden="1" xr:uid="{00000000-0005-0000-0000-0000E00C0000}"/>
    <cellStyle name="Uwaga 2" xfId="7743" hidden="1" xr:uid="{00000000-0005-0000-0000-0000E10C0000}"/>
    <cellStyle name="Uwaga 2" xfId="7744" hidden="1" xr:uid="{00000000-0005-0000-0000-0000E20C0000}"/>
    <cellStyle name="Uwaga 2" xfId="7745" hidden="1" xr:uid="{00000000-0005-0000-0000-0000E30C0000}"/>
    <cellStyle name="Uwaga 2" xfId="7746" hidden="1" xr:uid="{00000000-0005-0000-0000-0000E40C0000}"/>
    <cellStyle name="Uwaga 2" xfId="7747" hidden="1" xr:uid="{00000000-0005-0000-0000-0000E50C0000}"/>
    <cellStyle name="Uwaga 2" xfId="7748" hidden="1" xr:uid="{00000000-0005-0000-0000-0000E60C0000}"/>
    <cellStyle name="Uwaga 2" xfId="7732" hidden="1" xr:uid="{00000000-0005-0000-0000-0000E70C0000}"/>
    <cellStyle name="Uwaga 2" xfId="7752" hidden="1" xr:uid="{00000000-0005-0000-0000-0000E80C0000}"/>
    <cellStyle name="Uwaga 2" xfId="7753" hidden="1" xr:uid="{00000000-0005-0000-0000-0000E90C0000}"/>
    <cellStyle name="Uwaga 2" xfId="7754" hidden="1" xr:uid="{00000000-0005-0000-0000-0000EA0C0000}"/>
    <cellStyle name="Uwaga 2" xfId="7755" hidden="1" xr:uid="{00000000-0005-0000-0000-0000EB0C0000}"/>
    <cellStyle name="Uwaga 2" xfId="7756" hidden="1" xr:uid="{00000000-0005-0000-0000-0000EC0C0000}"/>
    <cellStyle name="Uwaga 2" xfId="7757" hidden="1" xr:uid="{00000000-0005-0000-0000-0000ED0C0000}"/>
    <cellStyle name="Uwaga 2" xfId="7680" hidden="1" xr:uid="{00000000-0005-0000-0000-0000EE0C0000}"/>
    <cellStyle name="Uwaga 2" xfId="7761" hidden="1" xr:uid="{00000000-0005-0000-0000-0000EF0C0000}"/>
    <cellStyle name="Uwaga 2" xfId="7762" hidden="1" xr:uid="{00000000-0005-0000-0000-0000F00C0000}"/>
    <cellStyle name="Uwaga 2" xfId="7763" hidden="1" xr:uid="{00000000-0005-0000-0000-0000F10C0000}"/>
    <cellStyle name="Uwaga 2" xfId="7764" hidden="1" xr:uid="{00000000-0005-0000-0000-0000F20C0000}"/>
    <cellStyle name="Uwaga 2" xfId="7765" hidden="1" xr:uid="{00000000-0005-0000-0000-0000F30C0000}"/>
    <cellStyle name="Uwaga 2" xfId="7766" hidden="1" xr:uid="{00000000-0005-0000-0000-0000F40C0000}"/>
    <cellStyle name="Uwaga 2" xfId="7772" hidden="1" xr:uid="{00000000-0005-0000-0000-0000F50C0000}"/>
    <cellStyle name="Uwaga 2" xfId="7773" hidden="1" xr:uid="{00000000-0005-0000-0000-0000F60C0000}"/>
    <cellStyle name="Uwaga 2" xfId="7774" hidden="1" xr:uid="{00000000-0005-0000-0000-0000F70C0000}"/>
    <cellStyle name="Uwaga 2" xfId="7775" hidden="1" xr:uid="{00000000-0005-0000-0000-0000F80C0000}"/>
    <cellStyle name="Uwaga 2" xfId="7776" hidden="1" xr:uid="{00000000-0005-0000-0000-0000F90C0000}"/>
    <cellStyle name="Uwaga 2" xfId="7777" hidden="1" xr:uid="{00000000-0005-0000-0000-0000FA0C0000}"/>
    <cellStyle name="Uwaga 2" xfId="7778" hidden="1" xr:uid="{00000000-0005-0000-0000-0000FB0C0000}"/>
    <cellStyle name="Uwaga 2" xfId="7770" hidden="1" xr:uid="{00000000-0005-0000-0000-0000FC0C0000}"/>
    <cellStyle name="Uwaga 2" xfId="7782" hidden="1" xr:uid="{00000000-0005-0000-0000-0000FD0C0000}"/>
    <cellStyle name="Uwaga 2" xfId="7783" hidden="1" xr:uid="{00000000-0005-0000-0000-0000FE0C0000}"/>
    <cellStyle name="Uwaga 2" xfId="7784" hidden="1" xr:uid="{00000000-0005-0000-0000-0000FF0C0000}"/>
    <cellStyle name="Uwaga 2" xfId="7785" hidden="1" xr:uid="{00000000-0005-0000-0000-0000000D0000}"/>
    <cellStyle name="Uwaga 2" xfId="7786" hidden="1" xr:uid="{00000000-0005-0000-0000-0000010D0000}"/>
    <cellStyle name="Uwaga 2" xfId="7787" hidden="1" xr:uid="{00000000-0005-0000-0000-0000020D0000}"/>
    <cellStyle name="Uwaga 2" xfId="7771" hidden="1" xr:uid="{00000000-0005-0000-0000-0000030D0000}"/>
    <cellStyle name="Uwaga 2" xfId="7791" hidden="1" xr:uid="{00000000-0005-0000-0000-0000040D0000}"/>
    <cellStyle name="Uwaga 2" xfId="7792" hidden="1" xr:uid="{00000000-0005-0000-0000-0000050D0000}"/>
    <cellStyle name="Uwaga 2" xfId="7793" hidden="1" xr:uid="{00000000-0005-0000-0000-0000060D0000}"/>
    <cellStyle name="Uwaga 2" xfId="7794" hidden="1" xr:uid="{00000000-0005-0000-0000-0000070D0000}"/>
    <cellStyle name="Uwaga 2" xfId="7795" hidden="1" xr:uid="{00000000-0005-0000-0000-0000080D0000}"/>
    <cellStyle name="Uwaga 2" xfId="7796" hidden="1" xr:uid="{00000000-0005-0000-0000-0000090D0000}"/>
    <cellStyle name="Uwaga 2" xfId="7801" hidden="1" xr:uid="{00000000-0005-0000-0000-00000A0D0000}"/>
    <cellStyle name="Uwaga 2" xfId="7802" hidden="1" xr:uid="{00000000-0005-0000-0000-00000B0D0000}"/>
    <cellStyle name="Uwaga 2" xfId="7803" hidden="1" xr:uid="{00000000-0005-0000-0000-00000C0D0000}"/>
    <cellStyle name="Uwaga 2" xfId="7804" hidden="1" xr:uid="{00000000-0005-0000-0000-00000D0D0000}"/>
    <cellStyle name="Uwaga 2" xfId="7805" hidden="1" xr:uid="{00000000-0005-0000-0000-00000E0D0000}"/>
    <cellStyle name="Uwaga 2" xfId="7806" hidden="1" xr:uid="{00000000-0005-0000-0000-00000F0D0000}"/>
    <cellStyle name="Uwaga 2" xfId="7807" hidden="1" xr:uid="{00000000-0005-0000-0000-0000100D0000}"/>
    <cellStyle name="Uwaga 2" xfId="7813" hidden="1" xr:uid="{00000000-0005-0000-0000-0000110D0000}"/>
    <cellStyle name="Uwaga 2" xfId="7814" hidden="1" xr:uid="{00000000-0005-0000-0000-0000120D0000}"/>
    <cellStyle name="Uwaga 2" xfId="7815" hidden="1" xr:uid="{00000000-0005-0000-0000-0000130D0000}"/>
    <cellStyle name="Uwaga 2" xfId="7816" hidden="1" xr:uid="{00000000-0005-0000-0000-0000140D0000}"/>
    <cellStyle name="Uwaga 2" xfId="7817" hidden="1" xr:uid="{00000000-0005-0000-0000-0000150D0000}"/>
    <cellStyle name="Uwaga 2" xfId="7818" hidden="1" xr:uid="{00000000-0005-0000-0000-0000160D0000}"/>
    <cellStyle name="Uwaga 2" xfId="7819" hidden="1" xr:uid="{00000000-0005-0000-0000-0000170D0000}"/>
    <cellStyle name="Uwaga 2" xfId="7811" hidden="1" xr:uid="{00000000-0005-0000-0000-0000180D0000}"/>
    <cellStyle name="Uwaga 2" xfId="7823" hidden="1" xr:uid="{00000000-0005-0000-0000-0000190D0000}"/>
    <cellStyle name="Uwaga 2" xfId="7824" hidden="1" xr:uid="{00000000-0005-0000-0000-00001A0D0000}"/>
    <cellStyle name="Uwaga 2" xfId="7825" hidden="1" xr:uid="{00000000-0005-0000-0000-00001B0D0000}"/>
    <cellStyle name="Uwaga 2" xfId="7826" hidden="1" xr:uid="{00000000-0005-0000-0000-00001C0D0000}"/>
    <cellStyle name="Uwaga 2" xfId="7827" hidden="1" xr:uid="{00000000-0005-0000-0000-00001D0D0000}"/>
    <cellStyle name="Uwaga 2" xfId="7828" hidden="1" xr:uid="{00000000-0005-0000-0000-00001E0D0000}"/>
    <cellStyle name="Uwaga 2" xfId="7812" hidden="1" xr:uid="{00000000-0005-0000-0000-00001F0D0000}"/>
    <cellStyle name="Uwaga 2" xfId="7832" hidden="1" xr:uid="{00000000-0005-0000-0000-0000200D0000}"/>
    <cellStyle name="Uwaga 2" xfId="7833" hidden="1" xr:uid="{00000000-0005-0000-0000-0000210D0000}"/>
    <cellStyle name="Uwaga 2" xfId="7834" hidden="1" xr:uid="{00000000-0005-0000-0000-0000220D0000}"/>
    <cellStyle name="Uwaga 2" xfId="7835" hidden="1" xr:uid="{00000000-0005-0000-0000-0000230D0000}"/>
    <cellStyle name="Uwaga 2" xfId="7836" hidden="1" xr:uid="{00000000-0005-0000-0000-0000240D0000}"/>
    <cellStyle name="Uwaga 2" xfId="7837" hidden="1" xr:uid="{00000000-0005-0000-0000-0000250D0000}"/>
    <cellStyle name="Uwaga 2" xfId="7800" hidden="1" xr:uid="{00000000-0005-0000-0000-0000260D0000}"/>
    <cellStyle name="Uwaga 2" xfId="7841" hidden="1" xr:uid="{00000000-0005-0000-0000-0000270D0000}"/>
    <cellStyle name="Uwaga 2" xfId="7842" hidden="1" xr:uid="{00000000-0005-0000-0000-0000280D0000}"/>
    <cellStyle name="Uwaga 2" xfId="7843" hidden="1" xr:uid="{00000000-0005-0000-0000-0000290D0000}"/>
    <cellStyle name="Uwaga 2" xfId="7844" hidden="1" xr:uid="{00000000-0005-0000-0000-00002A0D0000}"/>
    <cellStyle name="Uwaga 2" xfId="7845" hidden="1" xr:uid="{00000000-0005-0000-0000-00002B0D0000}"/>
    <cellStyle name="Uwaga 2" xfId="7846" hidden="1" xr:uid="{00000000-0005-0000-0000-00002C0D0000}"/>
    <cellStyle name="Uwaga 2" xfId="7852" hidden="1" xr:uid="{00000000-0005-0000-0000-00002D0D0000}"/>
    <cellStyle name="Uwaga 2" xfId="7853" hidden="1" xr:uid="{00000000-0005-0000-0000-00002E0D0000}"/>
    <cellStyle name="Uwaga 2" xfId="7854" hidden="1" xr:uid="{00000000-0005-0000-0000-00002F0D0000}"/>
    <cellStyle name="Uwaga 2" xfId="7855" hidden="1" xr:uid="{00000000-0005-0000-0000-0000300D0000}"/>
    <cellStyle name="Uwaga 2" xfId="7856" hidden="1" xr:uid="{00000000-0005-0000-0000-0000310D0000}"/>
    <cellStyle name="Uwaga 2" xfId="7857" hidden="1" xr:uid="{00000000-0005-0000-0000-0000320D0000}"/>
    <cellStyle name="Uwaga 2" xfId="7858" hidden="1" xr:uid="{00000000-0005-0000-0000-0000330D0000}"/>
    <cellStyle name="Uwaga 2" xfId="7850" hidden="1" xr:uid="{00000000-0005-0000-0000-0000340D0000}"/>
    <cellStyle name="Uwaga 2" xfId="7862" hidden="1" xr:uid="{00000000-0005-0000-0000-0000350D0000}"/>
    <cellStyle name="Uwaga 2" xfId="7863" hidden="1" xr:uid="{00000000-0005-0000-0000-0000360D0000}"/>
    <cellStyle name="Uwaga 2" xfId="7864" hidden="1" xr:uid="{00000000-0005-0000-0000-0000370D0000}"/>
    <cellStyle name="Uwaga 2" xfId="7865" hidden="1" xr:uid="{00000000-0005-0000-0000-0000380D0000}"/>
    <cellStyle name="Uwaga 2" xfId="7866" hidden="1" xr:uid="{00000000-0005-0000-0000-0000390D0000}"/>
    <cellStyle name="Uwaga 2" xfId="7867" hidden="1" xr:uid="{00000000-0005-0000-0000-00003A0D0000}"/>
    <cellStyle name="Uwaga 2" xfId="7851" hidden="1" xr:uid="{00000000-0005-0000-0000-00003B0D0000}"/>
    <cellStyle name="Uwaga 2" xfId="7871" hidden="1" xr:uid="{00000000-0005-0000-0000-00003C0D0000}"/>
    <cellStyle name="Uwaga 2" xfId="7872" hidden="1" xr:uid="{00000000-0005-0000-0000-00003D0D0000}"/>
    <cellStyle name="Uwaga 2" xfId="7873" hidden="1" xr:uid="{00000000-0005-0000-0000-00003E0D0000}"/>
    <cellStyle name="Uwaga 2" xfId="7874" hidden="1" xr:uid="{00000000-0005-0000-0000-00003F0D0000}"/>
    <cellStyle name="Uwaga 2" xfId="7875" hidden="1" xr:uid="{00000000-0005-0000-0000-0000400D0000}"/>
    <cellStyle name="Uwaga 2" xfId="7876" hidden="1" xr:uid="{00000000-0005-0000-0000-0000410D0000}"/>
    <cellStyle name="Uwaga 2" xfId="7880" hidden="1" xr:uid="{00000000-0005-0000-0000-0000420D0000}"/>
    <cellStyle name="Uwaga 2" xfId="7881" hidden="1" xr:uid="{00000000-0005-0000-0000-0000430D0000}"/>
    <cellStyle name="Uwaga 2" xfId="7882" hidden="1" xr:uid="{00000000-0005-0000-0000-0000440D0000}"/>
    <cellStyle name="Uwaga 2" xfId="7883" hidden="1" xr:uid="{00000000-0005-0000-0000-0000450D0000}"/>
    <cellStyle name="Uwaga 2" xfId="7884" hidden="1" xr:uid="{00000000-0005-0000-0000-0000460D0000}"/>
    <cellStyle name="Uwaga 2" xfId="7885" hidden="1" xr:uid="{00000000-0005-0000-0000-0000470D0000}"/>
    <cellStyle name="Uwaga 2" xfId="7886" hidden="1" xr:uid="{00000000-0005-0000-0000-0000480D0000}"/>
    <cellStyle name="Uwaga 2" xfId="7892" hidden="1" xr:uid="{00000000-0005-0000-0000-0000490D0000}"/>
    <cellStyle name="Uwaga 2" xfId="7893" hidden="1" xr:uid="{00000000-0005-0000-0000-00004A0D0000}"/>
    <cellStyle name="Uwaga 2" xfId="7894" hidden="1" xr:uid="{00000000-0005-0000-0000-00004B0D0000}"/>
    <cellStyle name="Uwaga 2" xfId="7895" hidden="1" xr:uid="{00000000-0005-0000-0000-00004C0D0000}"/>
    <cellStyle name="Uwaga 2" xfId="7896" hidden="1" xr:uid="{00000000-0005-0000-0000-00004D0D0000}"/>
    <cellStyle name="Uwaga 2" xfId="7897" hidden="1" xr:uid="{00000000-0005-0000-0000-00004E0D0000}"/>
    <cellStyle name="Uwaga 2" xfId="7898" hidden="1" xr:uid="{00000000-0005-0000-0000-00004F0D0000}"/>
    <cellStyle name="Uwaga 2" xfId="7890" hidden="1" xr:uid="{00000000-0005-0000-0000-0000500D0000}"/>
    <cellStyle name="Uwaga 2" xfId="7902" hidden="1" xr:uid="{00000000-0005-0000-0000-0000510D0000}"/>
    <cellStyle name="Uwaga 2" xfId="7903" hidden="1" xr:uid="{00000000-0005-0000-0000-0000520D0000}"/>
    <cellStyle name="Uwaga 2" xfId="7904" hidden="1" xr:uid="{00000000-0005-0000-0000-0000530D0000}"/>
    <cellStyle name="Uwaga 2" xfId="7905" hidden="1" xr:uid="{00000000-0005-0000-0000-0000540D0000}"/>
    <cellStyle name="Uwaga 2" xfId="7906" hidden="1" xr:uid="{00000000-0005-0000-0000-0000550D0000}"/>
    <cellStyle name="Uwaga 2" xfId="7907" hidden="1" xr:uid="{00000000-0005-0000-0000-0000560D0000}"/>
    <cellStyle name="Uwaga 2" xfId="7891" hidden="1" xr:uid="{00000000-0005-0000-0000-0000570D0000}"/>
    <cellStyle name="Uwaga 2" xfId="7911" hidden="1" xr:uid="{00000000-0005-0000-0000-0000580D0000}"/>
    <cellStyle name="Uwaga 2" xfId="7912" hidden="1" xr:uid="{00000000-0005-0000-0000-0000590D0000}"/>
    <cellStyle name="Uwaga 2" xfId="7913" hidden="1" xr:uid="{00000000-0005-0000-0000-00005A0D0000}"/>
    <cellStyle name="Uwaga 2" xfId="7914" hidden="1" xr:uid="{00000000-0005-0000-0000-00005B0D0000}"/>
    <cellStyle name="Uwaga 2" xfId="7915" hidden="1" xr:uid="{00000000-0005-0000-0000-00005C0D0000}"/>
    <cellStyle name="Uwaga 2" xfId="7916" hidden="1" xr:uid="{00000000-0005-0000-0000-00005D0D0000}"/>
    <cellStyle name="Uwaga 2" xfId="7920" hidden="1" xr:uid="{00000000-0005-0000-0000-00005E0D0000}"/>
    <cellStyle name="Uwaga 2" xfId="7921" hidden="1" xr:uid="{00000000-0005-0000-0000-00005F0D0000}"/>
    <cellStyle name="Uwaga 2" xfId="7922" hidden="1" xr:uid="{00000000-0005-0000-0000-0000600D0000}"/>
    <cellStyle name="Uwaga 2" xfId="7923" hidden="1" xr:uid="{00000000-0005-0000-0000-0000610D0000}"/>
    <cellStyle name="Uwaga 2" xfId="7924" hidden="1" xr:uid="{00000000-0005-0000-0000-0000620D0000}"/>
    <cellStyle name="Uwaga 2" xfId="7925" hidden="1" xr:uid="{00000000-0005-0000-0000-0000630D0000}"/>
    <cellStyle name="Uwaga 2" xfId="7926" hidden="1" xr:uid="{00000000-0005-0000-0000-0000640D0000}"/>
    <cellStyle name="Uwaga 2" xfId="7932" hidden="1" xr:uid="{00000000-0005-0000-0000-0000650D0000}"/>
    <cellStyle name="Uwaga 2" xfId="7933" hidden="1" xr:uid="{00000000-0005-0000-0000-0000660D0000}"/>
    <cellStyle name="Uwaga 2" xfId="7934" hidden="1" xr:uid="{00000000-0005-0000-0000-0000670D0000}"/>
    <cellStyle name="Uwaga 2" xfId="7935" hidden="1" xr:uid="{00000000-0005-0000-0000-0000680D0000}"/>
    <cellStyle name="Uwaga 2" xfId="7936" hidden="1" xr:uid="{00000000-0005-0000-0000-0000690D0000}"/>
    <cellStyle name="Uwaga 2" xfId="7937" hidden="1" xr:uid="{00000000-0005-0000-0000-00006A0D0000}"/>
    <cellStyle name="Uwaga 2" xfId="7938" hidden="1" xr:uid="{00000000-0005-0000-0000-00006B0D0000}"/>
    <cellStyle name="Uwaga 2" xfId="7930" hidden="1" xr:uid="{00000000-0005-0000-0000-00006C0D0000}"/>
    <cellStyle name="Uwaga 2" xfId="7942" hidden="1" xr:uid="{00000000-0005-0000-0000-00006D0D0000}"/>
    <cellStyle name="Uwaga 2" xfId="7943" hidden="1" xr:uid="{00000000-0005-0000-0000-00006E0D0000}"/>
    <cellStyle name="Uwaga 2" xfId="7944" hidden="1" xr:uid="{00000000-0005-0000-0000-00006F0D0000}"/>
    <cellStyle name="Uwaga 2" xfId="7945" hidden="1" xr:uid="{00000000-0005-0000-0000-0000700D0000}"/>
    <cellStyle name="Uwaga 2" xfId="7946" hidden="1" xr:uid="{00000000-0005-0000-0000-0000710D0000}"/>
    <cellStyle name="Uwaga 2" xfId="7947" hidden="1" xr:uid="{00000000-0005-0000-0000-0000720D0000}"/>
    <cellStyle name="Uwaga 2" xfId="7931" hidden="1" xr:uid="{00000000-0005-0000-0000-0000730D0000}"/>
    <cellStyle name="Uwaga 2" xfId="7951" hidden="1" xr:uid="{00000000-0005-0000-0000-0000740D0000}"/>
    <cellStyle name="Uwaga 2" xfId="7952" hidden="1" xr:uid="{00000000-0005-0000-0000-0000750D0000}"/>
    <cellStyle name="Uwaga 2" xfId="7953" hidden="1" xr:uid="{00000000-0005-0000-0000-0000760D0000}"/>
    <cellStyle name="Uwaga 2" xfId="7954" hidden="1" xr:uid="{00000000-0005-0000-0000-0000770D0000}"/>
    <cellStyle name="Uwaga 2" xfId="7955" hidden="1" xr:uid="{00000000-0005-0000-0000-0000780D0000}"/>
    <cellStyle name="Uwaga 2" xfId="7956" hidden="1" xr:uid="{00000000-0005-0000-0000-0000790D0000}"/>
    <cellStyle name="Uwaga 2" xfId="7960" hidden="1" xr:uid="{00000000-0005-0000-0000-00007A0D0000}"/>
    <cellStyle name="Uwaga 2" xfId="7961" hidden="1" xr:uid="{00000000-0005-0000-0000-00007B0D0000}"/>
    <cellStyle name="Uwaga 2" xfId="7962" hidden="1" xr:uid="{00000000-0005-0000-0000-00007C0D0000}"/>
    <cellStyle name="Uwaga 2" xfId="7963" hidden="1" xr:uid="{00000000-0005-0000-0000-00007D0D0000}"/>
    <cellStyle name="Uwaga 2" xfId="7964" hidden="1" xr:uid="{00000000-0005-0000-0000-00007E0D0000}"/>
    <cellStyle name="Uwaga 2" xfId="7965" hidden="1" xr:uid="{00000000-0005-0000-0000-00007F0D0000}"/>
    <cellStyle name="Uwaga 2" xfId="7966" hidden="1" xr:uid="{00000000-0005-0000-0000-0000800D0000}"/>
    <cellStyle name="Uwaga 2" xfId="7970" hidden="1" xr:uid="{00000000-0005-0000-0000-0000810D0000}"/>
    <cellStyle name="Uwaga 2" xfId="7971" hidden="1" xr:uid="{00000000-0005-0000-0000-0000820D0000}"/>
    <cellStyle name="Uwaga 2" xfId="7972" hidden="1" xr:uid="{00000000-0005-0000-0000-0000830D0000}"/>
    <cellStyle name="Uwaga 2" xfId="7973" hidden="1" xr:uid="{00000000-0005-0000-0000-0000840D0000}"/>
    <cellStyle name="Uwaga 2" xfId="7974" hidden="1" xr:uid="{00000000-0005-0000-0000-0000850D0000}"/>
    <cellStyle name="Uwaga 2" xfId="7975" hidden="1" xr:uid="{00000000-0005-0000-0000-0000860D0000}"/>
    <cellStyle name="Uwaga 2" xfId="7976" hidden="1" xr:uid="{00000000-0005-0000-0000-0000870D0000}"/>
    <cellStyle name="Uwaga 2" xfId="7980" hidden="1" xr:uid="{00000000-0005-0000-0000-0000880D0000}"/>
    <cellStyle name="Uwaga 2" xfId="7981" hidden="1" xr:uid="{00000000-0005-0000-0000-0000890D0000}"/>
    <cellStyle name="Uwaga 2" xfId="7982" hidden="1" xr:uid="{00000000-0005-0000-0000-00008A0D0000}"/>
    <cellStyle name="Uwaga 2" xfId="7983" hidden="1" xr:uid="{00000000-0005-0000-0000-00008B0D0000}"/>
    <cellStyle name="Uwaga 2" xfId="7984" hidden="1" xr:uid="{00000000-0005-0000-0000-00008C0D0000}"/>
    <cellStyle name="Uwaga 2" xfId="7985" hidden="1" xr:uid="{00000000-0005-0000-0000-00008D0D0000}"/>
    <cellStyle name="Uwaga 2" xfId="7986" hidden="1" xr:uid="{00000000-0005-0000-0000-00008E0D0000}"/>
    <cellStyle name="Uwaga 2" xfId="7990" hidden="1" xr:uid="{00000000-0005-0000-0000-00008F0D0000}"/>
    <cellStyle name="Uwaga 2" xfId="7991" hidden="1" xr:uid="{00000000-0005-0000-0000-0000900D0000}"/>
    <cellStyle name="Uwaga 2" xfId="7992" hidden="1" xr:uid="{00000000-0005-0000-0000-0000910D0000}"/>
    <cellStyle name="Uwaga 2" xfId="7993" hidden="1" xr:uid="{00000000-0005-0000-0000-0000920D0000}"/>
    <cellStyle name="Uwaga 2" xfId="7994" hidden="1" xr:uid="{00000000-0005-0000-0000-0000930D0000}"/>
    <cellStyle name="Uwaga 2" xfId="7995" hidden="1" xr:uid="{00000000-0005-0000-0000-0000940D0000}"/>
    <cellStyle name="Uwaga 2" xfId="7996" hidden="1" xr:uid="{00000000-0005-0000-0000-0000950D0000}"/>
    <cellStyle name="Uwaga 2" xfId="8000" hidden="1" xr:uid="{00000000-0005-0000-0000-0000960D0000}"/>
    <cellStyle name="Uwaga 2" xfId="8001" hidden="1" xr:uid="{00000000-0005-0000-0000-0000970D0000}"/>
    <cellStyle name="Uwaga 2" xfId="8002" hidden="1" xr:uid="{00000000-0005-0000-0000-0000980D0000}"/>
    <cellStyle name="Uwaga 2" xfId="8003" hidden="1" xr:uid="{00000000-0005-0000-0000-0000990D0000}"/>
    <cellStyle name="Uwaga 2" xfId="8004" hidden="1" xr:uid="{00000000-0005-0000-0000-00009A0D0000}"/>
    <cellStyle name="Uwaga 2" xfId="8005" hidden="1" xr:uid="{00000000-0005-0000-0000-00009B0D0000}"/>
    <cellStyle name="Uwaga 2" xfId="8006" hidden="1" xr:uid="{00000000-0005-0000-0000-00009C0D0000}"/>
    <cellStyle name="Uwaga 2" xfId="8010" hidden="1" xr:uid="{00000000-0005-0000-0000-00009D0D0000}"/>
    <cellStyle name="Uwaga 2" xfId="8011" hidden="1" xr:uid="{00000000-0005-0000-0000-00009E0D0000}"/>
    <cellStyle name="Uwaga 2" xfId="8012" hidden="1" xr:uid="{00000000-0005-0000-0000-00009F0D0000}"/>
    <cellStyle name="Uwaga 2" xfId="8013" hidden="1" xr:uid="{00000000-0005-0000-0000-0000A00D0000}"/>
    <cellStyle name="Uwaga 2" xfId="8014" hidden="1" xr:uid="{00000000-0005-0000-0000-0000A10D0000}"/>
    <cellStyle name="Uwaga 2" xfId="8015" hidden="1" xr:uid="{00000000-0005-0000-0000-0000A20D0000}"/>
    <cellStyle name="Uwaga 2" xfId="8016" hidden="1" xr:uid="{00000000-0005-0000-0000-0000A30D0000}"/>
    <cellStyle name="Uwaga 2" xfId="8027" hidden="1" xr:uid="{00000000-0005-0000-0000-0000A40D0000}"/>
    <cellStyle name="Uwaga 2" xfId="8563" hidden="1" xr:uid="{00000000-0005-0000-0000-0000A50D0000}"/>
    <cellStyle name="Uwaga 2" xfId="9434" hidden="1" xr:uid="{00000000-0005-0000-0000-0000A60D0000}"/>
    <cellStyle name="Uwaga 2" xfId="9435" hidden="1" xr:uid="{00000000-0005-0000-0000-0000A70D0000}"/>
    <cellStyle name="Uwaga 2" xfId="9447" hidden="1" xr:uid="{00000000-0005-0000-0000-0000A80D0000}"/>
    <cellStyle name="Uwaga 2" xfId="9448" hidden="1" xr:uid="{00000000-0005-0000-0000-0000A90D0000}"/>
    <cellStyle name="Uwaga 2" xfId="8550" hidden="1" xr:uid="{00000000-0005-0000-0000-0000AA0D0000}"/>
    <cellStyle name="Uwaga 2" xfId="9462" hidden="1" xr:uid="{00000000-0005-0000-0000-0000AB0D0000}"/>
    <cellStyle name="Uwaga 2" xfId="10333" hidden="1" xr:uid="{00000000-0005-0000-0000-0000AC0D0000}"/>
    <cellStyle name="Uwaga 2" xfId="10334" hidden="1" xr:uid="{00000000-0005-0000-0000-0000AD0D0000}"/>
    <cellStyle name="Uwaga 2" xfId="10370" hidden="1" xr:uid="{00000000-0005-0000-0000-0000AE0D0000}"/>
    <cellStyle name="Uwaga 2" xfId="10371" hidden="1" xr:uid="{00000000-0005-0000-0000-0000AF0D0000}"/>
    <cellStyle name="Uwaga 2" xfId="9460" hidden="1" xr:uid="{00000000-0005-0000-0000-0000B00D0000}"/>
    <cellStyle name="Uwaga 2" xfId="10407" hidden="1" xr:uid="{00000000-0005-0000-0000-0000B10D0000}"/>
    <cellStyle name="Uwaga 2" xfId="11278" hidden="1" xr:uid="{00000000-0005-0000-0000-0000B20D0000}"/>
    <cellStyle name="Uwaga 2" xfId="11279" hidden="1" xr:uid="{00000000-0005-0000-0000-0000B30D0000}"/>
    <cellStyle name="Uwaga 2" xfId="11310" hidden="1" xr:uid="{00000000-0005-0000-0000-0000B40D0000}"/>
    <cellStyle name="Uwaga 2" xfId="11311" hidden="1" xr:uid="{00000000-0005-0000-0000-0000B50D0000}"/>
    <cellStyle name="Uwaga 2" xfId="11341" hidden="1" xr:uid="{00000000-0005-0000-0000-0000B60D0000}"/>
    <cellStyle name="Uwaga 2" xfId="11865" hidden="1" xr:uid="{00000000-0005-0000-0000-0000B70D0000}"/>
    <cellStyle name="Uwaga 2" xfId="12736" hidden="1" xr:uid="{00000000-0005-0000-0000-0000B80D0000}"/>
    <cellStyle name="Uwaga 2" xfId="12737" hidden="1" xr:uid="{00000000-0005-0000-0000-0000B90D0000}"/>
    <cellStyle name="Uwaga 2" xfId="12738" hidden="1" xr:uid="{00000000-0005-0000-0000-0000BA0D0000}"/>
    <cellStyle name="Uwaga 2" xfId="12739" hidden="1" xr:uid="{00000000-0005-0000-0000-0000BB0D0000}"/>
    <cellStyle name="Uwaga 2" xfId="11864" hidden="1" xr:uid="{00000000-0005-0000-0000-0000BC0D0000}"/>
    <cellStyle name="Uwaga 2" xfId="12741" hidden="1" xr:uid="{00000000-0005-0000-0000-0000BD0D0000}"/>
    <cellStyle name="Uwaga 2" xfId="13612" hidden="1" xr:uid="{00000000-0005-0000-0000-0000BE0D0000}"/>
    <cellStyle name="Uwaga 2" xfId="13613" hidden="1" xr:uid="{00000000-0005-0000-0000-0000BF0D0000}"/>
    <cellStyle name="Uwaga 2" xfId="13614" hidden="1" xr:uid="{00000000-0005-0000-0000-0000C00D0000}"/>
    <cellStyle name="Uwaga 2" xfId="13615" hidden="1" xr:uid="{00000000-0005-0000-0000-0000C10D0000}"/>
    <cellStyle name="Uwaga 2" xfId="12740" hidden="1" xr:uid="{00000000-0005-0000-0000-0000C20D0000}"/>
    <cellStyle name="Uwaga 2" xfId="13628" hidden="1" xr:uid="{00000000-0005-0000-0000-0000C30D0000}"/>
    <cellStyle name="Uwaga 2" xfId="14499" hidden="1" xr:uid="{00000000-0005-0000-0000-0000C40D0000}"/>
    <cellStyle name="Uwaga 2" xfId="14500" hidden="1" xr:uid="{00000000-0005-0000-0000-0000C50D0000}"/>
    <cellStyle name="Uwaga 2" xfId="14513" hidden="1" xr:uid="{00000000-0005-0000-0000-0000C60D0000}"/>
    <cellStyle name="Uwaga 2" xfId="14514" hidden="1" xr:uid="{00000000-0005-0000-0000-0000C70D0000}"/>
    <cellStyle name="Uwaga 2" xfId="14567" hidden="1" xr:uid="{00000000-0005-0000-0000-0000C80D0000}"/>
    <cellStyle name="Uwaga 2" xfId="15159" hidden="1" xr:uid="{00000000-0005-0000-0000-0000C90D0000}"/>
    <cellStyle name="Uwaga 2" xfId="16030" hidden="1" xr:uid="{00000000-0005-0000-0000-0000CA0D0000}"/>
    <cellStyle name="Uwaga 2" xfId="16031" hidden="1" xr:uid="{00000000-0005-0000-0000-0000CB0D0000}"/>
    <cellStyle name="Uwaga 2" xfId="16067" hidden="1" xr:uid="{00000000-0005-0000-0000-0000CC0D0000}"/>
    <cellStyle name="Uwaga 2" xfId="16068" hidden="1" xr:uid="{00000000-0005-0000-0000-0000CD0D0000}"/>
    <cellStyle name="Uwaga 2" xfId="15090" hidden="1" xr:uid="{00000000-0005-0000-0000-0000CE0D0000}"/>
    <cellStyle name="Uwaga 2" xfId="16140" hidden="1" xr:uid="{00000000-0005-0000-0000-0000CF0D0000}"/>
    <cellStyle name="Uwaga 2" xfId="17011" hidden="1" xr:uid="{00000000-0005-0000-0000-0000D00D0000}"/>
    <cellStyle name="Uwaga 2" xfId="17012" hidden="1" xr:uid="{00000000-0005-0000-0000-0000D10D0000}"/>
    <cellStyle name="Uwaga 2" xfId="17048" hidden="1" xr:uid="{00000000-0005-0000-0000-0000D20D0000}"/>
    <cellStyle name="Uwaga 2" xfId="17049" hidden="1" xr:uid="{00000000-0005-0000-0000-0000D30D0000}"/>
    <cellStyle name="Uwaga 2" xfId="16104" hidden="1" xr:uid="{00000000-0005-0000-0000-0000D40D0000}"/>
    <cellStyle name="Uwaga 2" xfId="17085" hidden="1" xr:uid="{00000000-0005-0000-0000-0000D50D0000}"/>
    <cellStyle name="Uwaga 2" xfId="17956" hidden="1" xr:uid="{00000000-0005-0000-0000-0000D60D0000}"/>
    <cellStyle name="Uwaga 2" xfId="17957" hidden="1" xr:uid="{00000000-0005-0000-0000-0000D70D0000}"/>
    <cellStyle name="Uwaga 2" xfId="17993" hidden="1" xr:uid="{00000000-0005-0000-0000-0000D80D0000}"/>
    <cellStyle name="Uwaga 2" xfId="17994" hidden="1" xr:uid="{00000000-0005-0000-0000-0000D90D0000}"/>
    <cellStyle name="Uwaga 2" xfId="15142" hidden="1" xr:uid="{00000000-0005-0000-0000-0000DA0D0000}"/>
    <cellStyle name="Uwaga 2" xfId="18620" hidden="1" xr:uid="{00000000-0005-0000-0000-0000DB0D0000}"/>
    <cellStyle name="Uwaga 2" xfId="19491" hidden="1" xr:uid="{00000000-0005-0000-0000-0000DC0D0000}"/>
    <cellStyle name="Uwaga 2" xfId="19492" hidden="1" xr:uid="{00000000-0005-0000-0000-0000DD0D0000}"/>
    <cellStyle name="Uwaga 2" xfId="19526" hidden="1" xr:uid="{00000000-0005-0000-0000-0000DE0D0000}"/>
    <cellStyle name="Uwaga 2" xfId="19527" hidden="1" xr:uid="{00000000-0005-0000-0000-0000DF0D0000}"/>
    <cellStyle name="Uwaga 2" xfId="18549" hidden="1" xr:uid="{00000000-0005-0000-0000-0000E00D0000}"/>
    <cellStyle name="Uwaga 2" xfId="19597" hidden="1" xr:uid="{00000000-0005-0000-0000-0000E10D0000}"/>
    <cellStyle name="Uwaga 2" xfId="20468" hidden="1" xr:uid="{00000000-0005-0000-0000-0000E20D0000}"/>
    <cellStyle name="Uwaga 2" xfId="20469" hidden="1" xr:uid="{00000000-0005-0000-0000-0000E30D0000}"/>
    <cellStyle name="Uwaga 2" xfId="20503" hidden="1" xr:uid="{00000000-0005-0000-0000-0000E40D0000}"/>
    <cellStyle name="Uwaga 2" xfId="20504" hidden="1" xr:uid="{00000000-0005-0000-0000-0000E50D0000}"/>
    <cellStyle name="Uwaga 2" xfId="19561" hidden="1" xr:uid="{00000000-0005-0000-0000-0000E60D0000}"/>
    <cellStyle name="Uwaga 2" xfId="20538" hidden="1" xr:uid="{00000000-0005-0000-0000-0000E70D0000}"/>
    <cellStyle name="Uwaga 2" xfId="21409" hidden="1" xr:uid="{00000000-0005-0000-0000-0000E80D0000}"/>
    <cellStyle name="Uwaga 2" xfId="21410" hidden="1" xr:uid="{00000000-0005-0000-0000-0000E90D0000}"/>
    <cellStyle name="Uwaga 2" xfId="21444" hidden="1" xr:uid="{00000000-0005-0000-0000-0000EA0D0000}"/>
    <cellStyle name="Uwaga 2" xfId="21445" hidden="1" xr:uid="{00000000-0005-0000-0000-0000EB0D0000}"/>
    <cellStyle name="Uwaga 2" xfId="20502" hidden="1" xr:uid="{00000000-0005-0000-0000-0000EC0D0000}"/>
    <cellStyle name="Uwaga 2" xfId="21876" hidden="1" xr:uid="{00000000-0005-0000-0000-0000ED0D0000}"/>
    <cellStyle name="Uwaga 2" xfId="22747" hidden="1" xr:uid="{00000000-0005-0000-0000-0000EE0D0000}"/>
    <cellStyle name="Uwaga 2" xfId="22748" hidden="1" xr:uid="{00000000-0005-0000-0000-0000EF0D0000}"/>
    <cellStyle name="Uwaga 2" xfId="22759" hidden="1" xr:uid="{00000000-0005-0000-0000-0000F00D0000}"/>
    <cellStyle name="Uwaga 2" xfId="22760" hidden="1" xr:uid="{00000000-0005-0000-0000-0000F10D0000}"/>
    <cellStyle name="Uwaga 2" xfId="21840" hidden="1" xr:uid="{00000000-0005-0000-0000-0000F20D0000}"/>
    <cellStyle name="Uwaga 2" xfId="22807" hidden="1" xr:uid="{00000000-0005-0000-0000-0000F30D0000}"/>
    <cellStyle name="Uwaga 2" xfId="23678" hidden="1" xr:uid="{00000000-0005-0000-0000-0000F40D0000}"/>
    <cellStyle name="Uwaga 2" xfId="23679" hidden="1" xr:uid="{00000000-0005-0000-0000-0000F50D0000}"/>
    <cellStyle name="Uwaga 2" xfId="23702" hidden="1" xr:uid="{00000000-0005-0000-0000-0000F60D0000}"/>
    <cellStyle name="Uwaga 2" xfId="23703" hidden="1" xr:uid="{00000000-0005-0000-0000-0000F70D0000}"/>
    <cellStyle name="Uwaga 2" xfId="22771" hidden="1" xr:uid="{00000000-0005-0000-0000-0000F80D0000}"/>
    <cellStyle name="Uwaga 2" xfId="23726" hidden="1" xr:uid="{00000000-0005-0000-0000-0000F90D0000}"/>
    <cellStyle name="Uwaga 2" xfId="24597" hidden="1" xr:uid="{00000000-0005-0000-0000-0000FA0D0000}"/>
    <cellStyle name="Uwaga 2" xfId="24598" hidden="1" xr:uid="{00000000-0005-0000-0000-0000FB0D0000}"/>
    <cellStyle name="Uwaga 2" xfId="24621" hidden="1" xr:uid="{00000000-0005-0000-0000-0000FC0D0000}"/>
    <cellStyle name="Uwaga 2" xfId="24622" hidden="1" xr:uid="{00000000-0005-0000-0000-0000FD0D0000}"/>
    <cellStyle name="Uwaga 2" xfId="24684" hidden="1" xr:uid="{00000000-0005-0000-0000-0000FE0D0000}"/>
    <cellStyle name="Uwaga 2" xfId="25276" hidden="1" xr:uid="{00000000-0005-0000-0000-0000FF0D0000}"/>
    <cellStyle name="Uwaga 2" xfId="26147" hidden="1" xr:uid="{00000000-0005-0000-0000-0000000E0000}"/>
    <cellStyle name="Uwaga 2" xfId="26148" hidden="1" xr:uid="{00000000-0005-0000-0000-0000010E0000}"/>
    <cellStyle name="Uwaga 2" xfId="26183" hidden="1" xr:uid="{00000000-0005-0000-0000-0000020E0000}"/>
    <cellStyle name="Uwaga 2" xfId="26184" hidden="1" xr:uid="{00000000-0005-0000-0000-0000030E0000}"/>
    <cellStyle name="Uwaga 2" xfId="25207" hidden="1" xr:uid="{00000000-0005-0000-0000-0000040E0000}"/>
    <cellStyle name="Uwaga 2" xfId="26254" hidden="1" xr:uid="{00000000-0005-0000-0000-0000050E0000}"/>
    <cellStyle name="Uwaga 2" xfId="27125" hidden="1" xr:uid="{00000000-0005-0000-0000-0000060E0000}"/>
    <cellStyle name="Uwaga 2" xfId="27126" hidden="1" xr:uid="{00000000-0005-0000-0000-0000070E0000}"/>
    <cellStyle name="Uwaga 2" xfId="27160" hidden="1" xr:uid="{00000000-0005-0000-0000-0000080E0000}"/>
    <cellStyle name="Uwaga 2" xfId="27161" hidden="1" xr:uid="{00000000-0005-0000-0000-0000090E0000}"/>
    <cellStyle name="Uwaga 2" xfId="26218" hidden="1" xr:uid="{00000000-0005-0000-0000-00000A0E0000}"/>
    <cellStyle name="Uwaga 2" xfId="27193" hidden="1" xr:uid="{00000000-0005-0000-0000-00000B0E0000}"/>
    <cellStyle name="Uwaga 2" xfId="28064" hidden="1" xr:uid="{00000000-0005-0000-0000-00000C0E0000}"/>
    <cellStyle name="Uwaga 2" xfId="28065" hidden="1" xr:uid="{00000000-0005-0000-0000-00000D0E0000}"/>
    <cellStyle name="Uwaga 2" xfId="28099" hidden="1" xr:uid="{00000000-0005-0000-0000-00000E0E0000}"/>
    <cellStyle name="Uwaga 2" xfId="28100" hidden="1" xr:uid="{00000000-0005-0000-0000-00000F0E0000}"/>
    <cellStyle name="Uwaga 2" xfId="25248" hidden="1" xr:uid="{00000000-0005-0000-0000-0000100E0000}"/>
    <cellStyle name="Uwaga 2" xfId="28676" hidden="1" xr:uid="{00000000-0005-0000-0000-0000110E0000}"/>
    <cellStyle name="Uwaga 2" xfId="29547" hidden="1" xr:uid="{00000000-0005-0000-0000-0000120E0000}"/>
    <cellStyle name="Uwaga 2" xfId="29548" hidden="1" xr:uid="{00000000-0005-0000-0000-0000130E0000}"/>
    <cellStyle name="Uwaga 2" xfId="29584" hidden="1" xr:uid="{00000000-0005-0000-0000-0000140E0000}"/>
    <cellStyle name="Uwaga 2" xfId="29585" hidden="1" xr:uid="{00000000-0005-0000-0000-0000150E0000}"/>
    <cellStyle name="Uwaga 2" xfId="28604" hidden="1" xr:uid="{00000000-0005-0000-0000-0000160E0000}"/>
    <cellStyle name="Uwaga 2" xfId="29656" hidden="1" xr:uid="{00000000-0005-0000-0000-0000170E0000}"/>
    <cellStyle name="Uwaga 2" xfId="30527" hidden="1" xr:uid="{00000000-0005-0000-0000-0000180E0000}"/>
    <cellStyle name="Uwaga 2" xfId="30528" hidden="1" xr:uid="{00000000-0005-0000-0000-0000190E0000}"/>
    <cellStyle name="Uwaga 2" xfId="30563" hidden="1" xr:uid="{00000000-0005-0000-0000-00001A0E0000}"/>
    <cellStyle name="Uwaga 2" xfId="30564" hidden="1" xr:uid="{00000000-0005-0000-0000-00001B0E0000}"/>
    <cellStyle name="Uwaga 2" xfId="29620" hidden="1" xr:uid="{00000000-0005-0000-0000-00001C0E0000}"/>
    <cellStyle name="Uwaga 2" xfId="30600" hidden="1" xr:uid="{00000000-0005-0000-0000-00001D0E0000}"/>
    <cellStyle name="Uwaga 2" xfId="31471" hidden="1" xr:uid="{00000000-0005-0000-0000-00001E0E0000}"/>
    <cellStyle name="Uwaga 2" xfId="31472" hidden="1" xr:uid="{00000000-0005-0000-0000-00001F0E0000}"/>
    <cellStyle name="Uwaga 2" xfId="31508" hidden="1" xr:uid="{00000000-0005-0000-0000-0000200E0000}"/>
    <cellStyle name="Uwaga 2" xfId="31509" hidden="1" xr:uid="{00000000-0005-0000-0000-0000210E0000}"/>
    <cellStyle name="Uwaga 2" xfId="28652" hidden="1" xr:uid="{00000000-0005-0000-0000-0000220E0000}"/>
    <cellStyle name="Uwaga 2" xfId="32036" hidden="1" xr:uid="{00000000-0005-0000-0000-0000230E0000}"/>
    <cellStyle name="Uwaga 2" xfId="32907" hidden="1" xr:uid="{00000000-0005-0000-0000-0000240E0000}"/>
    <cellStyle name="Uwaga 2" xfId="32908" hidden="1" xr:uid="{00000000-0005-0000-0000-0000250E0000}"/>
    <cellStyle name="Uwaga 2" xfId="32943" hidden="1" xr:uid="{00000000-0005-0000-0000-0000260E0000}"/>
    <cellStyle name="Uwaga 2" xfId="32944" hidden="1" xr:uid="{00000000-0005-0000-0000-0000270E0000}"/>
    <cellStyle name="Uwaga 2" xfId="31965" hidden="1" xr:uid="{00000000-0005-0000-0000-0000280E0000}"/>
    <cellStyle name="Uwaga 2" xfId="33015" hidden="1" xr:uid="{00000000-0005-0000-0000-0000290E0000}"/>
    <cellStyle name="Uwaga 2" xfId="33886" hidden="1" xr:uid="{00000000-0005-0000-0000-00002A0E0000}"/>
    <cellStyle name="Uwaga 2" xfId="33887" hidden="1" xr:uid="{00000000-0005-0000-0000-00002B0E0000}"/>
    <cellStyle name="Uwaga 2" xfId="33922" hidden="1" xr:uid="{00000000-0005-0000-0000-00002C0E0000}"/>
    <cellStyle name="Uwaga 2" xfId="33923" hidden="1" xr:uid="{00000000-0005-0000-0000-00002D0E0000}"/>
    <cellStyle name="Uwaga 2" xfId="32979" hidden="1" xr:uid="{00000000-0005-0000-0000-00002E0E0000}"/>
    <cellStyle name="Uwaga 2" xfId="33958" hidden="1" xr:uid="{00000000-0005-0000-0000-00002F0E0000}"/>
    <cellStyle name="Uwaga 2" xfId="34829" hidden="1" xr:uid="{00000000-0005-0000-0000-0000300E0000}"/>
    <cellStyle name="Uwaga 2" xfId="34830" hidden="1" xr:uid="{00000000-0005-0000-0000-0000310E0000}"/>
    <cellStyle name="Uwaga 2" xfId="34865" hidden="1" xr:uid="{00000000-0005-0000-0000-0000320E0000}"/>
    <cellStyle name="Uwaga 2" xfId="34866" hidden="1" xr:uid="{00000000-0005-0000-0000-0000330E0000}"/>
    <cellStyle name="Uwaga 2" xfId="32003" hidden="1" xr:uid="{00000000-0005-0000-0000-0000340E0000}"/>
    <cellStyle name="Uwaga 2" xfId="35373" hidden="1" xr:uid="{00000000-0005-0000-0000-0000350E0000}"/>
    <cellStyle name="Uwaga 2" xfId="36244" hidden="1" xr:uid="{00000000-0005-0000-0000-0000360E0000}"/>
    <cellStyle name="Uwaga 2" xfId="36245" hidden="1" xr:uid="{00000000-0005-0000-0000-0000370E0000}"/>
    <cellStyle name="Uwaga 2" xfId="36256" hidden="1" xr:uid="{00000000-0005-0000-0000-0000380E0000}"/>
    <cellStyle name="Uwaga 2" xfId="36257" hidden="1" xr:uid="{00000000-0005-0000-0000-0000390E0000}"/>
    <cellStyle name="Uwaga 2" xfId="35337" hidden="1" xr:uid="{00000000-0005-0000-0000-00003A0E0000}"/>
    <cellStyle name="Uwaga 2" xfId="36304" hidden="1" xr:uid="{00000000-0005-0000-0000-00003B0E0000}"/>
    <cellStyle name="Uwaga 2" xfId="37175" hidden="1" xr:uid="{00000000-0005-0000-0000-00003C0E0000}"/>
    <cellStyle name="Uwaga 2" xfId="37176" hidden="1" xr:uid="{00000000-0005-0000-0000-00003D0E0000}"/>
    <cellStyle name="Uwaga 2" xfId="37199" hidden="1" xr:uid="{00000000-0005-0000-0000-00003E0E0000}"/>
    <cellStyle name="Uwaga 2" xfId="37200" hidden="1" xr:uid="{00000000-0005-0000-0000-00003F0E0000}"/>
    <cellStyle name="Uwaga 2" xfId="36268" hidden="1" xr:uid="{00000000-0005-0000-0000-0000400E0000}"/>
    <cellStyle name="Uwaga 2" xfId="37223" hidden="1" xr:uid="{00000000-0005-0000-0000-0000410E0000}"/>
    <cellStyle name="Uwaga 2" xfId="38094" hidden="1" xr:uid="{00000000-0005-0000-0000-0000420E0000}"/>
    <cellStyle name="Uwaga 2" xfId="38095" hidden="1" xr:uid="{00000000-0005-0000-0000-0000430E0000}"/>
    <cellStyle name="Uwaga 2" xfId="38118" hidden="1" xr:uid="{00000000-0005-0000-0000-0000440E0000}"/>
    <cellStyle name="Uwaga 2" xfId="38119" hidden="1" xr:uid="{00000000-0005-0000-0000-0000450E0000}"/>
    <cellStyle name="Uwaga 2" xfId="38177" hidden="1" xr:uid="{00000000-0005-0000-0000-0000460E0000}"/>
    <cellStyle name="Uwaga 2" xfId="38736" hidden="1" xr:uid="{00000000-0005-0000-0000-0000470E0000}"/>
    <cellStyle name="Uwaga 2" xfId="39607" hidden="1" xr:uid="{00000000-0005-0000-0000-0000480E0000}"/>
    <cellStyle name="Uwaga 2" xfId="39608" hidden="1" xr:uid="{00000000-0005-0000-0000-0000490E0000}"/>
    <cellStyle name="Uwaga 2" xfId="39609" hidden="1" xr:uid="{00000000-0005-0000-0000-00004A0E0000}"/>
    <cellStyle name="Uwaga 2" xfId="39610" hidden="1" xr:uid="{00000000-0005-0000-0000-00004B0E0000}"/>
    <cellStyle name="Uwaga 2" xfId="38700" hidden="1" xr:uid="{00000000-0005-0000-0000-00004C0E0000}"/>
    <cellStyle name="Uwaga 2" xfId="39647" hidden="1" xr:uid="{00000000-0005-0000-0000-00004D0E0000}"/>
    <cellStyle name="Uwaga 2" xfId="40518" hidden="1" xr:uid="{00000000-0005-0000-0000-00004E0E0000}"/>
    <cellStyle name="Uwaga 2" xfId="40519" hidden="1" xr:uid="{00000000-0005-0000-0000-00004F0E0000}"/>
    <cellStyle name="Uwaga 2" xfId="40520" hidden="1" xr:uid="{00000000-0005-0000-0000-0000500E0000}"/>
    <cellStyle name="Uwaga 2" xfId="40521" hidden="1" xr:uid="{00000000-0005-0000-0000-0000510E0000}"/>
    <cellStyle name="Uwaga 2" xfId="39611" hidden="1" xr:uid="{00000000-0005-0000-0000-0000520E0000}"/>
    <cellStyle name="Uwaga 2" xfId="40534" hidden="1" xr:uid="{00000000-0005-0000-0000-0000530E0000}"/>
    <cellStyle name="Uwaga 2" xfId="41405" hidden="1" xr:uid="{00000000-0005-0000-0000-0000540E0000}"/>
    <cellStyle name="Uwaga 2" xfId="41406" hidden="1" xr:uid="{00000000-0005-0000-0000-0000550E0000}"/>
    <cellStyle name="Uwaga 2" xfId="41419" hidden="1" xr:uid="{00000000-0005-0000-0000-0000560E0000}"/>
    <cellStyle name="Uwaga 2" xfId="41420" hidden="1" xr:uid="{00000000-0005-0000-0000-0000570E0000}"/>
    <cellStyle name="Uwaga 2" xfId="41478" hidden="1" xr:uid="{00000000-0005-0000-0000-0000580E0000}"/>
    <cellStyle name="Uwaga 2" xfId="42037" hidden="1" xr:uid="{00000000-0005-0000-0000-0000590E0000}"/>
    <cellStyle name="Uwaga 2" xfId="42908" hidden="1" xr:uid="{00000000-0005-0000-0000-00005A0E0000}"/>
    <cellStyle name="Uwaga 2" xfId="42909" hidden="1" xr:uid="{00000000-0005-0000-0000-00005B0E0000}"/>
    <cellStyle name="Uwaga 2" xfId="42910" hidden="1" xr:uid="{00000000-0005-0000-0000-00005C0E0000}"/>
    <cellStyle name="Uwaga 2" xfId="42911" hidden="1" xr:uid="{00000000-0005-0000-0000-00005D0E0000}"/>
    <cellStyle name="Uwaga 2" xfId="42001" hidden="1" xr:uid="{00000000-0005-0000-0000-00005E0E0000}"/>
    <cellStyle name="Uwaga 2" xfId="42948" hidden="1" xr:uid="{00000000-0005-0000-0000-00005F0E0000}"/>
    <cellStyle name="Uwaga 2" xfId="43819" hidden="1" xr:uid="{00000000-0005-0000-0000-0000600E0000}"/>
    <cellStyle name="Uwaga 2" xfId="43820" hidden="1" xr:uid="{00000000-0005-0000-0000-0000610E0000}"/>
    <cellStyle name="Uwaga 2" xfId="43821" hidden="1" xr:uid="{00000000-0005-0000-0000-0000620E0000}"/>
    <cellStyle name="Uwaga 2" xfId="43822" hidden="1" xr:uid="{00000000-0005-0000-0000-0000630E0000}"/>
    <cellStyle name="Uwaga 2" xfId="42912" hidden="1" xr:uid="{00000000-0005-0000-0000-0000640E0000}"/>
    <cellStyle name="Uwaga 2" xfId="43823" hidden="1" xr:uid="{00000000-0005-0000-0000-0000650E0000}"/>
    <cellStyle name="Uwaga 2" xfId="44694" hidden="1" xr:uid="{00000000-0005-0000-0000-0000660E0000}"/>
    <cellStyle name="Uwaga 2" xfId="44695" hidden="1" xr:uid="{00000000-0005-0000-0000-0000670E0000}"/>
    <cellStyle name="Uwaga 2" xfId="44696" hidden="1" xr:uid="{00000000-0005-0000-0000-0000680E0000}"/>
    <cellStyle name="Uwaga 2" xfId="44697" hidden="1" xr:uid="{00000000-0005-0000-0000-0000690E0000}"/>
    <cellStyle name="Uwaga 3" xfId="144" hidden="1" xr:uid="{00000000-0005-0000-0000-00006A0E0000}"/>
    <cellStyle name="Uwaga 3" xfId="145" hidden="1" xr:uid="{00000000-0005-0000-0000-00006B0E0000}"/>
    <cellStyle name="Uwaga 3" xfId="146" hidden="1" xr:uid="{00000000-0005-0000-0000-00006C0E0000}"/>
    <cellStyle name="Uwaga 3" xfId="156" hidden="1" xr:uid="{00000000-0005-0000-0000-00006D0E0000}"/>
    <cellStyle name="Uwaga 3" xfId="157" hidden="1" xr:uid="{00000000-0005-0000-0000-00006E0E0000}"/>
    <cellStyle name="Uwaga 3" xfId="158" hidden="1" xr:uid="{00000000-0005-0000-0000-00006F0E0000}"/>
    <cellStyle name="Uwaga 3" xfId="165" hidden="1" xr:uid="{00000000-0005-0000-0000-0000700E0000}"/>
    <cellStyle name="Uwaga 3" xfId="166" hidden="1" xr:uid="{00000000-0005-0000-0000-0000710E0000}"/>
    <cellStyle name="Uwaga 3" xfId="167" hidden="1" xr:uid="{00000000-0005-0000-0000-0000720E0000}"/>
    <cellStyle name="Uwaga 3" xfId="174" hidden="1" xr:uid="{00000000-0005-0000-0000-0000730E0000}"/>
    <cellStyle name="Uwaga 3" xfId="175" hidden="1" xr:uid="{00000000-0005-0000-0000-0000740E0000}"/>
    <cellStyle name="Uwaga 3" xfId="176" hidden="1" xr:uid="{00000000-0005-0000-0000-0000750E0000}"/>
    <cellStyle name="Uwaga 3" xfId="185" hidden="1" xr:uid="{00000000-0005-0000-0000-0000760E0000}"/>
    <cellStyle name="Uwaga 3" xfId="186" hidden="1" xr:uid="{00000000-0005-0000-0000-0000770E0000}"/>
    <cellStyle name="Uwaga 3" xfId="187" hidden="1" xr:uid="{00000000-0005-0000-0000-0000780E0000}"/>
    <cellStyle name="Uwaga 3" xfId="198" hidden="1" xr:uid="{00000000-0005-0000-0000-0000790E0000}"/>
    <cellStyle name="Uwaga 3" xfId="199" hidden="1" xr:uid="{00000000-0005-0000-0000-00007A0E0000}"/>
    <cellStyle name="Uwaga 3" xfId="200" hidden="1" xr:uid="{00000000-0005-0000-0000-00007B0E0000}"/>
    <cellStyle name="Uwaga 3" xfId="207" hidden="1" xr:uid="{00000000-0005-0000-0000-00007C0E0000}"/>
    <cellStyle name="Uwaga 3" xfId="208" hidden="1" xr:uid="{00000000-0005-0000-0000-00007D0E0000}"/>
    <cellStyle name="Uwaga 3" xfId="209" hidden="1" xr:uid="{00000000-0005-0000-0000-00007E0E0000}"/>
    <cellStyle name="Uwaga 3" xfId="216" hidden="1" xr:uid="{00000000-0005-0000-0000-00007F0E0000}"/>
    <cellStyle name="Uwaga 3" xfId="217" hidden="1" xr:uid="{00000000-0005-0000-0000-0000800E0000}"/>
    <cellStyle name="Uwaga 3" xfId="218" hidden="1" xr:uid="{00000000-0005-0000-0000-0000810E0000}"/>
    <cellStyle name="Uwaga 3" xfId="225" hidden="1" xr:uid="{00000000-0005-0000-0000-0000820E0000}"/>
    <cellStyle name="Uwaga 3" xfId="226" hidden="1" xr:uid="{00000000-0005-0000-0000-0000830E0000}"/>
    <cellStyle name="Uwaga 3" xfId="227" hidden="1" xr:uid="{00000000-0005-0000-0000-0000840E0000}"/>
    <cellStyle name="Uwaga 3" xfId="237" hidden="1" xr:uid="{00000000-0005-0000-0000-0000850E0000}"/>
    <cellStyle name="Uwaga 3" xfId="238" hidden="1" xr:uid="{00000000-0005-0000-0000-0000860E0000}"/>
    <cellStyle name="Uwaga 3" xfId="239" hidden="1" xr:uid="{00000000-0005-0000-0000-0000870E0000}"/>
    <cellStyle name="Uwaga 3" xfId="246" hidden="1" xr:uid="{00000000-0005-0000-0000-0000880E0000}"/>
    <cellStyle name="Uwaga 3" xfId="247" hidden="1" xr:uid="{00000000-0005-0000-0000-0000890E0000}"/>
    <cellStyle name="Uwaga 3" xfId="248" hidden="1" xr:uid="{00000000-0005-0000-0000-00008A0E0000}"/>
    <cellStyle name="Uwaga 3" xfId="255" hidden="1" xr:uid="{00000000-0005-0000-0000-00008B0E0000}"/>
    <cellStyle name="Uwaga 3" xfId="256" hidden="1" xr:uid="{00000000-0005-0000-0000-00008C0E0000}"/>
    <cellStyle name="Uwaga 3" xfId="257" hidden="1" xr:uid="{00000000-0005-0000-0000-00008D0E0000}"/>
    <cellStyle name="Uwaga 3" xfId="265" hidden="1" xr:uid="{00000000-0005-0000-0000-00008E0E0000}"/>
    <cellStyle name="Uwaga 3" xfId="266" hidden="1" xr:uid="{00000000-0005-0000-0000-00008F0E0000}"/>
    <cellStyle name="Uwaga 3" xfId="267" hidden="1" xr:uid="{00000000-0005-0000-0000-0000900E0000}"/>
    <cellStyle name="Uwaga 3" xfId="277" hidden="1" xr:uid="{00000000-0005-0000-0000-0000910E0000}"/>
    <cellStyle name="Uwaga 3" xfId="278" hidden="1" xr:uid="{00000000-0005-0000-0000-0000920E0000}"/>
    <cellStyle name="Uwaga 3" xfId="279" hidden="1" xr:uid="{00000000-0005-0000-0000-0000930E0000}"/>
    <cellStyle name="Uwaga 3" xfId="286" hidden="1" xr:uid="{00000000-0005-0000-0000-0000940E0000}"/>
    <cellStyle name="Uwaga 3" xfId="287" hidden="1" xr:uid="{00000000-0005-0000-0000-0000950E0000}"/>
    <cellStyle name="Uwaga 3" xfId="288" hidden="1" xr:uid="{00000000-0005-0000-0000-0000960E0000}"/>
    <cellStyle name="Uwaga 3" xfId="295" hidden="1" xr:uid="{00000000-0005-0000-0000-0000970E0000}"/>
    <cellStyle name="Uwaga 3" xfId="296" hidden="1" xr:uid="{00000000-0005-0000-0000-0000980E0000}"/>
    <cellStyle name="Uwaga 3" xfId="297" hidden="1" xr:uid="{00000000-0005-0000-0000-0000990E0000}"/>
    <cellStyle name="Uwaga 3" xfId="305" hidden="1" xr:uid="{00000000-0005-0000-0000-00009A0E0000}"/>
    <cellStyle name="Uwaga 3" xfId="306" hidden="1" xr:uid="{00000000-0005-0000-0000-00009B0E0000}"/>
    <cellStyle name="Uwaga 3" xfId="307" hidden="1" xr:uid="{00000000-0005-0000-0000-00009C0E0000}"/>
    <cellStyle name="Uwaga 3" xfId="317" hidden="1" xr:uid="{00000000-0005-0000-0000-00009D0E0000}"/>
    <cellStyle name="Uwaga 3" xfId="318" hidden="1" xr:uid="{00000000-0005-0000-0000-00009E0E0000}"/>
    <cellStyle name="Uwaga 3" xfId="319" hidden="1" xr:uid="{00000000-0005-0000-0000-00009F0E0000}"/>
    <cellStyle name="Uwaga 3" xfId="326" hidden="1" xr:uid="{00000000-0005-0000-0000-0000A00E0000}"/>
    <cellStyle name="Uwaga 3" xfId="327" hidden="1" xr:uid="{00000000-0005-0000-0000-0000A10E0000}"/>
    <cellStyle name="Uwaga 3" xfId="328" hidden="1" xr:uid="{00000000-0005-0000-0000-0000A20E0000}"/>
    <cellStyle name="Uwaga 3" xfId="335" hidden="1" xr:uid="{00000000-0005-0000-0000-0000A30E0000}"/>
    <cellStyle name="Uwaga 3" xfId="336" hidden="1" xr:uid="{00000000-0005-0000-0000-0000A40E0000}"/>
    <cellStyle name="Uwaga 3" xfId="337" hidden="1" xr:uid="{00000000-0005-0000-0000-0000A50E0000}"/>
    <cellStyle name="Uwaga 3" xfId="344" hidden="1" xr:uid="{00000000-0005-0000-0000-0000A60E0000}"/>
    <cellStyle name="Uwaga 3" xfId="345" hidden="1" xr:uid="{00000000-0005-0000-0000-0000A70E0000}"/>
    <cellStyle name="Uwaga 3" xfId="346" hidden="1" xr:uid="{00000000-0005-0000-0000-0000A80E0000}"/>
    <cellStyle name="Uwaga 3" xfId="356" hidden="1" xr:uid="{00000000-0005-0000-0000-0000A90E0000}"/>
    <cellStyle name="Uwaga 3" xfId="357" hidden="1" xr:uid="{00000000-0005-0000-0000-0000AA0E0000}"/>
    <cellStyle name="Uwaga 3" xfId="358" hidden="1" xr:uid="{00000000-0005-0000-0000-0000AB0E0000}"/>
    <cellStyle name="Uwaga 3" xfId="365" hidden="1" xr:uid="{00000000-0005-0000-0000-0000AC0E0000}"/>
    <cellStyle name="Uwaga 3" xfId="366" hidden="1" xr:uid="{00000000-0005-0000-0000-0000AD0E0000}"/>
    <cellStyle name="Uwaga 3" xfId="367" hidden="1" xr:uid="{00000000-0005-0000-0000-0000AE0E0000}"/>
    <cellStyle name="Uwaga 3" xfId="374" hidden="1" xr:uid="{00000000-0005-0000-0000-0000AF0E0000}"/>
    <cellStyle name="Uwaga 3" xfId="375" hidden="1" xr:uid="{00000000-0005-0000-0000-0000B00E0000}"/>
    <cellStyle name="Uwaga 3" xfId="376" hidden="1" xr:uid="{00000000-0005-0000-0000-0000B10E0000}"/>
    <cellStyle name="Uwaga 3" xfId="385" hidden="1" xr:uid="{00000000-0005-0000-0000-0000B20E0000}"/>
    <cellStyle name="Uwaga 3" xfId="386" hidden="1" xr:uid="{00000000-0005-0000-0000-0000B30E0000}"/>
    <cellStyle name="Uwaga 3" xfId="387" hidden="1" xr:uid="{00000000-0005-0000-0000-0000B40E0000}"/>
    <cellStyle name="Uwaga 3" xfId="397" hidden="1" xr:uid="{00000000-0005-0000-0000-0000B50E0000}"/>
    <cellStyle name="Uwaga 3" xfId="398" hidden="1" xr:uid="{00000000-0005-0000-0000-0000B60E0000}"/>
    <cellStyle name="Uwaga 3" xfId="399" hidden="1" xr:uid="{00000000-0005-0000-0000-0000B70E0000}"/>
    <cellStyle name="Uwaga 3" xfId="406" hidden="1" xr:uid="{00000000-0005-0000-0000-0000B80E0000}"/>
    <cellStyle name="Uwaga 3" xfId="407" hidden="1" xr:uid="{00000000-0005-0000-0000-0000B90E0000}"/>
    <cellStyle name="Uwaga 3" xfId="408" hidden="1" xr:uid="{00000000-0005-0000-0000-0000BA0E0000}"/>
    <cellStyle name="Uwaga 3" xfId="415" hidden="1" xr:uid="{00000000-0005-0000-0000-0000BB0E0000}"/>
    <cellStyle name="Uwaga 3" xfId="416" hidden="1" xr:uid="{00000000-0005-0000-0000-0000BC0E0000}"/>
    <cellStyle name="Uwaga 3" xfId="417" hidden="1" xr:uid="{00000000-0005-0000-0000-0000BD0E0000}"/>
    <cellStyle name="Uwaga 3" xfId="425" hidden="1" xr:uid="{00000000-0005-0000-0000-0000BE0E0000}"/>
    <cellStyle name="Uwaga 3" xfId="426" hidden="1" xr:uid="{00000000-0005-0000-0000-0000BF0E0000}"/>
    <cellStyle name="Uwaga 3" xfId="427" hidden="1" xr:uid="{00000000-0005-0000-0000-0000C00E0000}"/>
    <cellStyle name="Uwaga 3" xfId="437" hidden="1" xr:uid="{00000000-0005-0000-0000-0000C10E0000}"/>
    <cellStyle name="Uwaga 3" xfId="438" hidden="1" xr:uid="{00000000-0005-0000-0000-0000C20E0000}"/>
    <cellStyle name="Uwaga 3" xfId="439" hidden="1" xr:uid="{00000000-0005-0000-0000-0000C30E0000}"/>
    <cellStyle name="Uwaga 3" xfId="446" hidden="1" xr:uid="{00000000-0005-0000-0000-0000C40E0000}"/>
    <cellStyle name="Uwaga 3" xfId="447" hidden="1" xr:uid="{00000000-0005-0000-0000-0000C50E0000}"/>
    <cellStyle name="Uwaga 3" xfId="448" hidden="1" xr:uid="{00000000-0005-0000-0000-0000C60E0000}"/>
    <cellStyle name="Uwaga 3" xfId="455" hidden="1" xr:uid="{00000000-0005-0000-0000-0000C70E0000}"/>
    <cellStyle name="Uwaga 3" xfId="456" hidden="1" xr:uid="{00000000-0005-0000-0000-0000C80E0000}"/>
    <cellStyle name="Uwaga 3" xfId="457" hidden="1" xr:uid="{00000000-0005-0000-0000-0000C90E0000}"/>
    <cellStyle name="Uwaga 3" xfId="464" hidden="1" xr:uid="{00000000-0005-0000-0000-0000CA0E0000}"/>
    <cellStyle name="Uwaga 3" xfId="465" hidden="1" xr:uid="{00000000-0005-0000-0000-0000CB0E0000}"/>
    <cellStyle name="Uwaga 3" xfId="466" hidden="1" xr:uid="{00000000-0005-0000-0000-0000CC0E0000}"/>
    <cellStyle name="Uwaga 3" xfId="476" hidden="1" xr:uid="{00000000-0005-0000-0000-0000CD0E0000}"/>
    <cellStyle name="Uwaga 3" xfId="477" hidden="1" xr:uid="{00000000-0005-0000-0000-0000CE0E0000}"/>
    <cellStyle name="Uwaga 3" xfId="478" hidden="1" xr:uid="{00000000-0005-0000-0000-0000CF0E0000}"/>
    <cellStyle name="Uwaga 3" xfId="485" hidden="1" xr:uid="{00000000-0005-0000-0000-0000D00E0000}"/>
    <cellStyle name="Uwaga 3" xfId="486" hidden="1" xr:uid="{00000000-0005-0000-0000-0000D10E0000}"/>
    <cellStyle name="Uwaga 3" xfId="487" hidden="1" xr:uid="{00000000-0005-0000-0000-0000D20E0000}"/>
    <cellStyle name="Uwaga 3" xfId="494" hidden="1" xr:uid="{00000000-0005-0000-0000-0000D30E0000}"/>
    <cellStyle name="Uwaga 3" xfId="495" hidden="1" xr:uid="{00000000-0005-0000-0000-0000D40E0000}"/>
    <cellStyle name="Uwaga 3" xfId="496" hidden="1" xr:uid="{00000000-0005-0000-0000-0000D50E0000}"/>
    <cellStyle name="Uwaga 3" xfId="505" hidden="1" xr:uid="{00000000-0005-0000-0000-0000D60E0000}"/>
    <cellStyle name="Uwaga 3" xfId="506" hidden="1" xr:uid="{00000000-0005-0000-0000-0000D70E0000}"/>
    <cellStyle name="Uwaga 3" xfId="507" hidden="1" xr:uid="{00000000-0005-0000-0000-0000D80E0000}"/>
    <cellStyle name="Uwaga 3" xfId="517" hidden="1" xr:uid="{00000000-0005-0000-0000-0000D90E0000}"/>
    <cellStyle name="Uwaga 3" xfId="518" hidden="1" xr:uid="{00000000-0005-0000-0000-0000DA0E0000}"/>
    <cellStyle name="Uwaga 3" xfId="519" hidden="1" xr:uid="{00000000-0005-0000-0000-0000DB0E0000}"/>
    <cellStyle name="Uwaga 3" xfId="526" hidden="1" xr:uid="{00000000-0005-0000-0000-0000DC0E0000}"/>
    <cellStyle name="Uwaga 3" xfId="527" hidden="1" xr:uid="{00000000-0005-0000-0000-0000DD0E0000}"/>
    <cellStyle name="Uwaga 3" xfId="528" hidden="1" xr:uid="{00000000-0005-0000-0000-0000DE0E0000}"/>
    <cellStyle name="Uwaga 3" xfId="535" hidden="1" xr:uid="{00000000-0005-0000-0000-0000DF0E0000}"/>
    <cellStyle name="Uwaga 3" xfId="536" hidden="1" xr:uid="{00000000-0005-0000-0000-0000E00E0000}"/>
    <cellStyle name="Uwaga 3" xfId="537" hidden="1" xr:uid="{00000000-0005-0000-0000-0000E10E0000}"/>
    <cellStyle name="Uwaga 3" xfId="544" hidden="1" xr:uid="{00000000-0005-0000-0000-0000E20E0000}"/>
    <cellStyle name="Uwaga 3" xfId="545" hidden="1" xr:uid="{00000000-0005-0000-0000-0000E30E0000}"/>
    <cellStyle name="Uwaga 3" xfId="546" hidden="1" xr:uid="{00000000-0005-0000-0000-0000E40E0000}"/>
    <cellStyle name="Uwaga 3" xfId="556" hidden="1" xr:uid="{00000000-0005-0000-0000-0000E50E0000}"/>
    <cellStyle name="Uwaga 3" xfId="557" hidden="1" xr:uid="{00000000-0005-0000-0000-0000E60E0000}"/>
    <cellStyle name="Uwaga 3" xfId="558" hidden="1" xr:uid="{00000000-0005-0000-0000-0000E70E0000}"/>
    <cellStyle name="Uwaga 3" xfId="565" hidden="1" xr:uid="{00000000-0005-0000-0000-0000E80E0000}"/>
    <cellStyle name="Uwaga 3" xfId="566" hidden="1" xr:uid="{00000000-0005-0000-0000-0000E90E0000}"/>
    <cellStyle name="Uwaga 3" xfId="567" hidden="1" xr:uid="{00000000-0005-0000-0000-0000EA0E0000}"/>
    <cellStyle name="Uwaga 3" xfId="574" hidden="1" xr:uid="{00000000-0005-0000-0000-0000EB0E0000}"/>
    <cellStyle name="Uwaga 3" xfId="575" hidden="1" xr:uid="{00000000-0005-0000-0000-0000EC0E0000}"/>
    <cellStyle name="Uwaga 3" xfId="576" hidden="1" xr:uid="{00000000-0005-0000-0000-0000ED0E0000}"/>
    <cellStyle name="Uwaga 3" xfId="584" hidden="1" xr:uid="{00000000-0005-0000-0000-0000EE0E0000}"/>
    <cellStyle name="Uwaga 3" xfId="585" hidden="1" xr:uid="{00000000-0005-0000-0000-0000EF0E0000}"/>
    <cellStyle name="Uwaga 3" xfId="586" hidden="1" xr:uid="{00000000-0005-0000-0000-0000F00E0000}"/>
    <cellStyle name="Uwaga 3" xfId="596" hidden="1" xr:uid="{00000000-0005-0000-0000-0000F10E0000}"/>
    <cellStyle name="Uwaga 3" xfId="597" hidden="1" xr:uid="{00000000-0005-0000-0000-0000F20E0000}"/>
    <cellStyle name="Uwaga 3" xfId="598" hidden="1" xr:uid="{00000000-0005-0000-0000-0000F30E0000}"/>
    <cellStyle name="Uwaga 3" xfId="605" hidden="1" xr:uid="{00000000-0005-0000-0000-0000F40E0000}"/>
    <cellStyle name="Uwaga 3" xfId="606" hidden="1" xr:uid="{00000000-0005-0000-0000-0000F50E0000}"/>
    <cellStyle name="Uwaga 3" xfId="607" hidden="1" xr:uid="{00000000-0005-0000-0000-0000F60E0000}"/>
    <cellStyle name="Uwaga 3" xfId="614" hidden="1" xr:uid="{00000000-0005-0000-0000-0000F70E0000}"/>
    <cellStyle name="Uwaga 3" xfId="615" hidden="1" xr:uid="{00000000-0005-0000-0000-0000F80E0000}"/>
    <cellStyle name="Uwaga 3" xfId="616" hidden="1" xr:uid="{00000000-0005-0000-0000-0000F90E0000}"/>
    <cellStyle name="Uwaga 3" xfId="624" hidden="1" xr:uid="{00000000-0005-0000-0000-0000FA0E0000}"/>
    <cellStyle name="Uwaga 3" xfId="625" hidden="1" xr:uid="{00000000-0005-0000-0000-0000FB0E0000}"/>
    <cellStyle name="Uwaga 3" xfId="626" hidden="1" xr:uid="{00000000-0005-0000-0000-0000FC0E0000}"/>
    <cellStyle name="Uwaga 3" xfId="636" hidden="1" xr:uid="{00000000-0005-0000-0000-0000FD0E0000}"/>
    <cellStyle name="Uwaga 3" xfId="637" hidden="1" xr:uid="{00000000-0005-0000-0000-0000FE0E0000}"/>
    <cellStyle name="Uwaga 3" xfId="638" hidden="1" xr:uid="{00000000-0005-0000-0000-0000FF0E0000}"/>
    <cellStyle name="Uwaga 3" xfId="645" hidden="1" xr:uid="{00000000-0005-0000-0000-0000000F0000}"/>
    <cellStyle name="Uwaga 3" xfId="646" hidden="1" xr:uid="{00000000-0005-0000-0000-0000010F0000}"/>
    <cellStyle name="Uwaga 3" xfId="647" hidden="1" xr:uid="{00000000-0005-0000-0000-0000020F0000}"/>
    <cellStyle name="Uwaga 3" xfId="654" hidden="1" xr:uid="{00000000-0005-0000-0000-0000030F0000}"/>
    <cellStyle name="Uwaga 3" xfId="655" hidden="1" xr:uid="{00000000-0005-0000-0000-0000040F0000}"/>
    <cellStyle name="Uwaga 3" xfId="656" hidden="1" xr:uid="{00000000-0005-0000-0000-0000050F0000}"/>
    <cellStyle name="Uwaga 3" xfId="664" hidden="1" xr:uid="{00000000-0005-0000-0000-0000060F0000}"/>
    <cellStyle name="Uwaga 3" xfId="665" hidden="1" xr:uid="{00000000-0005-0000-0000-0000070F0000}"/>
    <cellStyle name="Uwaga 3" xfId="666" hidden="1" xr:uid="{00000000-0005-0000-0000-0000080F0000}"/>
    <cellStyle name="Uwaga 3" xfId="674" hidden="1" xr:uid="{00000000-0005-0000-0000-0000090F0000}"/>
    <cellStyle name="Uwaga 3" xfId="675" hidden="1" xr:uid="{00000000-0005-0000-0000-00000A0F0000}"/>
    <cellStyle name="Uwaga 3" xfId="676" hidden="1" xr:uid="{00000000-0005-0000-0000-00000B0F0000}"/>
    <cellStyle name="Uwaga 3" xfId="684" hidden="1" xr:uid="{00000000-0005-0000-0000-00000C0F0000}"/>
    <cellStyle name="Uwaga 3" xfId="685" hidden="1" xr:uid="{00000000-0005-0000-0000-00000D0F0000}"/>
    <cellStyle name="Uwaga 3" xfId="686" hidden="1" xr:uid="{00000000-0005-0000-0000-00000E0F0000}"/>
    <cellStyle name="Uwaga 3" xfId="694" hidden="1" xr:uid="{00000000-0005-0000-0000-00000F0F0000}"/>
    <cellStyle name="Uwaga 3" xfId="695" hidden="1" xr:uid="{00000000-0005-0000-0000-0000100F0000}"/>
    <cellStyle name="Uwaga 3" xfId="696" hidden="1" xr:uid="{00000000-0005-0000-0000-0000110F0000}"/>
    <cellStyle name="Uwaga 3" xfId="704" hidden="1" xr:uid="{00000000-0005-0000-0000-0000120F0000}"/>
    <cellStyle name="Uwaga 3" xfId="705" hidden="1" xr:uid="{00000000-0005-0000-0000-0000130F0000}"/>
    <cellStyle name="Uwaga 3" xfId="706" hidden="1" xr:uid="{00000000-0005-0000-0000-0000140F0000}"/>
    <cellStyle name="Uwaga 3" xfId="714" hidden="1" xr:uid="{00000000-0005-0000-0000-0000150F0000}"/>
    <cellStyle name="Uwaga 3" xfId="715" hidden="1" xr:uid="{00000000-0005-0000-0000-0000160F0000}"/>
    <cellStyle name="Uwaga 3" xfId="716" hidden="1" xr:uid="{00000000-0005-0000-0000-0000170F0000}"/>
    <cellStyle name="Uwaga 3" xfId="755" hidden="1" xr:uid="{00000000-0005-0000-0000-0000180F0000}"/>
    <cellStyle name="Uwaga 3" xfId="756" hidden="1" xr:uid="{00000000-0005-0000-0000-0000190F0000}"/>
    <cellStyle name="Uwaga 3" xfId="758" hidden="1" xr:uid="{00000000-0005-0000-0000-00001A0F0000}"/>
    <cellStyle name="Uwaga 3" xfId="764" hidden="1" xr:uid="{00000000-0005-0000-0000-00001B0F0000}"/>
    <cellStyle name="Uwaga 3" xfId="765" hidden="1" xr:uid="{00000000-0005-0000-0000-00001C0F0000}"/>
    <cellStyle name="Uwaga 3" xfId="768" hidden="1" xr:uid="{00000000-0005-0000-0000-00001D0F0000}"/>
    <cellStyle name="Uwaga 3" xfId="773" hidden="1" xr:uid="{00000000-0005-0000-0000-00001E0F0000}"/>
    <cellStyle name="Uwaga 3" xfId="774" hidden="1" xr:uid="{00000000-0005-0000-0000-00001F0F0000}"/>
    <cellStyle name="Uwaga 3" xfId="777" hidden="1" xr:uid="{00000000-0005-0000-0000-0000200F0000}"/>
    <cellStyle name="Uwaga 3" xfId="782" hidden="1" xr:uid="{00000000-0005-0000-0000-0000210F0000}"/>
    <cellStyle name="Uwaga 3" xfId="783" hidden="1" xr:uid="{00000000-0005-0000-0000-0000220F0000}"/>
    <cellStyle name="Uwaga 3" xfId="784" hidden="1" xr:uid="{00000000-0005-0000-0000-0000230F0000}"/>
    <cellStyle name="Uwaga 3" xfId="791" hidden="1" xr:uid="{00000000-0005-0000-0000-0000240F0000}"/>
    <cellStyle name="Uwaga 3" xfId="794" hidden="1" xr:uid="{00000000-0005-0000-0000-0000250F0000}"/>
    <cellStyle name="Uwaga 3" xfId="797" hidden="1" xr:uid="{00000000-0005-0000-0000-0000260F0000}"/>
    <cellStyle name="Uwaga 3" xfId="803" hidden="1" xr:uid="{00000000-0005-0000-0000-0000270F0000}"/>
    <cellStyle name="Uwaga 3" xfId="806" hidden="1" xr:uid="{00000000-0005-0000-0000-0000280F0000}"/>
    <cellStyle name="Uwaga 3" xfId="808" hidden="1" xr:uid="{00000000-0005-0000-0000-0000290F0000}"/>
    <cellStyle name="Uwaga 3" xfId="813" hidden="1" xr:uid="{00000000-0005-0000-0000-00002A0F0000}"/>
    <cellStyle name="Uwaga 3" xfId="816" hidden="1" xr:uid="{00000000-0005-0000-0000-00002B0F0000}"/>
    <cellStyle name="Uwaga 3" xfId="817" hidden="1" xr:uid="{00000000-0005-0000-0000-00002C0F0000}"/>
    <cellStyle name="Uwaga 3" xfId="821" hidden="1" xr:uid="{00000000-0005-0000-0000-00002D0F0000}"/>
    <cellStyle name="Uwaga 3" xfId="824" hidden="1" xr:uid="{00000000-0005-0000-0000-00002E0F0000}"/>
    <cellStyle name="Uwaga 3" xfId="826" hidden="1" xr:uid="{00000000-0005-0000-0000-00002F0F0000}"/>
    <cellStyle name="Uwaga 3" xfId="827" hidden="1" xr:uid="{00000000-0005-0000-0000-0000300F0000}"/>
    <cellStyle name="Uwaga 3" xfId="828" hidden="1" xr:uid="{00000000-0005-0000-0000-0000310F0000}"/>
    <cellStyle name="Uwaga 3" xfId="831" hidden="1" xr:uid="{00000000-0005-0000-0000-0000320F0000}"/>
    <cellStyle name="Uwaga 3" xfId="838" hidden="1" xr:uid="{00000000-0005-0000-0000-0000330F0000}"/>
    <cellStyle name="Uwaga 3" xfId="841" hidden="1" xr:uid="{00000000-0005-0000-0000-0000340F0000}"/>
    <cellStyle name="Uwaga 3" xfId="844" hidden="1" xr:uid="{00000000-0005-0000-0000-0000350F0000}"/>
    <cellStyle name="Uwaga 3" xfId="847" hidden="1" xr:uid="{00000000-0005-0000-0000-0000360F0000}"/>
    <cellStyle name="Uwaga 3" xfId="850" hidden="1" xr:uid="{00000000-0005-0000-0000-0000370F0000}"/>
    <cellStyle name="Uwaga 3" xfId="853" hidden="1" xr:uid="{00000000-0005-0000-0000-0000380F0000}"/>
    <cellStyle name="Uwaga 3" xfId="855" hidden="1" xr:uid="{00000000-0005-0000-0000-0000390F0000}"/>
    <cellStyle name="Uwaga 3" xfId="858" hidden="1" xr:uid="{00000000-0005-0000-0000-00003A0F0000}"/>
    <cellStyle name="Uwaga 3" xfId="861" hidden="1" xr:uid="{00000000-0005-0000-0000-00003B0F0000}"/>
    <cellStyle name="Uwaga 3" xfId="863" hidden="1" xr:uid="{00000000-0005-0000-0000-00003C0F0000}"/>
    <cellStyle name="Uwaga 3" xfId="864" hidden="1" xr:uid="{00000000-0005-0000-0000-00003D0F0000}"/>
    <cellStyle name="Uwaga 3" xfId="866" hidden="1" xr:uid="{00000000-0005-0000-0000-00003E0F0000}"/>
    <cellStyle name="Uwaga 3" xfId="873" hidden="1" xr:uid="{00000000-0005-0000-0000-00003F0F0000}"/>
    <cellStyle name="Uwaga 3" xfId="876" hidden="1" xr:uid="{00000000-0005-0000-0000-0000400F0000}"/>
    <cellStyle name="Uwaga 3" xfId="879" hidden="1" xr:uid="{00000000-0005-0000-0000-0000410F0000}"/>
    <cellStyle name="Uwaga 3" xfId="883" hidden="1" xr:uid="{00000000-0005-0000-0000-0000420F0000}"/>
    <cellStyle name="Uwaga 3" xfId="886" hidden="1" xr:uid="{00000000-0005-0000-0000-0000430F0000}"/>
    <cellStyle name="Uwaga 3" xfId="889" hidden="1" xr:uid="{00000000-0005-0000-0000-0000440F0000}"/>
    <cellStyle name="Uwaga 3" xfId="891" hidden="1" xr:uid="{00000000-0005-0000-0000-0000450F0000}"/>
    <cellStyle name="Uwaga 3" xfId="894" hidden="1" xr:uid="{00000000-0005-0000-0000-0000460F0000}"/>
    <cellStyle name="Uwaga 3" xfId="897" hidden="1" xr:uid="{00000000-0005-0000-0000-0000470F0000}"/>
    <cellStyle name="Uwaga 3" xfId="899" hidden="1" xr:uid="{00000000-0005-0000-0000-0000480F0000}"/>
    <cellStyle name="Uwaga 3" xfId="900" hidden="1" xr:uid="{00000000-0005-0000-0000-0000490F0000}"/>
    <cellStyle name="Uwaga 3" xfId="903" hidden="1" xr:uid="{00000000-0005-0000-0000-00004A0F0000}"/>
    <cellStyle name="Uwaga 3" xfId="910" hidden="1" xr:uid="{00000000-0005-0000-0000-00004B0F0000}"/>
    <cellStyle name="Uwaga 3" xfId="913" hidden="1" xr:uid="{00000000-0005-0000-0000-00004C0F0000}"/>
    <cellStyle name="Uwaga 3" xfId="916" hidden="1" xr:uid="{00000000-0005-0000-0000-00004D0F0000}"/>
    <cellStyle name="Uwaga 3" xfId="920" hidden="1" xr:uid="{00000000-0005-0000-0000-00004E0F0000}"/>
    <cellStyle name="Uwaga 3" xfId="923" hidden="1" xr:uid="{00000000-0005-0000-0000-00004F0F0000}"/>
    <cellStyle name="Uwaga 3" xfId="925" hidden="1" xr:uid="{00000000-0005-0000-0000-0000500F0000}"/>
    <cellStyle name="Uwaga 3" xfId="928" hidden="1" xr:uid="{00000000-0005-0000-0000-0000510F0000}"/>
    <cellStyle name="Uwaga 3" xfId="931" hidden="1" xr:uid="{00000000-0005-0000-0000-0000520F0000}"/>
    <cellStyle name="Uwaga 3" xfId="934" hidden="1" xr:uid="{00000000-0005-0000-0000-0000530F0000}"/>
    <cellStyle name="Uwaga 3" xfId="935" hidden="1" xr:uid="{00000000-0005-0000-0000-0000540F0000}"/>
    <cellStyle name="Uwaga 3" xfId="936" hidden="1" xr:uid="{00000000-0005-0000-0000-0000550F0000}"/>
    <cellStyle name="Uwaga 3" xfId="938" hidden="1" xr:uid="{00000000-0005-0000-0000-0000560F0000}"/>
    <cellStyle name="Uwaga 3" xfId="944" hidden="1" xr:uid="{00000000-0005-0000-0000-0000570F0000}"/>
    <cellStyle name="Uwaga 3" xfId="945" hidden="1" xr:uid="{00000000-0005-0000-0000-0000580F0000}"/>
    <cellStyle name="Uwaga 3" xfId="947" hidden="1" xr:uid="{00000000-0005-0000-0000-0000590F0000}"/>
    <cellStyle name="Uwaga 3" xfId="953" hidden="1" xr:uid="{00000000-0005-0000-0000-00005A0F0000}"/>
    <cellStyle name="Uwaga 3" xfId="955" hidden="1" xr:uid="{00000000-0005-0000-0000-00005B0F0000}"/>
    <cellStyle name="Uwaga 3" xfId="958" hidden="1" xr:uid="{00000000-0005-0000-0000-00005C0F0000}"/>
    <cellStyle name="Uwaga 3" xfId="962" hidden="1" xr:uid="{00000000-0005-0000-0000-00005D0F0000}"/>
    <cellStyle name="Uwaga 3" xfId="963" hidden="1" xr:uid="{00000000-0005-0000-0000-00005E0F0000}"/>
    <cellStyle name="Uwaga 3" xfId="965" hidden="1" xr:uid="{00000000-0005-0000-0000-00005F0F0000}"/>
    <cellStyle name="Uwaga 3" xfId="971" hidden="1" xr:uid="{00000000-0005-0000-0000-0000600F0000}"/>
    <cellStyle name="Uwaga 3" xfId="972" hidden="1" xr:uid="{00000000-0005-0000-0000-0000610F0000}"/>
    <cellStyle name="Uwaga 3" xfId="973" hidden="1" xr:uid="{00000000-0005-0000-0000-0000620F0000}"/>
    <cellStyle name="Uwaga 3" xfId="981" hidden="1" xr:uid="{00000000-0005-0000-0000-0000630F0000}"/>
    <cellStyle name="Uwaga 3" xfId="984" hidden="1" xr:uid="{00000000-0005-0000-0000-0000640F0000}"/>
    <cellStyle name="Uwaga 3" xfId="987" hidden="1" xr:uid="{00000000-0005-0000-0000-0000650F0000}"/>
    <cellStyle name="Uwaga 3" xfId="990" hidden="1" xr:uid="{00000000-0005-0000-0000-0000660F0000}"/>
    <cellStyle name="Uwaga 3" xfId="993" hidden="1" xr:uid="{00000000-0005-0000-0000-0000670F0000}"/>
    <cellStyle name="Uwaga 3" xfId="996" hidden="1" xr:uid="{00000000-0005-0000-0000-0000680F0000}"/>
    <cellStyle name="Uwaga 3" xfId="999" hidden="1" xr:uid="{00000000-0005-0000-0000-0000690F0000}"/>
    <cellStyle name="Uwaga 3" xfId="1002" hidden="1" xr:uid="{00000000-0005-0000-0000-00006A0F0000}"/>
    <cellStyle name="Uwaga 3" xfId="1005" hidden="1" xr:uid="{00000000-0005-0000-0000-00006B0F0000}"/>
    <cellStyle name="Uwaga 3" xfId="1007" hidden="1" xr:uid="{00000000-0005-0000-0000-00006C0F0000}"/>
    <cellStyle name="Uwaga 3" xfId="1008" hidden="1" xr:uid="{00000000-0005-0000-0000-00006D0F0000}"/>
    <cellStyle name="Uwaga 3" xfId="1010" hidden="1" xr:uid="{00000000-0005-0000-0000-00006E0F0000}"/>
    <cellStyle name="Uwaga 3" xfId="1017" hidden="1" xr:uid="{00000000-0005-0000-0000-00006F0F0000}"/>
    <cellStyle name="Uwaga 3" xfId="1020" hidden="1" xr:uid="{00000000-0005-0000-0000-0000700F0000}"/>
    <cellStyle name="Uwaga 3" xfId="1023" hidden="1" xr:uid="{00000000-0005-0000-0000-0000710F0000}"/>
    <cellStyle name="Uwaga 3" xfId="1026" hidden="1" xr:uid="{00000000-0005-0000-0000-0000720F0000}"/>
    <cellStyle name="Uwaga 3" xfId="1029" hidden="1" xr:uid="{00000000-0005-0000-0000-0000730F0000}"/>
    <cellStyle name="Uwaga 3" xfId="1032" hidden="1" xr:uid="{00000000-0005-0000-0000-0000740F0000}"/>
    <cellStyle name="Uwaga 3" xfId="1035" hidden="1" xr:uid="{00000000-0005-0000-0000-0000750F0000}"/>
    <cellStyle name="Uwaga 3" xfId="1037" hidden="1" xr:uid="{00000000-0005-0000-0000-0000760F0000}"/>
    <cellStyle name="Uwaga 3" xfId="1040" hidden="1" xr:uid="{00000000-0005-0000-0000-0000770F0000}"/>
    <cellStyle name="Uwaga 3" xfId="1043" hidden="1" xr:uid="{00000000-0005-0000-0000-0000780F0000}"/>
    <cellStyle name="Uwaga 3" xfId="1044" hidden="1" xr:uid="{00000000-0005-0000-0000-0000790F0000}"/>
    <cellStyle name="Uwaga 3" xfId="1045" hidden="1" xr:uid="{00000000-0005-0000-0000-00007A0F0000}"/>
    <cellStyle name="Uwaga 3" xfId="1052" hidden="1" xr:uid="{00000000-0005-0000-0000-00007B0F0000}"/>
    <cellStyle name="Uwaga 3" xfId="1053" hidden="1" xr:uid="{00000000-0005-0000-0000-00007C0F0000}"/>
    <cellStyle name="Uwaga 3" xfId="1055" hidden="1" xr:uid="{00000000-0005-0000-0000-00007D0F0000}"/>
    <cellStyle name="Uwaga 3" xfId="1061" hidden="1" xr:uid="{00000000-0005-0000-0000-00007E0F0000}"/>
    <cellStyle name="Uwaga 3" xfId="1062" hidden="1" xr:uid="{00000000-0005-0000-0000-00007F0F0000}"/>
    <cellStyle name="Uwaga 3" xfId="1064" hidden="1" xr:uid="{00000000-0005-0000-0000-0000800F0000}"/>
    <cellStyle name="Uwaga 3" xfId="1070" hidden="1" xr:uid="{00000000-0005-0000-0000-0000810F0000}"/>
    <cellStyle name="Uwaga 3" xfId="1071" hidden="1" xr:uid="{00000000-0005-0000-0000-0000820F0000}"/>
    <cellStyle name="Uwaga 3" xfId="1073" hidden="1" xr:uid="{00000000-0005-0000-0000-0000830F0000}"/>
    <cellStyle name="Uwaga 3" xfId="1079" hidden="1" xr:uid="{00000000-0005-0000-0000-0000840F0000}"/>
    <cellStyle name="Uwaga 3" xfId="1080" hidden="1" xr:uid="{00000000-0005-0000-0000-0000850F0000}"/>
    <cellStyle name="Uwaga 3" xfId="1081" hidden="1" xr:uid="{00000000-0005-0000-0000-0000860F0000}"/>
    <cellStyle name="Uwaga 3" xfId="1089" hidden="1" xr:uid="{00000000-0005-0000-0000-0000870F0000}"/>
    <cellStyle name="Uwaga 3" xfId="1091" hidden="1" xr:uid="{00000000-0005-0000-0000-0000880F0000}"/>
    <cellStyle name="Uwaga 3" xfId="1094" hidden="1" xr:uid="{00000000-0005-0000-0000-0000890F0000}"/>
    <cellStyle name="Uwaga 3" xfId="1098" hidden="1" xr:uid="{00000000-0005-0000-0000-00008A0F0000}"/>
    <cellStyle name="Uwaga 3" xfId="1101" hidden="1" xr:uid="{00000000-0005-0000-0000-00008B0F0000}"/>
    <cellStyle name="Uwaga 3" xfId="1104" hidden="1" xr:uid="{00000000-0005-0000-0000-00008C0F0000}"/>
    <cellStyle name="Uwaga 3" xfId="1107" hidden="1" xr:uid="{00000000-0005-0000-0000-00008D0F0000}"/>
    <cellStyle name="Uwaga 3" xfId="1109" hidden="1" xr:uid="{00000000-0005-0000-0000-00008E0F0000}"/>
    <cellStyle name="Uwaga 3" xfId="1112" hidden="1" xr:uid="{00000000-0005-0000-0000-00008F0F0000}"/>
    <cellStyle name="Uwaga 3" xfId="1115" hidden="1" xr:uid="{00000000-0005-0000-0000-0000900F0000}"/>
    <cellStyle name="Uwaga 3" xfId="1116" hidden="1" xr:uid="{00000000-0005-0000-0000-0000910F0000}"/>
    <cellStyle name="Uwaga 3" xfId="1117" hidden="1" xr:uid="{00000000-0005-0000-0000-0000920F0000}"/>
    <cellStyle name="Uwaga 3" xfId="1124" hidden="1" xr:uid="{00000000-0005-0000-0000-0000930F0000}"/>
    <cellStyle name="Uwaga 3" xfId="1126" hidden="1" xr:uid="{00000000-0005-0000-0000-0000940F0000}"/>
    <cellStyle name="Uwaga 3" xfId="1128" hidden="1" xr:uid="{00000000-0005-0000-0000-0000950F0000}"/>
    <cellStyle name="Uwaga 3" xfId="1133" hidden="1" xr:uid="{00000000-0005-0000-0000-0000960F0000}"/>
    <cellStyle name="Uwaga 3" xfId="1135" hidden="1" xr:uid="{00000000-0005-0000-0000-0000970F0000}"/>
    <cellStyle name="Uwaga 3" xfId="1137" hidden="1" xr:uid="{00000000-0005-0000-0000-0000980F0000}"/>
    <cellStyle name="Uwaga 3" xfId="1142" hidden="1" xr:uid="{00000000-0005-0000-0000-0000990F0000}"/>
    <cellStyle name="Uwaga 3" xfId="1144" hidden="1" xr:uid="{00000000-0005-0000-0000-00009A0F0000}"/>
    <cellStyle name="Uwaga 3" xfId="1146" hidden="1" xr:uid="{00000000-0005-0000-0000-00009B0F0000}"/>
    <cellStyle name="Uwaga 3" xfId="1151" hidden="1" xr:uid="{00000000-0005-0000-0000-00009C0F0000}"/>
    <cellStyle name="Uwaga 3" xfId="1152" hidden="1" xr:uid="{00000000-0005-0000-0000-00009D0F0000}"/>
    <cellStyle name="Uwaga 3" xfId="1153" hidden="1" xr:uid="{00000000-0005-0000-0000-00009E0F0000}"/>
    <cellStyle name="Uwaga 3" xfId="1160" hidden="1" xr:uid="{00000000-0005-0000-0000-00009F0F0000}"/>
    <cellStyle name="Uwaga 3" xfId="1162" hidden="1" xr:uid="{00000000-0005-0000-0000-0000A00F0000}"/>
    <cellStyle name="Uwaga 3" xfId="1164" hidden="1" xr:uid="{00000000-0005-0000-0000-0000A10F0000}"/>
    <cellStyle name="Uwaga 3" xfId="1169" hidden="1" xr:uid="{00000000-0005-0000-0000-0000A20F0000}"/>
    <cellStyle name="Uwaga 3" xfId="1171" hidden="1" xr:uid="{00000000-0005-0000-0000-0000A30F0000}"/>
    <cellStyle name="Uwaga 3" xfId="1173" hidden="1" xr:uid="{00000000-0005-0000-0000-0000A40F0000}"/>
    <cellStyle name="Uwaga 3" xfId="1178" hidden="1" xr:uid="{00000000-0005-0000-0000-0000A50F0000}"/>
    <cellStyle name="Uwaga 3" xfId="1180" hidden="1" xr:uid="{00000000-0005-0000-0000-0000A60F0000}"/>
    <cellStyle name="Uwaga 3" xfId="1181" hidden="1" xr:uid="{00000000-0005-0000-0000-0000A70F0000}"/>
    <cellStyle name="Uwaga 3" xfId="1187" hidden="1" xr:uid="{00000000-0005-0000-0000-0000A80F0000}"/>
    <cellStyle name="Uwaga 3" xfId="1188" hidden="1" xr:uid="{00000000-0005-0000-0000-0000A90F0000}"/>
    <cellStyle name="Uwaga 3" xfId="1189" hidden="1" xr:uid="{00000000-0005-0000-0000-0000AA0F0000}"/>
    <cellStyle name="Uwaga 3" xfId="1196" hidden="1" xr:uid="{00000000-0005-0000-0000-0000AB0F0000}"/>
    <cellStyle name="Uwaga 3" xfId="1198" hidden="1" xr:uid="{00000000-0005-0000-0000-0000AC0F0000}"/>
    <cellStyle name="Uwaga 3" xfId="1200" hidden="1" xr:uid="{00000000-0005-0000-0000-0000AD0F0000}"/>
    <cellStyle name="Uwaga 3" xfId="1205" hidden="1" xr:uid="{00000000-0005-0000-0000-0000AE0F0000}"/>
    <cellStyle name="Uwaga 3" xfId="1207" hidden="1" xr:uid="{00000000-0005-0000-0000-0000AF0F0000}"/>
    <cellStyle name="Uwaga 3" xfId="1209" hidden="1" xr:uid="{00000000-0005-0000-0000-0000B00F0000}"/>
    <cellStyle name="Uwaga 3" xfId="1214" hidden="1" xr:uid="{00000000-0005-0000-0000-0000B10F0000}"/>
    <cellStyle name="Uwaga 3" xfId="1216" hidden="1" xr:uid="{00000000-0005-0000-0000-0000B20F0000}"/>
    <cellStyle name="Uwaga 3" xfId="1218" hidden="1" xr:uid="{00000000-0005-0000-0000-0000B30F0000}"/>
    <cellStyle name="Uwaga 3" xfId="1223" hidden="1" xr:uid="{00000000-0005-0000-0000-0000B40F0000}"/>
    <cellStyle name="Uwaga 3" xfId="1224" hidden="1" xr:uid="{00000000-0005-0000-0000-0000B50F0000}"/>
    <cellStyle name="Uwaga 3" xfId="1226" hidden="1" xr:uid="{00000000-0005-0000-0000-0000B60F0000}"/>
    <cellStyle name="Uwaga 3" xfId="1232" hidden="1" xr:uid="{00000000-0005-0000-0000-0000B70F0000}"/>
    <cellStyle name="Uwaga 3" xfId="1233" hidden="1" xr:uid="{00000000-0005-0000-0000-0000B80F0000}"/>
    <cellStyle name="Uwaga 3" xfId="1234" hidden="1" xr:uid="{00000000-0005-0000-0000-0000B90F0000}"/>
    <cellStyle name="Uwaga 3" xfId="1241" hidden="1" xr:uid="{00000000-0005-0000-0000-0000BA0F0000}"/>
    <cellStyle name="Uwaga 3" xfId="1242" hidden="1" xr:uid="{00000000-0005-0000-0000-0000BB0F0000}"/>
    <cellStyle name="Uwaga 3" xfId="1243" hidden="1" xr:uid="{00000000-0005-0000-0000-0000BC0F0000}"/>
    <cellStyle name="Uwaga 3" xfId="1250" hidden="1" xr:uid="{00000000-0005-0000-0000-0000BD0F0000}"/>
    <cellStyle name="Uwaga 3" xfId="1251" hidden="1" xr:uid="{00000000-0005-0000-0000-0000BE0F0000}"/>
    <cellStyle name="Uwaga 3" xfId="1252" hidden="1" xr:uid="{00000000-0005-0000-0000-0000BF0F0000}"/>
    <cellStyle name="Uwaga 3" xfId="1259" hidden="1" xr:uid="{00000000-0005-0000-0000-0000C00F0000}"/>
    <cellStyle name="Uwaga 3" xfId="1260" hidden="1" xr:uid="{00000000-0005-0000-0000-0000C10F0000}"/>
    <cellStyle name="Uwaga 3" xfId="1261" hidden="1" xr:uid="{00000000-0005-0000-0000-0000C20F0000}"/>
    <cellStyle name="Uwaga 3" xfId="1268" hidden="1" xr:uid="{00000000-0005-0000-0000-0000C30F0000}"/>
    <cellStyle name="Uwaga 3" xfId="1269" hidden="1" xr:uid="{00000000-0005-0000-0000-0000C40F0000}"/>
    <cellStyle name="Uwaga 3" xfId="1270" hidden="1" xr:uid="{00000000-0005-0000-0000-0000C50F0000}"/>
    <cellStyle name="Uwaga 3" xfId="1327" hidden="1" xr:uid="{00000000-0005-0000-0000-0000C60F0000}"/>
    <cellStyle name="Uwaga 3" xfId="1328" hidden="1" xr:uid="{00000000-0005-0000-0000-0000C70F0000}"/>
    <cellStyle name="Uwaga 3" xfId="1330" hidden="1" xr:uid="{00000000-0005-0000-0000-0000C80F0000}"/>
    <cellStyle name="Uwaga 3" xfId="1342" hidden="1" xr:uid="{00000000-0005-0000-0000-0000C90F0000}"/>
    <cellStyle name="Uwaga 3" xfId="1343" hidden="1" xr:uid="{00000000-0005-0000-0000-0000CA0F0000}"/>
    <cellStyle name="Uwaga 3" xfId="1348" hidden="1" xr:uid="{00000000-0005-0000-0000-0000CB0F0000}"/>
    <cellStyle name="Uwaga 3" xfId="1357" hidden="1" xr:uid="{00000000-0005-0000-0000-0000CC0F0000}"/>
    <cellStyle name="Uwaga 3" xfId="1358" hidden="1" xr:uid="{00000000-0005-0000-0000-0000CD0F0000}"/>
    <cellStyle name="Uwaga 3" xfId="1363" hidden="1" xr:uid="{00000000-0005-0000-0000-0000CE0F0000}"/>
    <cellStyle name="Uwaga 3" xfId="1372" hidden="1" xr:uid="{00000000-0005-0000-0000-0000CF0F0000}"/>
    <cellStyle name="Uwaga 3" xfId="1373" hidden="1" xr:uid="{00000000-0005-0000-0000-0000D00F0000}"/>
    <cellStyle name="Uwaga 3" xfId="1374" hidden="1" xr:uid="{00000000-0005-0000-0000-0000D10F0000}"/>
    <cellStyle name="Uwaga 3" xfId="1387" hidden="1" xr:uid="{00000000-0005-0000-0000-0000D20F0000}"/>
    <cellStyle name="Uwaga 3" xfId="1392" hidden="1" xr:uid="{00000000-0005-0000-0000-0000D30F0000}"/>
    <cellStyle name="Uwaga 3" xfId="1397" hidden="1" xr:uid="{00000000-0005-0000-0000-0000D40F0000}"/>
    <cellStyle name="Uwaga 3" xfId="1407" hidden="1" xr:uid="{00000000-0005-0000-0000-0000D50F0000}"/>
    <cellStyle name="Uwaga 3" xfId="1412" hidden="1" xr:uid="{00000000-0005-0000-0000-0000D60F0000}"/>
    <cellStyle name="Uwaga 3" xfId="1416" hidden="1" xr:uid="{00000000-0005-0000-0000-0000D70F0000}"/>
    <cellStyle name="Uwaga 3" xfId="1423" hidden="1" xr:uid="{00000000-0005-0000-0000-0000D80F0000}"/>
    <cellStyle name="Uwaga 3" xfId="1428" hidden="1" xr:uid="{00000000-0005-0000-0000-0000D90F0000}"/>
    <cellStyle name="Uwaga 3" xfId="1431" hidden="1" xr:uid="{00000000-0005-0000-0000-0000DA0F0000}"/>
    <cellStyle name="Uwaga 3" xfId="1437" hidden="1" xr:uid="{00000000-0005-0000-0000-0000DB0F0000}"/>
    <cellStyle name="Uwaga 3" xfId="1442" hidden="1" xr:uid="{00000000-0005-0000-0000-0000DC0F0000}"/>
    <cellStyle name="Uwaga 3" xfId="1446" hidden="1" xr:uid="{00000000-0005-0000-0000-0000DD0F0000}"/>
    <cellStyle name="Uwaga 3" xfId="1447" hidden="1" xr:uid="{00000000-0005-0000-0000-0000DE0F0000}"/>
    <cellStyle name="Uwaga 3" xfId="1448" hidden="1" xr:uid="{00000000-0005-0000-0000-0000DF0F0000}"/>
    <cellStyle name="Uwaga 3" xfId="1452" hidden="1" xr:uid="{00000000-0005-0000-0000-0000E00F0000}"/>
    <cellStyle name="Uwaga 3" xfId="1464" hidden="1" xr:uid="{00000000-0005-0000-0000-0000E10F0000}"/>
    <cellStyle name="Uwaga 3" xfId="1469" hidden="1" xr:uid="{00000000-0005-0000-0000-0000E20F0000}"/>
    <cellStyle name="Uwaga 3" xfId="1474" hidden="1" xr:uid="{00000000-0005-0000-0000-0000E30F0000}"/>
    <cellStyle name="Uwaga 3" xfId="1479" hidden="1" xr:uid="{00000000-0005-0000-0000-0000E40F0000}"/>
    <cellStyle name="Uwaga 3" xfId="1484" hidden="1" xr:uid="{00000000-0005-0000-0000-0000E50F0000}"/>
    <cellStyle name="Uwaga 3" xfId="1489" hidden="1" xr:uid="{00000000-0005-0000-0000-0000E60F0000}"/>
    <cellStyle name="Uwaga 3" xfId="1493" hidden="1" xr:uid="{00000000-0005-0000-0000-0000E70F0000}"/>
    <cellStyle name="Uwaga 3" xfId="1497" hidden="1" xr:uid="{00000000-0005-0000-0000-0000E80F0000}"/>
    <cellStyle name="Uwaga 3" xfId="1502" hidden="1" xr:uid="{00000000-0005-0000-0000-0000E90F0000}"/>
    <cellStyle name="Uwaga 3" xfId="1507" hidden="1" xr:uid="{00000000-0005-0000-0000-0000EA0F0000}"/>
    <cellStyle name="Uwaga 3" xfId="1508" hidden="1" xr:uid="{00000000-0005-0000-0000-0000EB0F0000}"/>
    <cellStyle name="Uwaga 3" xfId="1510" hidden="1" xr:uid="{00000000-0005-0000-0000-0000EC0F0000}"/>
    <cellStyle name="Uwaga 3" xfId="1523" hidden="1" xr:uid="{00000000-0005-0000-0000-0000ED0F0000}"/>
    <cellStyle name="Uwaga 3" xfId="1527" hidden="1" xr:uid="{00000000-0005-0000-0000-0000EE0F0000}"/>
    <cellStyle name="Uwaga 3" xfId="1532" hidden="1" xr:uid="{00000000-0005-0000-0000-0000EF0F0000}"/>
    <cellStyle name="Uwaga 3" xfId="1539" hidden="1" xr:uid="{00000000-0005-0000-0000-0000F00F0000}"/>
    <cellStyle name="Uwaga 3" xfId="1543" hidden="1" xr:uid="{00000000-0005-0000-0000-0000F10F0000}"/>
    <cellStyle name="Uwaga 3" xfId="1548" hidden="1" xr:uid="{00000000-0005-0000-0000-0000F20F0000}"/>
    <cellStyle name="Uwaga 3" xfId="1553" hidden="1" xr:uid="{00000000-0005-0000-0000-0000F30F0000}"/>
    <cellStyle name="Uwaga 3" xfId="1556" hidden="1" xr:uid="{00000000-0005-0000-0000-0000F40F0000}"/>
    <cellStyle name="Uwaga 3" xfId="1561" hidden="1" xr:uid="{00000000-0005-0000-0000-0000F50F0000}"/>
    <cellStyle name="Uwaga 3" xfId="1567" hidden="1" xr:uid="{00000000-0005-0000-0000-0000F60F0000}"/>
    <cellStyle name="Uwaga 3" xfId="1568" hidden="1" xr:uid="{00000000-0005-0000-0000-0000F70F0000}"/>
    <cellStyle name="Uwaga 3" xfId="1571" hidden="1" xr:uid="{00000000-0005-0000-0000-0000F80F0000}"/>
    <cellStyle name="Uwaga 3" xfId="1584" hidden="1" xr:uid="{00000000-0005-0000-0000-0000F90F0000}"/>
    <cellStyle name="Uwaga 3" xfId="1588" hidden="1" xr:uid="{00000000-0005-0000-0000-0000FA0F0000}"/>
    <cellStyle name="Uwaga 3" xfId="1593" hidden="1" xr:uid="{00000000-0005-0000-0000-0000FB0F0000}"/>
    <cellStyle name="Uwaga 3" xfId="1600" hidden="1" xr:uid="{00000000-0005-0000-0000-0000FC0F0000}"/>
    <cellStyle name="Uwaga 3" xfId="1605" hidden="1" xr:uid="{00000000-0005-0000-0000-0000FD0F0000}"/>
    <cellStyle name="Uwaga 3" xfId="1609" hidden="1" xr:uid="{00000000-0005-0000-0000-0000FE0F0000}"/>
    <cellStyle name="Uwaga 3" xfId="1614" hidden="1" xr:uid="{00000000-0005-0000-0000-0000FF0F0000}"/>
    <cellStyle name="Uwaga 3" xfId="1618" hidden="1" xr:uid="{00000000-0005-0000-0000-000000100000}"/>
    <cellStyle name="Uwaga 3" xfId="1623" hidden="1" xr:uid="{00000000-0005-0000-0000-000001100000}"/>
    <cellStyle name="Uwaga 3" xfId="1627" hidden="1" xr:uid="{00000000-0005-0000-0000-000002100000}"/>
    <cellStyle name="Uwaga 3" xfId="1628" hidden="1" xr:uid="{00000000-0005-0000-0000-000003100000}"/>
    <cellStyle name="Uwaga 3" xfId="1630" hidden="1" xr:uid="{00000000-0005-0000-0000-000004100000}"/>
    <cellStyle name="Uwaga 3" xfId="1642" hidden="1" xr:uid="{00000000-0005-0000-0000-000005100000}"/>
    <cellStyle name="Uwaga 3" xfId="1643" hidden="1" xr:uid="{00000000-0005-0000-0000-000006100000}"/>
    <cellStyle name="Uwaga 3" xfId="1645" hidden="1" xr:uid="{00000000-0005-0000-0000-000007100000}"/>
    <cellStyle name="Uwaga 3" xfId="1657" hidden="1" xr:uid="{00000000-0005-0000-0000-000008100000}"/>
    <cellStyle name="Uwaga 3" xfId="1659" hidden="1" xr:uid="{00000000-0005-0000-0000-000009100000}"/>
    <cellStyle name="Uwaga 3" xfId="1662" hidden="1" xr:uid="{00000000-0005-0000-0000-00000A100000}"/>
    <cellStyle name="Uwaga 3" xfId="1672" hidden="1" xr:uid="{00000000-0005-0000-0000-00000B100000}"/>
    <cellStyle name="Uwaga 3" xfId="1673" hidden="1" xr:uid="{00000000-0005-0000-0000-00000C100000}"/>
    <cellStyle name="Uwaga 3" xfId="1675" hidden="1" xr:uid="{00000000-0005-0000-0000-00000D100000}"/>
    <cellStyle name="Uwaga 3" xfId="1687" hidden="1" xr:uid="{00000000-0005-0000-0000-00000E100000}"/>
    <cellStyle name="Uwaga 3" xfId="1688" hidden="1" xr:uid="{00000000-0005-0000-0000-00000F100000}"/>
    <cellStyle name="Uwaga 3" xfId="1689" hidden="1" xr:uid="{00000000-0005-0000-0000-000010100000}"/>
    <cellStyle name="Uwaga 3" xfId="1703" hidden="1" xr:uid="{00000000-0005-0000-0000-000011100000}"/>
    <cellStyle name="Uwaga 3" xfId="1706" hidden="1" xr:uid="{00000000-0005-0000-0000-000012100000}"/>
    <cellStyle name="Uwaga 3" xfId="1710" hidden="1" xr:uid="{00000000-0005-0000-0000-000013100000}"/>
    <cellStyle name="Uwaga 3" xfId="1718" hidden="1" xr:uid="{00000000-0005-0000-0000-000014100000}"/>
    <cellStyle name="Uwaga 3" xfId="1721" hidden="1" xr:uid="{00000000-0005-0000-0000-000015100000}"/>
    <cellStyle name="Uwaga 3" xfId="1725" hidden="1" xr:uid="{00000000-0005-0000-0000-000016100000}"/>
    <cellStyle name="Uwaga 3" xfId="1733" hidden="1" xr:uid="{00000000-0005-0000-0000-000017100000}"/>
    <cellStyle name="Uwaga 3" xfId="1736" hidden="1" xr:uid="{00000000-0005-0000-0000-000018100000}"/>
    <cellStyle name="Uwaga 3" xfId="1740" hidden="1" xr:uid="{00000000-0005-0000-0000-000019100000}"/>
    <cellStyle name="Uwaga 3" xfId="1747" hidden="1" xr:uid="{00000000-0005-0000-0000-00001A100000}"/>
    <cellStyle name="Uwaga 3" xfId="1748" hidden="1" xr:uid="{00000000-0005-0000-0000-00001B100000}"/>
    <cellStyle name="Uwaga 3" xfId="1750" hidden="1" xr:uid="{00000000-0005-0000-0000-00001C100000}"/>
    <cellStyle name="Uwaga 3" xfId="1763" hidden="1" xr:uid="{00000000-0005-0000-0000-00001D100000}"/>
    <cellStyle name="Uwaga 3" xfId="1766" hidden="1" xr:uid="{00000000-0005-0000-0000-00001E100000}"/>
    <cellStyle name="Uwaga 3" xfId="1769" hidden="1" xr:uid="{00000000-0005-0000-0000-00001F100000}"/>
    <cellStyle name="Uwaga 3" xfId="1778" hidden="1" xr:uid="{00000000-0005-0000-0000-000020100000}"/>
    <cellStyle name="Uwaga 3" xfId="1781" hidden="1" xr:uid="{00000000-0005-0000-0000-000021100000}"/>
    <cellStyle name="Uwaga 3" xfId="1785" hidden="1" xr:uid="{00000000-0005-0000-0000-000022100000}"/>
    <cellStyle name="Uwaga 3" xfId="1793" hidden="1" xr:uid="{00000000-0005-0000-0000-000023100000}"/>
    <cellStyle name="Uwaga 3" xfId="1795" hidden="1" xr:uid="{00000000-0005-0000-0000-000024100000}"/>
    <cellStyle name="Uwaga 3" xfId="1798" hidden="1" xr:uid="{00000000-0005-0000-0000-000025100000}"/>
    <cellStyle name="Uwaga 3" xfId="1807" hidden="1" xr:uid="{00000000-0005-0000-0000-000026100000}"/>
    <cellStyle name="Uwaga 3" xfId="1808" hidden="1" xr:uid="{00000000-0005-0000-0000-000027100000}"/>
    <cellStyle name="Uwaga 3" xfId="1809" hidden="1" xr:uid="{00000000-0005-0000-0000-000028100000}"/>
    <cellStyle name="Uwaga 3" xfId="1822" hidden="1" xr:uid="{00000000-0005-0000-0000-000029100000}"/>
    <cellStyle name="Uwaga 3" xfId="1823" hidden="1" xr:uid="{00000000-0005-0000-0000-00002A100000}"/>
    <cellStyle name="Uwaga 3" xfId="1825" hidden="1" xr:uid="{00000000-0005-0000-0000-00002B100000}"/>
    <cellStyle name="Uwaga 3" xfId="1837" hidden="1" xr:uid="{00000000-0005-0000-0000-00002C100000}"/>
    <cellStyle name="Uwaga 3" xfId="1838" hidden="1" xr:uid="{00000000-0005-0000-0000-00002D100000}"/>
    <cellStyle name="Uwaga 3" xfId="1840" hidden="1" xr:uid="{00000000-0005-0000-0000-00002E100000}"/>
    <cellStyle name="Uwaga 3" xfId="1852" hidden="1" xr:uid="{00000000-0005-0000-0000-00002F100000}"/>
    <cellStyle name="Uwaga 3" xfId="1853" hidden="1" xr:uid="{00000000-0005-0000-0000-000030100000}"/>
    <cellStyle name="Uwaga 3" xfId="1855" hidden="1" xr:uid="{00000000-0005-0000-0000-000031100000}"/>
    <cellStyle name="Uwaga 3" xfId="1867" hidden="1" xr:uid="{00000000-0005-0000-0000-000032100000}"/>
    <cellStyle name="Uwaga 3" xfId="1868" hidden="1" xr:uid="{00000000-0005-0000-0000-000033100000}"/>
    <cellStyle name="Uwaga 3" xfId="1869" hidden="1" xr:uid="{00000000-0005-0000-0000-000034100000}"/>
    <cellStyle name="Uwaga 3" xfId="1883" hidden="1" xr:uid="{00000000-0005-0000-0000-000035100000}"/>
    <cellStyle name="Uwaga 3" xfId="1885" hidden="1" xr:uid="{00000000-0005-0000-0000-000036100000}"/>
    <cellStyle name="Uwaga 3" xfId="1888" hidden="1" xr:uid="{00000000-0005-0000-0000-000037100000}"/>
    <cellStyle name="Uwaga 3" xfId="1898" hidden="1" xr:uid="{00000000-0005-0000-0000-000038100000}"/>
    <cellStyle name="Uwaga 3" xfId="1901" hidden="1" xr:uid="{00000000-0005-0000-0000-000039100000}"/>
    <cellStyle name="Uwaga 3" xfId="1904" hidden="1" xr:uid="{00000000-0005-0000-0000-00003A100000}"/>
    <cellStyle name="Uwaga 3" xfId="1913" hidden="1" xr:uid="{00000000-0005-0000-0000-00003B100000}"/>
    <cellStyle name="Uwaga 3" xfId="1915" hidden="1" xr:uid="{00000000-0005-0000-0000-00003C100000}"/>
    <cellStyle name="Uwaga 3" xfId="1918" hidden="1" xr:uid="{00000000-0005-0000-0000-00003D100000}"/>
    <cellStyle name="Uwaga 3" xfId="1927" hidden="1" xr:uid="{00000000-0005-0000-0000-00003E100000}"/>
    <cellStyle name="Uwaga 3" xfId="1928" hidden="1" xr:uid="{00000000-0005-0000-0000-00003F100000}"/>
    <cellStyle name="Uwaga 3" xfId="1929" hidden="1" xr:uid="{00000000-0005-0000-0000-000040100000}"/>
    <cellStyle name="Uwaga 3" xfId="1942" hidden="1" xr:uid="{00000000-0005-0000-0000-000041100000}"/>
    <cellStyle name="Uwaga 3" xfId="1944" hidden="1" xr:uid="{00000000-0005-0000-0000-000042100000}"/>
    <cellStyle name="Uwaga 3" xfId="1946" hidden="1" xr:uid="{00000000-0005-0000-0000-000043100000}"/>
    <cellStyle name="Uwaga 3" xfId="1957" hidden="1" xr:uid="{00000000-0005-0000-0000-000044100000}"/>
    <cellStyle name="Uwaga 3" xfId="1959" hidden="1" xr:uid="{00000000-0005-0000-0000-000045100000}"/>
    <cellStyle name="Uwaga 3" xfId="1961" hidden="1" xr:uid="{00000000-0005-0000-0000-000046100000}"/>
    <cellStyle name="Uwaga 3" xfId="1972" hidden="1" xr:uid="{00000000-0005-0000-0000-000047100000}"/>
    <cellStyle name="Uwaga 3" xfId="1974" hidden="1" xr:uid="{00000000-0005-0000-0000-000048100000}"/>
    <cellStyle name="Uwaga 3" xfId="1976" hidden="1" xr:uid="{00000000-0005-0000-0000-000049100000}"/>
    <cellStyle name="Uwaga 3" xfId="1987" hidden="1" xr:uid="{00000000-0005-0000-0000-00004A100000}"/>
    <cellStyle name="Uwaga 3" xfId="1988" hidden="1" xr:uid="{00000000-0005-0000-0000-00004B100000}"/>
    <cellStyle name="Uwaga 3" xfId="1989" hidden="1" xr:uid="{00000000-0005-0000-0000-00004C100000}"/>
    <cellStyle name="Uwaga 3" xfId="2002" hidden="1" xr:uid="{00000000-0005-0000-0000-00004D100000}"/>
    <cellStyle name="Uwaga 3" xfId="2004" hidden="1" xr:uid="{00000000-0005-0000-0000-00004E100000}"/>
    <cellStyle name="Uwaga 3" xfId="2006" hidden="1" xr:uid="{00000000-0005-0000-0000-00004F100000}"/>
    <cellStyle name="Uwaga 3" xfId="2017" hidden="1" xr:uid="{00000000-0005-0000-0000-000050100000}"/>
    <cellStyle name="Uwaga 3" xfId="2019" hidden="1" xr:uid="{00000000-0005-0000-0000-000051100000}"/>
    <cellStyle name="Uwaga 3" xfId="2021" hidden="1" xr:uid="{00000000-0005-0000-0000-000052100000}"/>
    <cellStyle name="Uwaga 3" xfId="2032" hidden="1" xr:uid="{00000000-0005-0000-0000-000053100000}"/>
    <cellStyle name="Uwaga 3" xfId="2034" hidden="1" xr:uid="{00000000-0005-0000-0000-000054100000}"/>
    <cellStyle name="Uwaga 3" xfId="2035" hidden="1" xr:uid="{00000000-0005-0000-0000-000055100000}"/>
    <cellStyle name="Uwaga 3" xfId="2047" hidden="1" xr:uid="{00000000-0005-0000-0000-000056100000}"/>
    <cellStyle name="Uwaga 3" xfId="2048" hidden="1" xr:uid="{00000000-0005-0000-0000-000057100000}"/>
    <cellStyle name="Uwaga 3" xfId="2049" hidden="1" xr:uid="{00000000-0005-0000-0000-000058100000}"/>
    <cellStyle name="Uwaga 3" xfId="2062" hidden="1" xr:uid="{00000000-0005-0000-0000-000059100000}"/>
    <cellStyle name="Uwaga 3" xfId="2064" hidden="1" xr:uid="{00000000-0005-0000-0000-00005A100000}"/>
    <cellStyle name="Uwaga 3" xfId="2066" hidden="1" xr:uid="{00000000-0005-0000-0000-00005B100000}"/>
    <cellStyle name="Uwaga 3" xfId="2077" hidden="1" xr:uid="{00000000-0005-0000-0000-00005C100000}"/>
    <cellStyle name="Uwaga 3" xfId="2079" hidden="1" xr:uid="{00000000-0005-0000-0000-00005D100000}"/>
    <cellStyle name="Uwaga 3" xfId="2081" hidden="1" xr:uid="{00000000-0005-0000-0000-00005E100000}"/>
    <cellStyle name="Uwaga 3" xfId="2092" hidden="1" xr:uid="{00000000-0005-0000-0000-00005F100000}"/>
    <cellStyle name="Uwaga 3" xfId="2094" hidden="1" xr:uid="{00000000-0005-0000-0000-000060100000}"/>
    <cellStyle name="Uwaga 3" xfId="2096" hidden="1" xr:uid="{00000000-0005-0000-0000-000061100000}"/>
    <cellStyle name="Uwaga 3" xfId="2107" hidden="1" xr:uid="{00000000-0005-0000-0000-000062100000}"/>
    <cellStyle name="Uwaga 3" xfId="2108" hidden="1" xr:uid="{00000000-0005-0000-0000-000063100000}"/>
    <cellStyle name="Uwaga 3" xfId="2110" hidden="1" xr:uid="{00000000-0005-0000-0000-000064100000}"/>
    <cellStyle name="Uwaga 3" xfId="2121" hidden="1" xr:uid="{00000000-0005-0000-0000-000065100000}"/>
    <cellStyle name="Uwaga 3" xfId="2123" hidden="1" xr:uid="{00000000-0005-0000-0000-000066100000}"/>
    <cellStyle name="Uwaga 3" xfId="2124" hidden="1" xr:uid="{00000000-0005-0000-0000-000067100000}"/>
    <cellStyle name="Uwaga 3" xfId="2133" hidden="1" xr:uid="{00000000-0005-0000-0000-000068100000}"/>
    <cellStyle name="Uwaga 3" xfId="2136" hidden="1" xr:uid="{00000000-0005-0000-0000-000069100000}"/>
    <cellStyle name="Uwaga 3" xfId="2138" hidden="1" xr:uid="{00000000-0005-0000-0000-00006A100000}"/>
    <cellStyle name="Uwaga 3" xfId="2149" hidden="1" xr:uid="{00000000-0005-0000-0000-00006B100000}"/>
    <cellStyle name="Uwaga 3" xfId="2151" hidden="1" xr:uid="{00000000-0005-0000-0000-00006C100000}"/>
    <cellStyle name="Uwaga 3" xfId="2153" hidden="1" xr:uid="{00000000-0005-0000-0000-00006D100000}"/>
    <cellStyle name="Uwaga 3" xfId="2165" hidden="1" xr:uid="{00000000-0005-0000-0000-00006E100000}"/>
    <cellStyle name="Uwaga 3" xfId="2167" hidden="1" xr:uid="{00000000-0005-0000-0000-00006F100000}"/>
    <cellStyle name="Uwaga 3" xfId="2169" hidden="1" xr:uid="{00000000-0005-0000-0000-000070100000}"/>
    <cellStyle name="Uwaga 3" xfId="2177" hidden="1" xr:uid="{00000000-0005-0000-0000-000071100000}"/>
    <cellStyle name="Uwaga 3" xfId="2179" hidden="1" xr:uid="{00000000-0005-0000-0000-000072100000}"/>
    <cellStyle name="Uwaga 3" xfId="2182" hidden="1" xr:uid="{00000000-0005-0000-0000-000073100000}"/>
    <cellStyle name="Uwaga 3" xfId="2172" hidden="1" xr:uid="{00000000-0005-0000-0000-000074100000}"/>
    <cellStyle name="Uwaga 3" xfId="2171" hidden="1" xr:uid="{00000000-0005-0000-0000-000075100000}"/>
    <cellStyle name="Uwaga 3" xfId="2170" hidden="1" xr:uid="{00000000-0005-0000-0000-000076100000}"/>
    <cellStyle name="Uwaga 3" xfId="2157" hidden="1" xr:uid="{00000000-0005-0000-0000-000077100000}"/>
    <cellStyle name="Uwaga 3" xfId="2156" hidden="1" xr:uid="{00000000-0005-0000-0000-000078100000}"/>
    <cellStyle name="Uwaga 3" xfId="2155" hidden="1" xr:uid="{00000000-0005-0000-0000-000079100000}"/>
    <cellStyle name="Uwaga 3" xfId="2142" hidden="1" xr:uid="{00000000-0005-0000-0000-00007A100000}"/>
    <cellStyle name="Uwaga 3" xfId="2141" hidden="1" xr:uid="{00000000-0005-0000-0000-00007B100000}"/>
    <cellStyle name="Uwaga 3" xfId="2140" hidden="1" xr:uid="{00000000-0005-0000-0000-00007C100000}"/>
    <cellStyle name="Uwaga 3" xfId="2127" hidden="1" xr:uid="{00000000-0005-0000-0000-00007D100000}"/>
    <cellStyle name="Uwaga 3" xfId="2126" hidden="1" xr:uid="{00000000-0005-0000-0000-00007E100000}"/>
    <cellStyle name="Uwaga 3" xfId="2125" hidden="1" xr:uid="{00000000-0005-0000-0000-00007F100000}"/>
    <cellStyle name="Uwaga 3" xfId="2112" hidden="1" xr:uid="{00000000-0005-0000-0000-000080100000}"/>
    <cellStyle name="Uwaga 3" xfId="2111" hidden="1" xr:uid="{00000000-0005-0000-0000-000081100000}"/>
    <cellStyle name="Uwaga 3" xfId="2109" hidden="1" xr:uid="{00000000-0005-0000-0000-000082100000}"/>
    <cellStyle name="Uwaga 3" xfId="2098" hidden="1" xr:uid="{00000000-0005-0000-0000-000083100000}"/>
    <cellStyle name="Uwaga 3" xfId="2095" hidden="1" xr:uid="{00000000-0005-0000-0000-000084100000}"/>
    <cellStyle name="Uwaga 3" xfId="2093" hidden="1" xr:uid="{00000000-0005-0000-0000-000085100000}"/>
    <cellStyle name="Uwaga 3" xfId="2083" hidden="1" xr:uid="{00000000-0005-0000-0000-000086100000}"/>
    <cellStyle name="Uwaga 3" xfId="2080" hidden="1" xr:uid="{00000000-0005-0000-0000-000087100000}"/>
    <cellStyle name="Uwaga 3" xfId="2078" hidden="1" xr:uid="{00000000-0005-0000-0000-000088100000}"/>
    <cellStyle name="Uwaga 3" xfId="2068" hidden="1" xr:uid="{00000000-0005-0000-0000-000089100000}"/>
    <cellStyle name="Uwaga 3" xfId="2065" hidden="1" xr:uid="{00000000-0005-0000-0000-00008A100000}"/>
    <cellStyle name="Uwaga 3" xfId="2063" hidden="1" xr:uid="{00000000-0005-0000-0000-00008B100000}"/>
    <cellStyle name="Uwaga 3" xfId="2053" hidden="1" xr:uid="{00000000-0005-0000-0000-00008C100000}"/>
    <cellStyle name="Uwaga 3" xfId="2051" hidden="1" xr:uid="{00000000-0005-0000-0000-00008D100000}"/>
    <cellStyle name="Uwaga 3" xfId="2050" hidden="1" xr:uid="{00000000-0005-0000-0000-00008E100000}"/>
    <cellStyle name="Uwaga 3" xfId="2038" hidden="1" xr:uid="{00000000-0005-0000-0000-00008F100000}"/>
    <cellStyle name="Uwaga 3" xfId="2036" hidden="1" xr:uid="{00000000-0005-0000-0000-000090100000}"/>
    <cellStyle name="Uwaga 3" xfId="2033" hidden="1" xr:uid="{00000000-0005-0000-0000-000091100000}"/>
    <cellStyle name="Uwaga 3" xfId="2023" hidden="1" xr:uid="{00000000-0005-0000-0000-000092100000}"/>
    <cellStyle name="Uwaga 3" xfId="2020" hidden="1" xr:uid="{00000000-0005-0000-0000-000093100000}"/>
    <cellStyle name="Uwaga 3" xfId="2018" hidden="1" xr:uid="{00000000-0005-0000-0000-000094100000}"/>
    <cellStyle name="Uwaga 3" xfId="2008" hidden="1" xr:uid="{00000000-0005-0000-0000-000095100000}"/>
    <cellStyle name="Uwaga 3" xfId="2005" hidden="1" xr:uid="{00000000-0005-0000-0000-000096100000}"/>
    <cellStyle name="Uwaga 3" xfId="2003" hidden="1" xr:uid="{00000000-0005-0000-0000-000097100000}"/>
    <cellStyle name="Uwaga 3" xfId="1993" hidden="1" xr:uid="{00000000-0005-0000-0000-000098100000}"/>
    <cellStyle name="Uwaga 3" xfId="1991" hidden="1" xr:uid="{00000000-0005-0000-0000-000099100000}"/>
    <cellStyle name="Uwaga 3" xfId="1990" hidden="1" xr:uid="{00000000-0005-0000-0000-00009A100000}"/>
    <cellStyle name="Uwaga 3" xfId="1978" hidden="1" xr:uid="{00000000-0005-0000-0000-00009B100000}"/>
    <cellStyle name="Uwaga 3" xfId="1975" hidden="1" xr:uid="{00000000-0005-0000-0000-00009C100000}"/>
    <cellStyle name="Uwaga 3" xfId="1973" hidden="1" xr:uid="{00000000-0005-0000-0000-00009D100000}"/>
    <cellStyle name="Uwaga 3" xfId="1963" hidden="1" xr:uid="{00000000-0005-0000-0000-00009E100000}"/>
    <cellStyle name="Uwaga 3" xfId="1960" hidden="1" xr:uid="{00000000-0005-0000-0000-00009F100000}"/>
    <cellStyle name="Uwaga 3" xfId="1958" hidden="1" xr:uid="{00000000-0005-0000-0000-0000A0100000}"/>
    <cellStyle name="Uwaga 3" xfId="1948" hidden="1" xr:uid="{00000000-0005-0000-0000-0000A1100000}"/>
    <cellStyle name="Uwaga 3" xfId="1945" hidden="1" xr:uid="{00000000-0005-0000-0000-0000A2100000}"/>
    <cellStyle name="Uwaga 3" xfId="1943" hidden="1" xr:uid="{00000000-0005-0000-0000-0000A3100000}"/>
    <cellStyle name="Uwaga 3" xfId="1933" hidden="1" xr:uid="{00000000-0005-0000-0000-0000A4100000}"/>
    <cellStyle name="Uwaga 3" xfId="1931" hidden="1" xr:uid="{00000000-0005-0000-0000-0000A5100000}"/>
    <cellStyle name="Uwaga 3" xfId="1930" hidden="1" xr:uid="{00000000-0005-0000-0000-0000A6100000}"/>
    <cellStyle name="Uwaga 3" xfId="1917" hidden="1" xr:uid="{00000000-0005-0000-0000-0000A7100000}"/>
    <cellStyle name="Uwaga 3" xfId="1914" hidden="1" xr:uid="{00000000-0005-0000-0000-0000A8100000}"/>
    <cellStyle name="Uwaga 3" xfId="1912" hidden="1" xr:uid="{00000000-0005-0000-0000-0000A9100000}"/>
    <cellStyle name="Uwaga 3" xfId="1902" hidden="1" xr:uid="{00000000-0005-0000-0000-0000AA100000}"/>
    <cellStyle name="Uwaga 3" xfId="1899" hidden="1" xr:uid="{00000000-0005-0000-0000-0000AB100000}"/>
    <cellStyle name="Uwaga 3" xfId="1897" hidden="1" xr:uid="{00000000-0005-0000-0000-0000AC100000}"/>
    <cellStyle name="Uwaga 3" xfId="1887" hidden="1" xr:uid="{00000000-0005-0000-0000-0000AD100000}"/>
    <cellStyle name="Uwaga 3" xfId="1884" hidden="1" xr:uid="{00000000-0005-0000-0000-0000AE100000}"/>
    <cellStyle name="Uwaga 3" xfId="1882" hidden="1" xr:uid="{00000000-0005-0000-0000-0000AF100000}"/>
    <cellStyle name="Uwaga 3" xfId="1873" hidden="1" xr:uid="{00000000-0005-0000-0000-0000B0100000}"/>
    <cellStyle name="Uwaga 3" xfId="1871" hidden="1" xr:uid="{00000000-0005-0000-0000-0000B1100000}"/>
    <cellStyle name="Uwaga 3" xfId="1870" hidden="1" xr:uid="{00000000-0005-0000-0000-0000B2100000}"/>
    <cellStyle name="Uwaga 3" xfId="1858" hidden="1" xr:uid="{00000000-0005-0000-0000-0000B3100000}"/>
    <cellStyle name="Uwaga 3" xfId="1856" hidden="1" xr:uid="{00000000-0005-0000-0000-0000B4100000}"/>
    <cellStyle name="Uwaga 3" xfId="1854" hidden="1" xr:uid="{00000000-0005-0000-0000-0000B5100000}"/>
    <cellStyle name="Uwaga 3" xfId="1843" hidden="1" xr:uid="{00000000-0005-0000-0000-0000B6100000}"/>
    <cellStyle name="Uwaga 3" xfId="1841" hidden="1" xr:uid="{00000000-0005-0000-0000-0000B7100000}"/>
    <cellStyle name="Uwaga 3" xfId="1839" hidden="1" xr:uid="{00000000-0005-0000-0000-0000B8100000}"/>
    <cellStyle name="Uwaga 3" xfId="1828" hidden="1" xr:uid="{00000000-0005-0000-0000-0000B9100000}"/>
    <cellStyle name="Uwaga 3" xfId="1826" hidden="1" xr:uid="{00000000-0005-0000-0000-0000BA100000}"/>
    <cellStyle name="Uwaga 3" xfId="1824" hidden="1" xr:uid="{00000000-0005-0000-0000-0000BB100000}"/>
    <cellStyle name="Uwaga 3" xfId="1813" hidden="1" xr:uid="{00000000-0005-0000-0000-0000BC100000}"/>
    <cellStyle name="Uwaga 3" xfId="1811" hidden="1" xr:uid="{00000000-0005-0000-0000-0000BD100000}"/>
    <cellStyle name="Uwaga 3" xfId="1810" hidden="1" xr:uid="{00000000-0005-0000-0000-0000BE100000}"/>
    <cellStyle name="Uwaga 3" xfId="1797" hidden="1" xr:uid="{00000000-0005-0000-0000-0000BF100000}"/>
    <cellStyle name="Uwaga 3" xfId="1794" hidden="1" xr:uid="{00000000-0005-0000-0000-0000C0100000}"/>
    <cellStyle name="Uwaga 3" xfId="1792" hidden="1" xr:uid="{00000000-0005-0000-0000-0000C1100000}"/>
    <cellStyle name="Uwaga 3" xfId="1782" hidden="1" xr:uid="{00000000-0005-0000-0000-0000C2100000}"/>
    <cellStyle name="Uwaga 3" xfId="1779" hidden="1" xr:uid="{00000000-0005-0000-0000-0000C3100000}"/>
    <cellStyle name="Uwaga 3" xfId="1777" hidden="1" xr:uid="{00000000-0005-0000-0000-0000C4100000}"/>
    <cellStyle name="Uwaga 3" xfId="1767" hidden="1" xr:uid="{00000000-0005-0000-0000-0000C5100000}"/>
    <cellStyle name="Uwaga 3" xfId="1764" hidden="1" xr:uid="{00000000-0005-0000-0000-0000C6100000}"/>
    <cellStyle name="Uwaga 3" xfId="1762" hidden="1" xr:uid="{00000000-0005-0000-0000-0000C7100000}"/>
    <cellStyle name="Uwaga 3" xfId="1753" hidden="1" xr:uid="{00000000-0005-0000-0000-0000C8100000}"/>
    <cellStyle name="Uwaga 3" xfId="1751" hidden="1" xr:uid="{00000000-0005-0000-0000-0000C9100000}"/>
    <cellStyle name="Uwaga 3" xfId="1749" hidden="1" xr:uid="{00000000-0005-0000-0000-0000CA100000}"/>
    <cellStyle name="Uwaga 3" xfId="1737" hidden="1" xr:uid="{00000000-0005-0000-0000-0000CB100000}"/>
    <cellStyle name="Uwaga 3" xfId="1734" hidden="1" xr:uid="{00000000-0005-0000-0000-0000CC100000}"/>
    <cellStyle name="Uwaga 3" xfId="1732" hidden="1" xr:uid="{00000000-0005-0000-0000-0000CD100000}"/>
    <cellStyle name="Uwaga 3" xfId="1722" hidden="1" xr:uid="{00000000-0005-0000-0000-0000CE100000}"/>
    <cellStyle name="Uwaga 3" xfId="1719" hidden="1" xr:uid="{00000000-0005-0000-0000-0000CF100000}"/>
    <cellStyle name="Uwaga 3" xfId="1717" hidden="1" xr:uid="{00000000-0005-0000-0000-0000D0100000}"/>
    <cellStyle name="Uwaga 3" xfId="1707" hidden="1" xr:uid="{00000000-0005-0000-0000-0000D1100000}"/>
    <cellStyle name="Uwaga 3" xfId="1704" hidden="1" xr:uid="{00000000-0005-0000-0000-0000D2100000}"/>
    <cellStyle name="Uwaga 3" xfId="1702" hidden="1" xr:uid="{00000000-0005-0000-0000-0000D3100000}"/>
    <cellStyle name="Uwaga 3" xfId="1695" hidden="1" xr:uid="{00000000-0005-0000-0000-0000D4100000}"/>
    <cellStyle name="Uwaga 3" xfId="1692" hidden="1" xr:uid="{00000000-0005-0000-0000-0000D5100000}"/>
    <cellStyle name="Uwaga 3" xfId="1690" hidden="1" xr:uid="{00000000-0005-0000-0000-0000D6100000}"/>
    <cellStyle name="Uwaga 3" xfId="1680" hidden="1" xr:uid="{00000000-0005-0000-0000-0000D7100000}"/>
    <cellStyle name="Uwaga 3" xfId="1677" hidden="1" xr:uid="{00000000-0005-0000-0000-0000D8100000}"/>
    <cellStyle name="Uwaga 3" xfId="1674" hidden="1" xr:uid="{00000000-0005-0000-0000-0000D9100000}"/>
    <cellStyle name="Uwaga 3" xfId="1665" hidden="1" xr:uid="{00000000-0005-0000-0000-0000DA100000}"/>
    <cellStyle name="Uwaga 3" xfId="1661" hidden="1" xr:uid="{00000000-0005-0000-0000-0000DB100000}"/>
    <cellStyle name="Uwaga 3" xfId="1658" hidden="1" xr:uid="{00000000-0005-0000-0000-0000DC100000}"/>
    <cellStyle name="Uwaga 3" xfId="1650" hidden="1" xr:uid="{00000000-0005-0000-0000-0000DD100000}"/>
    <cellStyle name="Uwaga 3" xfId="1647" hidden="1" xr:uid="{00000000-0005-0000-0000-0000DE100000}"/>
    <cellStyle name="Uwaga 3" xfId="1644" hidden="1" xr:uid="{00000000-0005-0000-0000-0000DF100000}"/>
    <cellStyle name="Uwaga 3" xfId="1635" hidden="1" xr:uid="{00000000-0005-0000-0000-0000E0100000}"/>
    <cellStyle name="Uwaga 3" xfId="1632" hidden="1" xr:uid="{00000000-0005-0000-0000-0000E1100000}"/>
    <cellStyle name="Uwaga 3" xfId="1629" hidden="1" xr:uid="{00000000-0005-0000-0000-0000E2100000}"/>
    <cellStyle name="Uwaga 3" xfId="1619" hidden="1" xr:uid="{00000000-0005-0000-0000-0000E3100000}"/>
    <cellStyle name="Uwaga 3" xfId="1615" hidden="1" xr:uid="{00000000-0005-0000-0000-0000E4100000}"/>
    <cellStyle name="Uwaga 3" xfId="1612" hidden="1" xr:uid="{00000000-0005-0000-0000-0000E5100000}"/>
    <cellStyle name="Uwaga 3" xfId="1603" hidden="1" xr:uid="{00000000-0005-0000-0000-0000E6100000}"/>
    <cellStyle name="Uwaga 3" xfId="1599" hidden="1" xr:uid="{00000000-0005-0000-0000-0000E7100000}"/>
    <cellStyle name="Uwaga 3" xfId="1597" hidden="1" xr:uid="{00000000-0005-0000-0000-0000E8100000}"/>
    <cellStyle name="Uwaga 3" xfId="1589" hidden="1" xr:uid="{00000000-0005-0000-0000-0000E9100000}"/>
    <cellStyle name="Uwaga 3" xfId="1585" hidden="1" xr:uid="{00000000-0005-0000-0000-0000EA100000}"/>
    <cellStyle name="Uwaga 3" xfId="1582" hidden="1" xr:uid="{00000000-0005-0000-0000-0000EB100000}"/>
    <cellStyle name="Uwaga 3" xfId="1575" hidden="1" xr:uid="{00000000-0005-0000-0000-0000EC100000}"/>
    <cellStyle name="Uwaga 3" xfId="1572" hidden="1" xr:uid="{00000000-0005-0000-0000-0000ED100000}"/>
    <cellStyle name="Uwaga 3" xfId="1569" hidden="1" xr:uid="{00000000-0005-0000-0000-0000EE100000}"/>
    <cellStyle name="Uwaga 3" xfId="1560" hidden="1" xr:uid="{00000000-0005-0000-0000-0000EF100000}"/>
    <cellStyle name="Uwaga 3" xfId="1555" hidden="1" xr:uid="{00000000-0005-0000-0000-0000F0100000}"/>
    <cellStyle name="Uwaga 3" xfId="1552" hidden="1" xr:uid="{00000000-0005-0000-0000-0000F1100000}"/>
    <cellStyle name="Uwaga 3" xfId="1545" hidden="1" xr:uid="{00000000-0005-0000-0000-0000F2100000}"/>
    <cellStyle name="Uwaga 3" xfId="1540" hidden="1" xr:uid="{00000000-0005-0000-0000-0000F3100000}"/>
    <cellStyle name="Uwaga 3" xfId="1537" hidden="1" xr:uid="{00000000-0005-0000-0000-0000F4100000}"/>
    <cellStyle name="Uwaga 3" xfId="1530" hidden="1" xr:uid="{00000000-0005-0000-0000-0000F5100000}"/>
    <cellStyle name="Uwaga 3" xfId="1525" hidden="1" xr:uid="{00000000-0005-0000-0000-0000F6100000}"/>
    <cellStyle name="Uwaga 3" xfId="1522" hidden="1" xr:uid="{00000000-0005-0000-0000-0000F7100000}"/>
    <cellStyle name="Uwaga 3" xfId="1516" hidden="1" xr:uid="{00000000-0005-0000-0000-0000F8100000}"/>
    <cellStyle name="Uwaga 3" xfId="1512" hidden="1" xr:uid="{00000000-0005-0000-0000-0000F9100000}"/>
    <cellStyle name="Uwaga 3" xfId="1509" hidden="1" xr:uid="{00000000-0005-0000-0000-0000FA100000}"/>
    <cellStyle name="Uwaga 3" xfId="1501" hidden="1" xr:uid="{00000000-0005-0000-0000-0000FB100000}"/>
    <cellStyle name="Uwaga 3" xfId="1496" hidden="1" xr:uid="{00000000-0005-0000-0000-0000FC100000}"/>
    <cellStyle name="Uwaga 3" xfId="1492" hidden="1" xr:uid="{00000000-0005-0000-0000-0000FD100000}"/>
    <cellStyle name="Uwaga 3" xfId="1486" hidden="1" xr:uid="{00000000-0005-0000-0000-0000FE100000}"/>
    <cellStyle name="Uwaga 3" xfId="1481" hidden="1" xr:uid="{00000000-0005-0000-0000-0000FF100000}"/>
    <cellStyle name="Uwaga 3" xfId="1477" hidden="1" xr:uid="{00000000-0005-0000-0000-000000110000}"/>
    <cellStyle name="Uwaga 3" xfId="1471" hidden="1" xr:uid="{00000000-0005-0000-0000-000001110000}"/>
    <cellStyle name="Uwaga 3" xfId="1466" hidden="1" xr:uid="{00000000-0005-0000-0000-000002110000}"/>
    <cellStyle name="Uwaga 3" xfId="1462" hidden="1" xr:uid="{00000000-0005-0000-0000-000003110000}"/>
    <cellStyle name="Uwaga 3" xfId="1457" hidden="1" xr:uid="{00000000-0005-0000-0000-000004110000}"/>
    <cellStyle name="Uwaga 3" xfId="1453" hidden="1" xr:uid="{00000000-0005-0000-0000-000005110000}"/>
    <cellStyle name="Uwaga 3" xfId="1449" hidden="1" xr:uid="{00000000-0005-0000-0000-000006110000}"/>
    <cellStyle name="Uwaga 3" xfId="1441" hidden="1" xr:uid="{00000000-0005-0000-0000-000007110000}"/>
    <cellStyle name="Uwaga 3" xfId="1436" hidden="1" xr:uid="{00000000-0005-0000-0000-000008110000}"/>
    <cellStyle name="Uwaga 3" xfId="1432" hidden="1" xr:uid="{00000000-0005-0000-0000-000009110000}"/>
    <cellStyle name="Uwaga 3" xfId="1426" hidden="1" xr:uid="{00000000-0005-0000-0000-00000A110000}"/>
    <cellStyle name="Uwaga 3" xfId="1421" hidden="1" xr:uid="{00000000-0005-0000-0000-00000B110000}"/>
    <cellStyle name="Uwaga 3" xfId="1417" hidden="1" xr:uid="{00000000-0005-0000-0000-00000C110000}"/>
    <cellStyle name="Uwaga 3" xfId="1411" hidden="1" xr:uid="{00000000-0005-0000-0000-00000D110000}"/>
    <cellStyle name="Uwaga 3" xfId="1406" hidden="1" xr:uid="{00000000-0005-0000-0000-00000E110000}"/>
    <cellStyle name="Uwaga 3" xfId="1402" hidden="1" xr:uid="{00000000-0005-0000-0000-00000F110000}"/>
    <cellStyle name="Uwaga 3" xfId="1398" hidden="1" xr:uid="{00000000-0005-0000-0000-000010110000}"/>
    <cellStyle name="Uwaga 3" xfId="1393" hidden="1" xr:uid="{00000000-0005-0000-0000-000011110000}"/>
    <cellStyle name="Uwaga 3" xfId="1388" hidden="1" xr:uid="{00000000-0005-0000-0000-000012110000}"/>
    <cellStyle name="Uwaga 3" xfId="1383" hidden="1" xr:uid="{00000000-0005-0000-0000-000013110000}"/>
    <cellStyle name="Uwaga 3" xfId="1379" hidden="1" xr:uid="{00000000-0005-0000-0000-000014110000}"/>
    <cellStyle name="Uwaga 3" xfId="1375" hidden="1" xr:uid="{00000000-0005-0000-0000-000015110000}"/>
    <cellStyle name="Uwaga 3" xfId="1368" hidden="1" xr:uid="{00000000-0005-0000-0000-000016110000}"/>
    <cellStyle name="Uwaga 3" xfId="1364" hidden="1" xr:uid="{00000000-0005-0000-0000-000017110000}"/>
    <cellStyle name="Uwaga 3" xfId="1359" hidden="1" xr:uid="{00000000-0005-0000-0000-000018110000}"/>
    <cellStyle name="Uwaga 3" xfId="1353" hidden="1" xr:uid="{00000000-0005-0000-0000-000019110000}"/>
    <cellStyle name="Uwaga 3" xfId="1349" hidden="1" xr:uid="{00000000-0005-0000-0000-00001A110000}"/>
    <cellStyle name="Uwaga 3" xfId="1344" hidden="1" xr:uid="{00000000-0005-0000-0000-00001B110000}"/>
    <cellStyle name="Uwaga 3" xfId="1338" hidden="1" xr:uid="{00000000-0005-0000-0000-00001C110000}"/>
    <cellStyle name="Uwaga 3" xfId="1334" hidden="1" xr:uid="{00000000-0005-0000-0000-00001D110000}"/>
    <cellStyle name="Uwaga 3" xfId="1329" hidden="1" xr:uid="{00000000-0005-0000-0000-00001E110000}"/>
    <cellStyle name="Uwaga 3" xfId="1323" hidden="1" xr:uid="{00000000-0005-0000-0000-00001F110000}"/>
    <cellStyle name="Uwaga 3" xfId="1319" hidden="1" xr:uid="{00000000-0005-0000-0000-000020110000}"/>
    <cellStyle name="Uwaga 3" xfId="1315" hidden="1" xr:uid="{00000000-0005-0000-0000-000021110000}"/>
    <cellStyle name="Uwaga 3" xfId="2175" hidden="1" xr:uid="{00000000-0005-0000-0000-000022110000}"/>
    <cellStyle name="Uwaga 3" xfId="2174" hidden="1" xr:uid="{00000000-0005-0000-0000-000023110000}"/>
    <cellStyle name="Uwaga 3" xfId="2173" hidden="1" xr:uid="{00000000-0005-0000-0000-000024110000}"/>
    <cellStyle name="Uwaga 3" xfId="2160" hidden="1" xr:uid="{00000000-0005-0000-0000-000025110000}"/>
    <cellStyle name="Uwaga 3" xfId="2159" hidden="1" xr:uid="{00000000-0005-0000-0000-000026110000}"/>
    <cellStyle name="Uwaga 3" xfId="2158" hidden="1" xr:uid="{00000000-0005-0000-0000-000027110000}"/>
    <cellStyle name="Uwaga 3" xfId="2145" hidden="1" xr:uid="{00000000-0005-0000-0000-000028110000}"/>
    <cellStyle name="Uwaga 3" xfId="2144" hidden="1" xr:uid="{00000000-0005-0000-0000-000029110000}"/>
    <cellStyle name="Uwaga 3" xfId="2143" hidden="1" xr:uid="{00000000-0005-0000-0000-00002A110000}"/>
    <cellStyle name="Uwaga 3" xfId="2130" hidden="1" xr:uid="{00000000-0005-0000-0000-00002B110000}"/>
    <cellStyle name="Uwaga 3" xfId="2129" hidden="1" xr:uid="{00000000-0005-0000-0000-00002C110000}"/>
    <cellStyle name="Uwaga 3" xfId="2128" hidden="1" xr:uid="{00000000-0005-0000-0000-00002D110000}"/>
    <cellStyle name="Uwaga 3" xfId="2115" hidden="1" xr:uid="{00000000-0005-0000-0000-00002E110000}"/>
    <cellStyle name="Uwaga 3" xfId="2114" hidden="1" xr:uid="{00000000-0005-0000-0000-00002F110000}"/>
    <cellStyle name="Uwaga 3" xfId="2113" hidden="1" xr:uid="{00000000-0005-0000-0000-000030110000}"/>
    <cellStyle name="Uwaga 3" xfId="2101" hidden="1" xr:uid="{00000000-0005-0000-0000-000031110000}"/>
    <cellStyle name="Uwaga 3" xfId="2099" hidden="1" xr:uid="{00000000-0005-0000-0000-000032110000}"/>
    <cellStyle name="Uwaga 3" xfId="2097" hidden="1" xr:uid="{00000000-0005-0000-0000-000033110000}"/>
    <cellStyle name="Uwaga 3" xfId="2086" hidden="1" xr:uid="{00000000-0005-0000-0000-000034110000}"/>
    <cellStyle name="Uwaga 3" xfId="2084" hidden="1" xr:uid="{00000000-0005-0000-0000-000035110000}"/>
    <cellStyle name="Uwaga 3" xfId="2082" hidden="1" xr:uid="{00000000-0005-0000-0000-000036110000}"/>
    <cellStyle name="Uwaga 3" xfId="2071" hidden="1" xr:uid="{00000000-0005-0000-0000-000037110000}"/>
    <cellStyle name="Uwaga 3" xfId="2069" hidden="1" xr:uid="{00000000-0005-0000-0000-000038110000}"/>
    <cellStyle name="Uwaga 3" xfId="2067" hidden="1" xr:uid="{00000000-0005-0000-0000-000039110000}"/>
    <cellStyle name="Uwaga 3" xfId="2056" hidden="1" xr:uid="{00000000-0005-0000-0000-00003A110000}"/>
    <cellStyle name="Uwaga 3" xfId="2054" hidden="1" xr:uid="{00000000-0005-0000-0000-00003B110000}"/>
    <cellStyle name="Uwaga 3" xfId="2052" hidden="1" xr:uid="{00000000-0005-0000-0000-00003C110000}"/>
    <cellStyle name="Uwaga 3" xfId="2041" hidden="1" xr:uid="{00000000-0005-0000-0000-00003D110000}"/>
    <cellStyle name="Uwaga 3" xfId="2039" hidden="1" xr:uid="{00000000-0005-0000-0000-00003E110000}"/>
    <cellStyle name="Uwaga 3" xfId="2037" hidden="1" xr:uid="{00000000-0005-0000-0000-00003F110000}"/>
    <cellStyle name="Uwaga 3" xfId="2026" hidden="1" xr:uid="{00000000-0005-0000-0000-000040110000}"/>
    <cellStyle name="Uwaga 3" xfId="2024" hidden="1" xr:uid="{00000000-0005-0000-0000-000041110000}"/>
    <cellStyle name="Uwaga 3" xfId="2022" hidden="1" xr:uid="{00000000-0005-0000-0000-000042110000}"/>
    <cellStyle name="Uwaga 3" xfId="2011" hidden="1" xr:uid="{00000000-0005-0000-0000-000043110000}"/>
    <cellStyle name="Uwaga 3" xfId="2009" hidden="1" xr:uid="{00000000-0005-0000-0000-000044110000}"/>
    <cellStyle name="Uwaga 3" xfId="2007" hidden="1" xr:uid="{00000000-0005-0000-0000-000045110000}"/>
    <cellStyle name="Uwaga 3" xfId="1996" hidden="1" xr:uid="{00000000-0005-0000-0000-000046110000}"/>
    <cellStyle name="Uwaga 3" xfId="1994" hidden="1" xr:uid="{00000000-0005-0000-0000-000047110000}"/>
    <cellStyle name="Uwaga 3" xfId="1992" hidden="1" xr:uid="{00000000-0005-0000-0000-000048110000}"/>
    <cellStyle name="Uwaga 3" xfId="1981" hidden="1" xr:uid="{00000000-0005-0000-0000-000049110000}"/>
    <cellStyle name="Uwaga 3" xfId="1979" hidden="1" xr:uid="{00000000-0005-0000-0000-00004A110000}"/>
    <cellStyle name="Uwaga 3" xfId="1977" hidden="1" xr:uid="{00000000-0005-0000-0000-00004B110000}"/>
    <cellStyle name="Uwaga 3" xfId="1966" hidden="1" xr:uid="{00000000-0005-0000-0000-00004C110000}"/>
    <cellStyle name="Uwaga 3" xfId="1964" hidden="1" xr:uid="{00000000-0005-0000-0000-00004D110000}"/>
    <cellStyle name="Uwaga 3" xfId="1962" hidden="1" xr:uid="{00000000-0005-0000-0000-00004E110000}"/>
    <cellStyle name="Uwaga 3" xfId="1951" hidden="1" xr:uid="{00000000-0005-0000-0000-00004F110000}"/>
    <cellStyle name="Uwaga 3" xfId="1949" hidden="1" xr:uid="{00000000-0005-0000-0000-000050110000}"/>
    <cellStyle name="Uwaga 3" xfId="1947" hidden="1" xr:uid="{00000000-0005-0000-0000-000051110000}"/>
    <cellStyle name="Uwaga 3" xfId="1936" hidden="1" xr:uid="{00000000-0005-0000-0000-000052110000}"/>
    <cellStyle name="Uwaga 3" xfId="1934" hidden="1" xr:uid="{00000000-0005-0000-0000-000053110000}"/>
    <cellStyle name="Uwaga 3" xfId="1932" hidden="1" xr:uid="{00000000-0005-0000-0000-000054110000}"/>
    <cellStyle name="Uwaga 3" xfId="1921" hidden="1" xr:uid="{00000000-0005-0000-0000-000055110000}"/>
    <cellStyle name="Uwaga 3" xfId="1919" hidden="1" xr:uid="{00000000-0005-0000-0000-000056110000}"/>
    <cellStyle name="Uwaga 3" xfId="1916" hidden="1" xr:uid="{00000000-0005-0000-0000-000057110000}"/>
    <cellStyle name="Uwaga 3" xfId="1906" hidden="1" xr:uid="{00000000-0005-0000-0000-000058110000}"/>
    <cellStyle name="Uwaga 3" xfId="1903" hidden="1" xr:uid="{00000000-0005-0000-0000-000059110000}"/>
    <cellStyle name="Uwaga 3" xfId="1900" hidden="1" xr:uid="{00000000-0005-0000-0000-00005A110000}"/>
    <cellStyle name="Uwaga 3" xfId="1891" hidden="1" xr:uid="{00000000-0005-0000-0000-00005B110000}"/>
    <cellStyle name="Uwaga 3" xfId="1889" hidden="1" xr:uid="{00000000-0005-0000-0000-00005C110000}"/>
    <cellStyle name="Uwaga 3" xfId="1886" hidden="1" xr:uid="{00000000-0005-0000-0000-00005D110000}"/>
    <cellStyle name="Uwaga 3" xfId="1876" hidden="1" xr:uid="{00000000-0005-0000-0000-00005E110000}"/>
    <cellStyle name="Uwaga 3" xfId="1874" hidden="1" xr:uid="{00000000-0005-0000-0000-00005F110000}"/>
    <cellStyle name="Uwaga 3" xfId="1872" hidden="1" xr:uid="{00000000-0005-0000-0000-000060110000}"/>
    <cellStyle name="Uwaga 3" xfId="1861" hidden="1" xr:uid="{00000000-0005-0000-0000-000061110000}"/>
    <cellStyle name="Uwaga 3" xfId="1859" hidden="1" xr:uid="{00000000-0005-0000-0000-000062110000}"/>
    <cellStyle name="Uwaga 3" xfId="1857" hidden="1" xr:uid="{00000000-0005-0000-0000-000063110000}"/>
    <cellStyle name="Uwaga 3" xfId="1846" hidden="1" xr:uid="{00000000-0005-0000-0000-000064110000}"/>
    <cellStyle name="Uwaga 3" xfId="1844" hidden="1" xr:uid="{00000000-0005-0000-0000-000065110000}"/>
    <cellStyle name="Uwaga 3" xfId="1842" hidden="1" xr:uid="{00000000-0005-0000-0000-000066110000}"/>
    <cellStyle name="Uwaga 3" xfId="1831" hidden="1" xr:uid="{00000000-0005-0000-0000-000067110000}"/>
    <cellStyle name="Uwaga 3" xfId="1829" hidden="1" xr:uid="{00000000-0005-0000-0000-000068110000}"/>
    <cellStyle name="Uwaga 3" xfId="1827" hidden="1" xr:uid="{00000000-0005-0000-0000-000069110000}"/>
    <cellStyle name="Uwaga 3" xfId="1816" hidden="1" xr:uid="{00000000-0005-0000-0000-00006A110000}"/>
    <cellStyle name="Uwaga 3" xfId="1814" hidden="1" xr:uid="{00000000-0005-0000-0000-00006B110000}"/>
    <cellStyle name="Uwaga 3" xfId="1812" hidden="1" xr:uid="{00000000-0005-0000-0000-00006C110000}"/>
    <cellStyle name="Uwaga 3" xfId="1801" hidden="1" xr:uid="{00000000-0005-0000-0000-00006D110000}"/>
    <cellStyle name="Uwaga 3" xfId="1799" hidden="1" xr:uid="{00000000-0005-0000-0000-00006E110000}"/>
    <cellStyle name="Uwaga 3" xfId="1796" hidden="1" xr:uid="{00000000-0005-0000-0000-00006F110000}"/>
    <cellStyle name="Uwaga 3" xfId="1786" hidden="1" xr:uid="{00000000-0005-0000-0000-000070110000}"/>
    <cellStyle name="Uwaga 3" xfId="1783" hidden="1" xr:uid="{00000000-0005-0000-0000-000071110000}"/>
    <cellStyle name="Uwaga 3" xfId="1780" hidden="1" xr:uid="{00000000-0005-0000-0000-000072110000}"/>
    <cellStyle name="Uwaga 3" xfId="1771" hidden="1" xr:uid="{00000000-0005-0000-0000-000073110000}"/>
    <cellStyle name="Uwaga 3" xfId="1768" hidden="1" xr:uid="{00000000-0005-0000-0000-000074110000}"/>
    <cellStyle name="Uwaga 3" xfId="1765" hidden="1" xr:uid="{00000000-0005-0000-0000-000075110000}"/>
    <cellStyle name="Uwaga 3" xfId="1756" hidden="1" xr:uid="{00000000-0005-0000-0000-000076110000}"/>
    <cellStyle name="Uwaga 3" xfId="1754" hidden="1" xr:uid="{00000000-0005-0000-0000-000077110000}"/>
    <cellStyle name="Uwaga 3" xfId="1752" hidden="1" xr:uid="{00000000-0005-0000-0000-000078110000}"/>
    <cellStyle name="Uwaga 3" xfId="1741" hidden="1" xr:uid="{00000000-0005-0000-0000-000079110000}"/>
    <cellStyle name="Uwaga 3" xfId="1738" hidden="1" xr:uid="{00000000-0005-0000-0000-00007A110000}"/>
    <cellStyle name="Uwaga 3" xfId="1735" hidden="1" xr:uid="{00000000-0005-0000-0000-00007B110000}"/>
    <cellStyle name="Uwaga 3" xfId="1726" hidden="1" xr:uid="{00000000-0005-0000-0000-00007C110000}"/>
    <cellStyle name="Uwaga 3" xfId="1723" hidden="1" xr:uid="{00000000-0005-0000-0000-00007D110000}"/>
    <cellStyle name="Uwaga 3" xfId="1720" hidden="1" xr:uid="{00000000-0005-0000-0000-00007E110000}"/>
    <cellStyle name="Uwaga 3" xfId="1711" hidden="1" xr:uid="{00000000-0005-0000-0000-00007F110000}"/>
    <cellStyle name="Uwaga 3" xfId="1708" hidden="1" xr:uid="{00000000-0005-0000-0000-000080110000}"/>
    <cellStyle name="Uwaga 3" xfId="1705" hidden="1" xr:uid="{00000000-0005-0000-0000-000081110000}"/>
    <cellStyle name="Uwaga 3" xfId="1698" hidden="1" xr:uid="{00000000-0005-0000-0000-000082110000}"/>
    <cellStyle name="Uwaga 3" xfId="1694" hidden="1" xr:uid="{00000000-0005-0000-0000-000083110000}"/>
    <cellStyle name="Uwaga 3" xfId="1691" hidden="1" xr:uid="{00000000-0005-0000-0000-000084110000}"/>
    <cellStyle name="Uwaga 3" xfId="1683" hidden="1" xr:uid="{00000000-0005-0000-0000-000085110000}"/>
    <cellStyle name="Uwaga 3" xfId="1679" hidden="1" xr:uid="{00000000-0005-0000-0000-000086110000}"/>
    <cellStyle name="Uwaga 3" xfId="1676" hidden="1" xr:uid="{00000000-0005-0000-0000-000087110000}"/>
    <cellStyle name="Uwaga 3" xfId="1668" hidden="1" xr:uid="{00000000-0005-0000-0000-000088110000}"/>
    <cellStyle name="Uwaga 3" xfId="1664" hidden="1" xr:uid="{00000000-0005-0000-0000-000089110000}"/>
    <cellStyle name="Uwaga 3" xfId="1660" hidden="1" xr:uid="{00000000-0005-0000-0000-00008A110000}"/>
    <cellStyle name="Uwaga 3" xfId="1653" hidden="1" xr:uid="{00000000-0005-0000-0000-00008B110000}"/>
    <cellStyle name="Uwaga 3" xfId="1649" hidden="1" xr:uid="{00000000-0005-0000-0000-00008C110000}"/>
    <cellStyle name="Uwaga 3" xfId="1646" hidden="1" xr:uid="{00000000-0005-0000-0000-00008D110000}"/>
    <cellStyle name="Uwaga 3" xfId="1638" hidden="1" xr:uid="{00000000-0005-0000-0000-00008E110000}"/>
    <cellStyle name="Uwaga 3" xfId="1634" hidden="1" xr:uid="{00000000-0005-0000-0000-00008F110000}"/>
    <cellStyle name="Uwaga 3" xfId="1631" hidden="1" xr:uid="{00000000-0005-0000-0000-000090110000}"/>
    <cellStyle name="Uwaga 3" xfId="1622" hidden="1" xr:uid="{00000000-0005-0000-0000-000091110000}"/>
    <cellStyle name="Uwaga 3" xfId="1617" hidden="1" xr:uid="{00000000-0005-0000-0000-000092110000}"/>
    <cellStyle name="Uwaga 3" xfId="1613" hidden="1" xr:uid="{00000000-0005-0000-0000-000093110000}"/>
    <cellStyle name="Uwaga 3" xfId="1607" hidden="1" xr:uid="{00000000-0005-0000-0000-000094110000}"/>
    <cellStyle name="Uwaga 3" xfId="1602" hidden="1" xr:uid="{00000000-0005-0000-0000-000095110000}"/>
    <cellStyle name="Uwaga 3" xfId="1598" hidden="1" xr:uid="{00000000-0005-0000-0000-000096110000}"/>
    <cellStyle name="Uwaga 3" xfId="1592" hidden="1" xr:uid="{00000000-0005-0000-0000-000097110000}"/>
    <cellStyle name="Uwaga 3" xfId="1587" hidden="1" xr:uid="{00000000-0005-0000-0000-000098110000}"/>
    <cellStyle name="Uwaga 3" xfId="1583" hidden="1" xr:uid="{00000000-0005-0000-0000-000099110000}"/>
    <cellStyle name="Uwaga 3" xfId="1578" hidden="1" xr:uid="{00000000-0005-0000-0000-00009A110000}"/>
    <cellStyle name="Uwaga 3" xfId="1574" hidden="1" xr:uid="{00000000-0005-0000-0000-00009B110000}"/>
    <cellStyle name="Uwaga 3" xfId="1570" hidden="1" xr:uid="{00000000-0005-0000-0000-00009C110000}"/>
    <cellStyle name="Uwaga 3" xfId="1563" hidden="1" xr:uid="{00000000-0005-0000-0000-00009D110000}"/>
    <cellStyle name="Uwaga 3" xfId="1558" hidden="1" xr:uid="{00000000-0005-0000-0000-00009E110000}"/>
    <cellStyle name="Uwaga 3" xfId="1554" hidden="1" xr:uid="{00000000-0005-0000-0000-00009F110000}"/>
    <cellStyle name="Uwaga 3" xfId="1547" hidden="1" xr:uid="{00000000-0005-0000-0000-0000A0110000}"/>
    <cellStyle name="Uwaga 3" xfId="1542" hidden="1" xr:uid="{00000000-0005-0000-0000-0000A1110000}"/>
    <cellStyle name="Uwaga 3" xfId="1538" hidden="1" xr:uid="{00000000-0005-0000-0000-0000A2110000}"/>
    <cellStyle name="Uwaga 3" xfId="1533" hidden="1" xr:uid="{00000000-0005-0000-0000-0000A3110000}"/>
    <cellStyle name="Uwaga 3" xfId="1528" hidden="1" xr:uid="{00000000-0005-0000-0000-0000A4110000}"/>
    <cellStyle name="Uwaga 3" xfId="1524" hidden="1" xr:uid="{00000000-0005-0000-0000-0000A5110000}"/>
    <cellStyle name="Uwaga 3" xfId="1518" hidden="1" xr:uid="{00000000-0005-0000-0000-0000A6110000}"/>
    <cellStyle name="Uwaga 3" xfId="1514" hidden="1" xr:uid="{00000000-0005-0000-0000-0000A7110000}"/>
    <cellStyle name="Uwaga 3" xfId="1511" hidden="1" xr:uid="{00000000-0005-0000-0000-0000A8110000}"/>
    <cellStyle name="Uwaga 3" xfId="1504" hidden="1" xr:uid="{00000000-0005-0000-0000-0000A9110000}"/>
    <cellStyle name="Uwaga 3" xfId="1499" hidden="1" xr:uid="{00000000-0005-0000-0000-0000AA110000}"/>
    <cellStyle name="Uwaga 3" xfId="1494" hidden="1" xr:uid="{00000000-0005-0000-0000-0000AB110000}"/>
    <cellStyle name="Uwaga 3" xfId="1488" hidden="1" xr:uid="{00000000-0005-0000-0000-0000AC110000}"/>
    <cellStyle name="Uwaga 3" xfId="1483" hidden="1" xr:uid="{00000000-0005-0000-0000-0000AD110000}"/>
    <cellStyle name="Uwaga 3" xfId="1478" hidden="1" xr:uid="{00000000-0005-0000-0000-0000AE110000}"/>
    <cellStyle name="Uwaga 3" xfId="1473" hidden="1" xr:uid="{00000000-0005-0000-0000-0000AF110000}"/>
    <cellStyle name="Uwaga 3" xfId="1468" hidden="1" xr:uid="{00000000-0005-0000-0000-0000B0110000}"/>
    <cellStyle name="Uwaga 3" xfId="1463" hidden="1" xr:uid="{00000000-0005-0000-0000-0000B1110000}"/>
    <cellStyle name="Uwaga 3" xfId="1459" hidden="1" xr:uid="{00000000-0005-0000-0000-0000B2110000}"/>
    <cellStyle name="Uwaga 3" xfId="1455" hidden="1" xr:uid="{00000000-0005-0000-0000-0000B3110000}"/>
    <cellStyle name="Uwaga 3" xfId="1450" hidden="1" xr:uid="{00000000-0005-0000-0000-0000B4110000}"/>
    <cellStyle name="Uwaga 3" xfId="1443" hidden="1" xr:uid="{00000000-0005-0000-0000-0000B5110000}"/>
    <cellStyle name="Uwaga 3" xfId="1438" hidden="1" xr:uid="{00000000-0005-0000-0000-0000B6110000}"/>
    <cellStyle name="Uwaga 3" xfId="1433" hidden="1" xr:uid="{00000000-0005-0000-0000-0000B7110000}"/>
    <cellStyle name="Uwaga 3" xfId="1427" hidden="1" xr:uid="{00000000-0005-0000-0000-0000B8110000}"/>
    <cellStyle name="Uwaga 3" xfId="1422" hidden="1" xr:uid="{00000000-0005-0000-0000-0000B9110000}"/>
    <cellStyle name="Uwaga 3" xfId="1418" hidden="1" xr:uid="{00000000-0005-0000-0000-0000BA110000}"/>
    <cellStyle name="Uwaga 3" xfId="1413" hidden="1" xr:uid="{00000000-0005-0000-0000-0000BB110000}"/>
    <cellStyle name="Uwaga 3" xfId="1408" hidden="1" xr:uid="{00000000-0005-0000-0000-0000BC110000}"/>
    <cellStyle name="Uwaga 3" xfId="1403" hidden="1" xr:uid="{00000000-0005-0000-0000-0000BD110000}"/>
    <cellStyle name="Uwaga 3" xfId="1399" hidden="1" xr:uid="{00000000-0005-0000-0000-0000BE110000}"/>
    <cellStyle name="Uwaga 3" xfId="1394" hidden="1" xr:uid="{00000000-0005-0000-0000-0000BF110000}"/>
    <cellStyle name="Uwaga 3" xfId="1389" hidden="1" xr:uid="{00000000-0005-0000-0000-0000C0110000}"/>
    <cellStyle name="Uwaga 3" xfId="1384" hidden="1" xr:uid="{00000000-0005-0000-0000-0000C1110000}"/>
    <cellStyle name="Uwaga 3" xfId="1380" hidden="1" xr:uid="{00000000-0005-0000-0000-0000C2110000}"/>
    <cellStyle name="Uwaga 3" xfId="1376" hidden="1" xr:uid="{00000000-0005-0000-0000-0000C3110000}"/>
    <cellStyle name="Uwaga 3" xfId="1369" hidden="1" xr:uid="{00000000-0005-0000-0000-0000C4110000}"/>
    <cellStyle name="Uwaga 3" xfId="1365" hidden="1" xr:uid="{00000000-0005-0000-0000-0000C5110000}"/>
    <cellStyle name="Uwaga 3" xfId="1360" hidden="1" xr:uid="{00000000-0005-0000-0000-0000C6110000}"/>
    <cellStyle name="Uwaga 3" xfId="1354" hidden="1" xr:uid="{00000000-0005-0000-0000-0000C7110000}"/>
    <cellStyle name="Uwaga 3" xfId="1350" hidden="1" xr:uid="{00000000-0005-0000-0000-0000C8110000}"/>
    <cellStyle name="Uwaga 3" xfId="1345" hidden="1" xr:uid="{00000000-0005-0000-0000-0000C9110000}"/>
    <cellStyle name="Uwaga 3" xfId="1339" hidden="1" xr:uid="{00000000-0005-0000-0000-0000CA110000}"/>
    <cellStyle name="Uwaga 3" xfId="1335" hidden="1" xr:uid="{00000000-0005-0000-0000-0000CB110000}"/>
    <cellStyle name="Uwaga 3" xfId="1331" hidden="1" xr:uid="{00000000-0005-0000-0000-0000CC110000}"/>
    <cellStyle name="Uwaga 3" xfId="1324" hidden="1" xr:uid="{00000000-0005-0000-0000-0000CD110000}"/>
    <cellStyle name="Uwaga 3" xfId="1320" hidden="1" xr:uid="{00000000-0005-0000-0000-0000CE110000}"/>
    <cellStyle name="Uwaga 3" xfId="1316" hidden="1" xr:uid="{00000000-0005-0000-0000-0000CF110000}"/>
    <cellStyle name="Uwaga 3" xfId="2180" hidden="1" xr:uid="{00000000-0005-0000-0000-0000D0110000}"/>
    <cellStyle name="Uwaga 3" xfId="2178" hidden="1" xr:uid="{00000000-0005-0000-0000-0000D1110000}"/>
    <cellStyle name="Uwaga 3" xfId="2176" hidden="1" xr:uid="{00000000-0005-0000-0000-0000D2110000}"/>
    <cellStyle name="Uwaga 3" xfId="2163" hidden="1" xr:uid="{00000000-0005-0000-0000-0000D3110000}"/>
    <cellStyle name="Uwaga 3" xfId="2162" hidden="1" xr:uid="{00000000-0005-0000-0000-0000D4110000}"/>
    <cellStyle name="Uwaga 3" xfId="2161" hidden="1" xr:uid="{00000000-0005-0000-0000-0000D5110000}"/>
    <cellStyle name="Uwaga 3" xfId="2148" hidden="1" xr:uid="{00000000-0005-0000-0000-0000D6110000}"/>
    <cellStyle name="Uwaga 3" xfId="2147" hidden="1" xr:uid="{00000000-0005-0000-0000-0000D7110000}"/>
    <cellStyle name="Uwaga 3" xfId="2146" hidden="1" xr:uid="{00000000-0005-0000-0000-0000D8110000}"/>
    <cellStyle name="Uwaga 3" xfId="2134" hidden="1" xr:uid="{00000000-0005-0000-0000-0000D9110000}"/>
    <cellStyle name="Uwaga 3" xfId="2132" hidden="1" xr:uid="{00000000-0005-0000-0000-0000DA110000}"/>
    <cellStyle name="Uwaga 3" xfId="2131" hidden="1" xr:uid="{00000000-0005-0000-0000-0000DB110000}"/>
    <cellStyle name="Uwaga 3" xfId="2118" hidden="1" xr:uid="{00000000-0005-0000-0000-0000DC110000}"/>
    <cellStyle name="Uwaga 3" xfId="2117" hidden="1" xr:uid="{00000000-0005-0000-0000-0000DD110000}"/>
    <cellStyle name="Uwaga 3" xfId="2116" hidden="1" xr:uid="{00000000-0005-0000-0000-0000DE110000}"/>
    <cellStyle name="Uwaga 3" xfId="2104" hidden="1" xr:uid="{00000000-0005-0000-0000-0000DF110000}"/>
    <cellStyle name="Uwaga 3" xfId="2102" hidden="1" xr:uid="{00000000-0005-0000-0000-0000E0110000}"/>
    <cellStyle name="Uwaga 3" xfId="2100" hidden="1" xr:uid="{00000000-0005-0000-0000-0000E1110000}"/>
    <cellStyle name="Uwaga 3" xfId="2089" hidden="1" xr:uid="{00000000-0005-0000-0000-0000E2110000}"/>
    <cellStyle name="Uwaga 3" xfId="2087" hidden="1" xr:uid="{00000000-0005-0000-0000-0000E3110000}"/>
    <cellStyle name="Uwaga 3" xfId="2085" hidden="1" xr:uid="{00000000-0005-0000-0000-0000E4110000}"/>
    <cellStyle name="Uwaga 3" xfId="2074" hidden="1" xr:uid="{00000000-0005-0000-0000-0000E5110000}"/>
    <cellStyle name="Uwaga 3" xfId="2072" hidden="1" xr:uid="{00000000-0005-0000-0000-0000E6110000}"/>
    <cellStyle name="Uwaga 3" xfId="2070" hidden="1" xr:uid="{00000000-0005-0000-0000-0000E7110000}"/>
    <cellStyle name="Uwaga 3" xfId="2059" hidden="1" xr:uid="{00000000-0005-0000-0000-0000E8110000}"/>
    <cellStyle name="Uwaga 3" xfId="2057" hidden="1" xr:uid="{00000000-0005-0000-0000-0000E9110000}"/>
    <cellStyle name="Uwaga 3" xfId="2055" hidden="1" xr:uid="{00000000-0005-0000-0000-0000EA110000}"/>
    <cellStyle name="Uwaga 3" xfId="2044" hidden="1" xr:uid="{00000000-0005-0000-0000-0000EB110000}"/>
    <cellStyle name="Uwaga 3" xfId="2042" hidden="1" xr:uid="{00000000-0005-0000-0000-0000EC110000}"/>
    <cellStyle name="Uwaga 3" xfId="2040" hidden="1" xr:uid="{00000000-0005-0000-0000-0000ED110000}"/>
    <cellStyle name="Uwaga 3" xfId="2029" hidden="1" xr:uid="{00000000-0005-0000-0000-0000EE110000}"/>
    <cellStyle name="Uwaga 3" xfId="2027" hidden="1" xr:uid="{00000000-0005-0000-0000-0000EF110000}"/>
    <cellStyle name="Uwaga 3" xfId="2025" hidden="1" xr:uid="{00000000-0005-0000-0000-0000F0110000}"/>
    <cellStyle name="Uwaga 3" xfId="2014" hidden="1" xr:uid="{00000000-0005-0000-0000-0000F1110000}"/>
    <cellStyle name="Uwaga 3" xfId="2012" hidden="1" xr:uid="{00000000-0005-0000-0000-0000F2110000}"/>
    <cellStyle name="Uwaga 3" xfId="2010" hidden="1" xr:uid="{00000000-0005-0000-0000-0000F3110000}"/>
    <cellStyle name="Uwaga 3" xfId="1999" hidden="1" xr:uid="{00000000-0005-0000-0000-0000F4110000}"/>
    <cellStyle name="Uwaga 3" xfId="1997" hidden="1" xr:uid="{00000000-0005-0000-0000-0000F5110000}"/>
    <cellStyle name="Uwaga 3" xfId="1995" hidden="1" xr:uid="{00000000-0005-0000-0000-0000F6110000}"/>
    <cellStyle name="Uwaga 3" xfId="1984" hidden="1" xr:uid="{00000000-0005-0000-0000-0000F7110000}"/>
    <cellStyle name="Uwaga 3" xfId="1982" hidden="1" xr:uid="{00000000-0005-0000-0000-0000F8110000}"/>
    <cellStyle name="Uwaga 3" xfId="1980" hidden="1" xr:uid="{00000000-0005-0000-0000-0000F9110000}"/>
    <cellStyle name="Uwaga 3" xfId="1969" hidden="1" xr:uid="{00000000-0005-0000-0000-0000FA110000}"/>
    <cellStyle name="Uwaga 3" xfId="1967" hidden="1" xr:uid="{00000000-0005-0000-0000-0000FB110000}"/>
    <cellStyle name="Uwaga 3" xfId="1965" hidden="1" xr:uid="{00000000-0005-0000-0000-0000FC110000}"/>
    <cellStyle name="Uwaga 3" xfId="1954" hidden="1" xr:uid="{00000000-0005-0000-0000-0000FD110000}"/>
    <cellStyle name="Uwaga 3" xfId="1952" hidden="1" xr:uid="{00000000-0005-0000-0000-0000FE110000}"/>
    <cellStyle name="Uwaga 3" xfId="1950" hidden="1" xr:uid="{00000000-0005-0000-0000-0000FF110000}"/>
    <cellStyle name="Uwaga 3" xfId="1939" hidden="1" xr:uid="{00000000-0005-0000-0000-000000120000}"/>
    <cellStyle name="Uwaga 3" xfId="1937" hidden="1" xr:uid="{00000000-0005-0000-0000-000001120000}"/>
    <cellStyle name="Uwaga 3" xfId="1935" hidden="1" xr:uid="{00000000-0005-0000-0000-000002120000}"/>
    <cellStyle name="Uwaga 3" xfId="1924" hidden="1" xr:uid="{00000000-0005-0000-0000-000003120000}"/>
    <cellStyle name="Uwaga 3" xfId="1922" hidden="1" xr:uid="{00000000-0005-0000-0000-000004120000}"/>
    <cellStyle name="Uwaga 3" xfId="1920" hidden="1" xr:uid="{00000000-0005-0000-0000-000005120000}"/>
    <cellStyle name="Uwaga 3" xfId="1909" hidden="1" xr:uid="{00000000-0005-0000-0000-000006120000}"/>
    <cellStyle name="Uwaga 3" xfId="1907" hidden="1" xr:uid="{00000000-0005-0000-0000-000007120000}"/>
    <cellStyle name="Uwaga 3" xfId="1905" hidden="1" xr:uid="{00000000-0005-0000-0000-000008120000}"/>
    <cellStyle name="Uwaga 3" xfId="1894" hidden="1" xr:uid="{00000000-0005-0000-0000-000009120000}"/>
    <cellStyle name="Uwaga 3" xfId="1892" hidden="1" xr:uid="{00000000-0005-0000-0000-00000A120000}"/>
    <cellStyle name="Uwaga 3" xfId="1890" hidden="1" xr:uid="{00000000-0005-0000-0000-00000B120000}"/>
    <cellStyle name="Uwaga 3" xfId="1879" hidden="1" xr:uid="{00000000-0005-0000-0000-00000C120000}"/>
    <cellStyle name="Uwaga 3" xfId="1877" hidden="1" xr:uid="{00000000-0005-0000-0000-00000D120000}"/>
    <cellStyle name="Uwaga 3" xfId="1875" hidden="1" xr:uid="{00000000-0005-0000-0000-00000E120000}"/>
    <cellStyle name="Uwaga 3" xfId="1864" hidden="1" xr:uid="{00000000-0005-0000-0000-00000F120000}"/>
    <cellStyle name="Uwaga 3" xfId="1862" hidden="1" xr:uid="{00000000-0005-0000-0000-000010120000}"/>
    <cellStyle name="Uwaga 3" xfId="1860" hidden="1" xr:uid="{00000000-0005-0000-0000-000011120000}"/>
    <cellStyle name="Uwaga 3" xfId="1849" hidden="1" xr:uid="{00000000-0005-0000-0000-000012120000}"/>
    <cellStyle name="Uwaga 3" xfId="1847" hidden="1" xr:uid="{00000000-0005-0000-0000-000013120000}"/>
    <cellStyle name="Uwaga 3" xfId="1845" hidden="1" xr:uid="{00000000-0005-0000-0000-000014120000}"/>
    <cellStyle name="Uwaga 3" xfId="1834" hidden="1" xr:uid="{00000000-0005-0000-0000-000015120000}"/>
    <cellStyle name="Uwaga 3" xfId="1832" hidden="1" xr:uid="{00000000-0005-0000-0000-000016120000}"/>
    <cellStyle name="Uwaga 3" xfId="1830" hidden="1" xr:uid="{00000000-0005-0000-0000-000017120000}"/>
    <cellStyle name="Uwaga 3" xfId="1819" hidden="1" xr:uid="{00000000-0005-0000-0000-000018120000}"/>
    <cellStyle name="Uwaga 3" xfId="1817" hidden="1" xr:uid="{00000000-0005-0000-0000-000019120000}"/>
    <cellStyle name="Uwaga 3" xfId="1815" hidden="1" xr:uid="{00000000-0005-0000-0000-00001A120000}"/>
    <cellStyle name="Uwaga 3" xfId="1804" hidden="1" xr:uid="{00000000-0005-0000-0000-00001B120000}"/>
    <cellStyle name="Uwaga 3" xfId="1802" hidden="1" xr:uid="{00000000-0005-0000-0000-00001C120000}"/>
    <cellStyle name="Uwaga 3" xfId="1800" hidden="1" xr:uid="{00000000-0005-0000-0000-00001D120000}"/>
    <cellStyle name="Uwaga 3" xfId="1789" hidden="1" xr:uid="{00000000-0005-0000-0000-00001E120000}"/>
    <cellStyle name="Uwaga 3" xfId="1787" hidden="1" xr:uid="{00000000-0005-0000-0000-00001F120000}"/>
    <cellStyle name="Uwaga 3" xfId="1784" hidden="1" xr:uid="{00000000-0005-0000-0000-000020120000}"/>
    <cellStyle name="Uwaga 3" xfId="1774" hidden="1" xr:uid="{00000000-0005-0000-0000-000021120000}"/>
    <cellStyle name="Uwaga 3" xfId="1772" hidden="1" xr:uid="{00000000-0005-0000-0000-000022120000}"/>
    <cellStyle name="Uwaga 3" xfId="1770" hidden="1" xr:uid="{00000000-0005-0000-0000-000023120000}"/>
    <cellStyle name="Uwaga 3" xfId="1759" hidden="1" xr:uid="{00000000-0005-0000-0000-000024120000}"/>
    <cellStyle name="Uwaga 3" xfId="1757" hidden="1" xr:uid="{00000000-0005-0000-0000-000025120000}"/>
    <cellStyle name="Uwaga 3" xfId="1755" hidden="1" xr:uid="{00000000-0005-0000-0000-000026120000}"/>
    <cellStyle name="Uwaga 3" xfId="1744" hidden="1" xr:uid="{00000000-0005-0000-0000-000027120000}"/>
    <cellStyle name="Uwaga 3" xfId="1742" hidden="1" xr:uid="{00000000-0005-0000-0000-000028120000}"/>
    <cellStyle name="Uwaga 3" xfId="1739" hidden="1" xr:uid="{00000000-0005-0000-0000-000029120000}"/>
    <cellStyle name="Uwaga 3" xfId="1729" hidden="1" xr:uid="{00000000-0005-0000-0000-00002A120000}"/>
    <cellStyle name="Uwaga 3" xfId="1727" hidden="1" xr:uid="{00000000-0005-0000-0000-00002B120000}"/>
    <cellStyle name="Uwaga 3" xfId="1724" hidden="1" xr:uid="{00000000-0005-0000-0000-00002C120000}"/>
    <cellStyle name="Uwaga 3" xfId="1714" hidden="1" xr:uid="{00000000-0005-0000-0000-00002D120000}"/>
    <cellStyle name="Uwaga 3" xfId="1712" hidden="1" xr:uid="{00000000-0005-0000-0000-00002E120000}"/>
    <cellStyle name="Uwaga 3" xfId="1709" hidden="1" xr:uid="{00000000-0005-0000-0000-00002F120000}"/>
    <cellStyle name="Uwaga 3" xfId="1700" hidden="1" xr:uid="{00000000-0005-0000-0000-000030120000}"/>
    <cellStyle name="Uwaga 3" xfId="1697" hidden="1" xr:uid="{00000000-0005-0000-0000-000031120000}"/>
    <cellStyle name="Uwaga 3" xfId="1693" hidden="1" xr:uid="{00000000-0005-0000-0000-000032120000}"/>
    <cellStyle name="Uwaga 3" xfId="1685" hidden="1" xr:uid="{00000000-0005-0000-0000-000033120000}"/>
    <cellStyle name="Uwaga 3" xfId="1682" hidden="1" xr:uid="{00000000-0005-0000-0000-000034120000}"/>
    <cellStyle name="Uwaga 3" xfId="1678" hidden="1" xr:uid="{00000000-0005-0000-0000-000035120000}"/>
    <cellStyle name="Uwaga 3" xfId="1670" hidden="1" xr:uid="{00000000-0005-0000-0000-000036120000}"/>
    <cellStyle name="Uwaga 3" xfId="1667" hidden="1" xr:uid="{00000000-0005-0000-0000-000037120000}"/>
    <cellStyle name="Uwaga 3" xfId="1663" hidden="1" xr:uid="{00000000-0005-0000-0000-000038120000}"/>
    <cellStyle name="Uwaga 3" xfId="1655" hidden="1" xr:uid="{00000000-0005-0000-0000-000039120000}"/>
    <cellStyle name="Uwaga 3" xfId="1652" hidden="1" xr:uid="{00000000-0005-0000-0000-00003A120000}"/>
    <cellStyle name="Uwaga 3" xfId="1648" hidden="1" xr:uid="{00000000-0005-0000-0000-00003B120000}"/>
    <cellStyle name="Uwaga 3" xfId="1640" hidden="1" xr:uid="{00000000-0005-0000-0000-00003C120000}"/>
    <cellStyle name="Uwaga 3" xfId="1637" hidden="1" xr:uid="{00000000-0005-0000-0000-00003D120000}"/>
    <cellStyle name="Uwaga 3" xfId="1633" hidden="1" xr:uid="{00000000-0005-0000-0000-00003E120000}"/>
    <cellStyle name="Uwaga 3" xfId="1625" hidden="1" xr:uid="{00000000-0005-0000-0000-00003F120000}"/>
    <cellStyle name="Uwaga 3" xfId="1621" hidden="1" xr:uid="{00000000-0005-0000-0000-000040120000}"/>
    <cellStyle name="Uwaga 3" xfId="1616" hidden="1" xr:uid="{00000000-0005-0000-0000-000041120000}"/>
    <cellStyle name="Uwaga 3" xfId="1610" hidden="1" xr:uid="{00000000-0005-0000-0000-000042120000}"/>
    <cellStyle name="Uwaga 3" xfId="1606" hidden="1" xr:uid="{00000000-0005-0000-0000-000043120000}"/>
    <cellStyle name="Uwaga 3" xfId="1601" hidden="1" xr:uid="{00000000-0005-0000-0000-000044120000}"/>
    <cellStyle name="Uwaga 3" xfId="1595" hidden="1" xr:uid="{00000000-0005-0000-0000-000045120000}"/>
    <cellStyle name="Uwaga 3" xfId="1591" hidden="1" xr:uid="{00000000-0005-0000-0000-000046120000}"/>
    <cellStyle name="Uwaga 3" xfId="1586" hidden="1" xr:uid="{00000000-0005-0000-0000-000047120000}"/>
    <cellStyle name="Uwaga 3" xfId="1580" hidden="1" xr:uid="{00000000-0005-0000-0000-000048120000}"/>
    <cellStyle name="Uwaga 3" xfId="1577" hidden="1" xr:uid="{00000000-0005-0000-0000-000049120000}"/>
    <cellStyle name="Uwaga 3" xfId="1573" hidden="1" xr:uid="{00000000-0005-0000-0000-00004A120000}"/>
    <cellStyle name="Uwaga 3" xfId="1565" hidden="1" xr:uid="{00000000-0005-0000-0000-00004B120000}"/>
    <cellStyle name="Uwaga 3" xfId="1562" hidden="1" xr:uid="{00000000-0005-0000-0000-00004C120000}"/>
    <cellStyle name="Uwaga 3" xfId="1557" hidden="1" xr:uid="{00000000-0005-0000-0000-00004D120000}"/>
    <cellStyle name="Uwaga 3" xfId="1550" hidden="1" xr:uid="{00000000-0005-0000-0000-00004E120000}"/>
    <cellStyle name="Uwaga 3" xfId="1546" hidden="1" xr:uid="{00000000-0005-0000-0000-00004F120000}"/>
    <cellStyle name="Uwaga 3" xfId="1541" hidden="1" xr:uid="{00000000-0005-0000-0000-000050120000}"/>
    <cellStyle name="Uwaga 3" xfId="1535" hidden="1" xr:uid="{00000000-0005-0000-0000-000051120000}"/>
    <cellStyle name="Uwaga 3" xfId="1531" hidden="1" xr:uid="{00000000-0005-0000-0000-000052120000}"/>
    <cellStyle name="Uwaga 3" xfId="1526" hidden="1" xr:uid="{00000000-0005-0000-0000-000053120000}"/>
    <cellStyle name="Uwaga 3" xfId="1520" hidden="1" xr:uid="{00000000-0005-0000-0000-000054120000}"/>
    <cellStyle name="Uwaga 3" xfId="1517" hidden="1" xr:uid="{00000000-0005-0000-0000-000055120000}"/>
    <cellStyle name="Uwaga 3" xfId="1513" hidden="1" xr:uid="{00000000-0005-0000-0000-000056120000}"/>
    <cellStyle name="Uwaga 3" xfId="1505" hidden="1" xr:uid="{00000000-0005-0000-0000-000057120000}"/>
    <cellStyle name="Uwaga 3" xfId="1500" hidden="1" xr:uid="{00000000-0005-0000-0000-000058120000}"/>
    <cellStyle name="Uwaga 3" xfId="1495" hidden="1" xr:uid="{00000000-0005-0000-0000-000059120000}"/>
    <cellStyle name="Uwaga 3" xfId="1490" hidden="1" xr:uid="{00000000-0005-0000-0000-00005A120000}"/>
    <cellStyle name="Uwaga 3" xfId="1485" hidden="1" xr:uid="{00000000-0005-0000-0000-00005B120000}"/>
    <cellStyle name="Uwaga 3" xfId="1480" hidden="1" xr:uid="{00000000-0005-0000-0000-00005C120000}"/>
    <cellStyle name="Uwaga 3" xfId="1475" hidden="1" xr:uid="{00000000-0005-0000-0000-00005D120000}"/>
    <cellStyle name="Uwaga 3" xfId="1470" hidden="1" xr:uid="{00000000-0005-0000-0000-00005E120000}"/>
    <cellStyle name="Uwaga 3" xfId="1465" hidden="1" xr:uid="{00000000-0005-0000-0000-00005F120000}"/>
    <cellStyle name="Uwaga 3" xfId="1460" hidden="1" xr:uid="{00000000-0005-0000-0000-000060120000}"/>
    <cellStyle name="Uwaga 3" xfId="1456" hidden="1" xr:uid="{00000000-0005-0000-0000-000061120000}"/>
    <cellStyle name="Uwaga 3" xfId="1451" hidden="1" xr:uid="{00000000-0005-0000-0000-000062120000}"/>
    <cellStyle name="Uwaga 3" xfId="1444" hidden="1" xr:uid="{00000000-0005-0000-0000-000063120000}"/>
    <cellStyle name="Uwaga 3" xfId="1439" hidden="1" xr:uid="{00000000-0005-0000-0000-000064120000}"/>
    <cellStyle name="Uwaga 3" xfId="1434" hidden="1" xr:uid="{00000000-0005-0000-0000-000065120000}"/>
    <cellStyle name="Uwaga 3" xfId="1429" hidden="1" xr:uid="{00000000-0005-0000-0000-000066120000}"/>
    <cellStyle name="Uwaga 3" xfId="1424" hidden="1" xr:uid="{00000000-0005-0000-0000-000067120000}"/>
    <cellStyle name="Uwaga 3" xfId="1419" hidden="1" xr:uid="{00000000-0005-0000-0000-000068120000}"/>
    <cellStyle name="Uwaga 3" xfId="1414" hidden="1" xr:uid="{00000000-0005-0000-0000-000069120000}"/>
    <cellStyle name="Uwaga 3" xfId="1409" hidden="1" xr:uid="{00000000-0005-0000-0000-00006A120000}"/>
    <cellStyle name="Uwaga 3" xfId="1404" hidden="1" xr:uid="{00000000-0005-0000-0000-00006B120000}"/>
    <cellStyle name="Uwaga 3" xfId="1400" hidden="1" xr:uid="{00000000-0005-0000-0000-00006C120000}"/>
    <cellStyle name="Uwaga 3" xfId="1395" hidden="1" xr:uid="{00000000-0005-0000-0000-00006D120000}"/>
    <cellStyle name="Uwaga 3" xfId="1390" hidden="1" xr:uid="{00000000-0005-0000-0000-00006E120000}"/>
    <cellStyle name="Uwaga 3" xfId="1385" hidden="1" xr:uid="{00000000-0005-0000-0000-00006F120000}"/>
    <cellStyle name="Uwaga 3" xfId="1381" hidden="1" xr:uid="{00000000-0005-0000-0000-000070120000}"/>
    <cellStyle name="Uwaga 3" xfId="1377" hidden="1" xr:uid="{00000000-0005-0000-0000-000071120000}"/>
    <cellStyle name="Uwaga 3" xfId="1370" hidden="1" xr:uid="{00000000-0005-0000-0000-000072120000}"/>
    <cellStyle name="Uwaga 3" xfId="1366" hidden="1" xr:uid="{00000000-0005-0000-0000-000073120000}"/>
    <cellStyle name="Uwaga 3" xfId="1361" hidden="1" xr:uid="{00000000-0005-0000-0000-000074120000}"/>
    <cellStyle name="Uwaga 3" xfId="1355" hidden="1" xr:uid="{00000000-0005-0000-0000-000075120000}"/>
    <cellStyle name="Uwaga 3" xfId="1351" hidden="1" xr:uid="{00000000-0005-0000-0000-000076120000}"/>
    <cellStyle name="Uwaga 3" xfId="1346" hidden="1" xr:uid="{00000000-0005-0000-0000-000077120000}"/>
    <cellStyle name="Uwaga 3" xfId="1340" hidden="1" xr:uid="{00000000-0005-0000-0000-000078120000}"/>
    <cellStyle name="Uwaga 3" xfId="1336" hidden="1" xr:uid="{00000000-0005-0000-0000-000079120000}"/>
    <cellStyle name="Uwaga 3" xfId="1332" hidden="1" xr:uid="{00000000-0005-0000-0000-00007A120000}"/>
    <cellStyle name="Uwaga 3" xfId="1325" hidden="1" xr:uid="{00000000-0005-0000-0000-00007B120000}"/>
    <cellStyle name="Uwaga 3" xfId="1321" hidden="1" xr:uid="{00000000-0005-0000-0000-00007C120000}"/>
    <cellStyle name="Uwaga 3" xfId="1317" hidden="1" xr:uid="{00000000-0005-0000-0000-00007D120000}"/>
    <cellStyle name="Uwaga 3" xfId="2184" hidden="1" xr:uid="{00000000-0005-0000-0000-00007E120000}"/>
    <cellStyle name="Uwaga 3" xfId="2183" hidden="1" xr:uid="{00000000-0005-0000-0000-00007F120000}"/>
    <cellStyle name="Uwaga 3" xfId="2181" hidden="1" xr:uid="{00000000-0005-0000-0000-000080120000}"/>
    <cellStyle name="Uwaga 3" xfId="2168" hidden="1" xr:uid="{00000000-0005-0000-0000-000081120000}"/>
    <cellStyle name="Uwaga 3" xfId="2166" hidden="1" xr:uid="{00000000-0005-0000-0000-000082120000}"/>
    <cellStyle name="Uwaga 3" xfId="2164" hidden="1" xr:uid="{00000000-0005-0000-0000-000083120000}"/>
    <cellStyle name="Uwaga 3" xfId="2154" hidden="1" xr:uid="{00000000-0005-0000-0000-000084120000}"/>
    <cellStyle name="Uwaga 3" xfId="2152" hidden="1" xr:uid="{00000000-0005-0000-0000-000085120000}"/>
    <cellStyle name="Uwaga 3" xfId="2150" hidden="1" xr:uid="{00000000-0005-0000-0000-000086120000}"/>
    <cellStyle name="Uwaga 3" xfId="2139" hidden="1" xr:uid="{00000000-0005-0000-0000-000087120000}"/>
    <cellStyle name="Uwaga 3" xfId="2137" hidden="1" xr:uid="{00000000-0005-0000-0000-000088120000}"/>
    <cellStyle name="Uwaga 3" xfId="2135" hidden="1" xr:uid="{00000000-0005-0000-0000-000089120000}"/>
    <cellStyle name="Uwaga 3" xfId="2122" hidden="1" xr:uid="{00000000-0005-0000-0000-00008A120000}"/>
    <cellStyle name="Uwaga 3" xfId="2120" hidden="1" xr:uid="{00000000-0005-0000-0000-00008B120000}"/>
    <cellStyle name="Uwaga 3" xfId="2119" hidden="1" xr:uid="{00000000-0005-0000-0000-00008C120000}"/>
    <cellStyle name="Uwaga 3" xfId="2106" hidden="1" xr:uid="{00000000-0005-0000-0000-00008D120000}"/>
    <cellStyle name="Uwaga 3" xfId="2105" hidden="1" xr:uid="{00000000-0005-0000-0000-00008E120000}"/>
    <cellStyle name="Uwaga 3" xfId="2103" hidden="1" xr:uid="{00000000-0005-0000-0000-00008F120000}"/>
    <cellStyle name="Uwaga 3" xfId="2091" hidden="1" xr:uid="{00000000-0005-0000-0000-000090120000}"/>
    <cellStyle name="Uwaga 3" xfId="2090" hidden="1" xr:uid="{00000000-0005-0000-0000-000091120000}"/>
    <cellStyle name="Uwaga 3" xfId="2088" hidden="1" xr:uid="{00000000-0005-0000-0000-000092120000}"/>
    <cellStyle name="Uwaga 3" xfId="2076" hidden="1" xr:uid="{00000000-0005-0000-0000-000093120000}"/>
    <cellStyle name="Uwaga 3" xfId="2075" hidden="1" xr:uid="{00000000-0005-0000-0000-000094120000}"/>
    <cellStyle name="Uwaga 3" xfId="2073" hidden="1" xr:uid="{00000000-0005-0000-0000-000095120000}"/>
    <cellStyle name="Uwaga 3" xfId="2061" hidden="1" xr:uid="{00000000-0005-0000-0000-000096120000}"/>
    <cellStyle name="Uwaga 3" xfId="2060" hidden="1" xr:uid="{00000000-0005-0000-0000-000097120000}"/>
    <cellStyle name="Uwaga 3" xfId="2058" hidden="1" xr:uid="{00000000-0005-0000-0000-000098120000}"/>
    <cellStyle name="Uwaga 3" xfId="2046" hidden="1" xr:uid="{00000000-0005-0000-0000-000099120000}"/>
    <cellStyle name="Uwaga 3" xfId="2045" hidden="1" xr:uid="{00000000-0005-0000-0000-00009A120000}"/>
    <cellStyle name="Uwaga 3" xfId="2043" hidden="1" xr:uid="{00000000-0005-0000-0000-00009B120000}"/>
    <cellStyle name="Uwaga 3" xfId="2031" hidden="1" xr:uid="{00000000-0005-0000-0000-00009C120000}"/>
    <cellStyle name="Uwaga 3" xfId="2030" hidden="1" xr:uid="{00000000-0005-0000-0000-00009D120000}"/>
    <cellStyle name="Uwaga 3" xfId="2028" hidden="1" xr:uid="{00000000-0005-0000-0000-00009E120000}"/>
    <cellStyle name="Uwaga 3" xfId="2016" hidden="1" xr:uid="{00000000-0005-0000-0000-00009F120000}"/>
    <cellStyle name="Uwaga 3" xfId="2015" hidden="1" xr:uid="{00000000-0005-0000-0000-0000A0120000}"/>
    <cellStyle name="Uwaga 3" xfId="2013" hidden="1" xr:uid="{00000000-0005-0000-0000-0000A1120000}"/>
    <cellStyle name="Uwaga 3" xfId="2001" hidden="1" xr:uid="{00000000-0005-0000-0000-0000A2120000}"/>
    <cellStyle name="Uwaga 3" xfId="2000" hidden="1" xr:uid="{00000000-0005-0000-0000-0000A3120000}"/>
    <cellStyle name="Uwaga 3" xfId="1998" hidden="1" xr:uid="{00000000-0005-0000-0000-0000A4120000}"/>
    <cellStyle name="Uwaga 3" xfId="1986" hidden="1" xr:uid="{00000000-0005-0000-0000-0000A5120000}"/>
    <cellStyle name="Uwaga 3" xfId="1985" hidden="1" xr:uid="{00000000-0005-0000-0000-0000A6120000}"/>
    <cellStyle name="Uwaga 3" xfId="1983" hidden="1" xr:uid="{00000000-0005-0000-0000-0000A7120000}"/>
    <cellStyle name="Uwaga 3" xfId="1971" hidden="1" xr:uid="{00000000-0005-0000-0000-0000A8120000}"/>
    <cellStyle name="Uwaga 3" xfId="1970" hidden="1" xr:uid="{00000000-0005-0000-0000-0000A9120000}"/>
    <cellStyle name="Uwaga 3" xfId="1968" hidden="1" xr:uid="{00000000-0005-0000-0000-0000AA120000}"/>
    <cellStyle name="Uwaga 3" xfId="1956" hidden="1" xr:uid="{00000000-0005-0000-0000-0000AB120000}"/>
    <cellStyle name="Uwaga 3" xfId="1955" hidden="1" xr:uid="{00000000-0005-0000-0000-0000AC120000}"/>
    <cellStyle name="Uwaga 3" xfId="1953" hidden="1" xr:uid="{00000000-0005-0000-0000-0000AD120000}"/>
    <cellStyle name="Uwaga 3" xfId="1941" hidden="1" xr:uid="{00000000-0005-0000-0000-0000AE120000}"/>
    <cellStyle name="Uwaga 3" xfId="1940" hidden="1" xr:uid="{00000000-0005-0000-0000-0000AF120000}"/>
    <cellStyle name="Uwaga 3" xfId="1938" hidden="1" xr:uid="{00000000-0005-0000-0000-0000B0120000}"/>
    <cellStyle name="Uwaga 3" xfId="1926" hidden="1" xr:uid="{00000000-0005-0000-0000-0000B1120000}"/>
    <cellStyle name="Uwaga 3" xfId="1925" hidden="1" xr:uid="{00000000-0005-0000-0000-0000B2120000}"/>
    <cellStyle name="Uwaga 3" xfId="1923" hidden="1" xr:uid="{00000000-0005-0000-0000-0000B3120000}"/>
    <cellStyle name="Uwaga 3" xfId="1911" hidden="1" xr:uid="{00000000-0005-0000-0000-0000B4120000}"/>
    <cellStyle name="Uwaga 3" xfId="1910" hidden="1" xr:uid="{00000000-0005-0000-0000-0000B5120000}"/>
    <cellStyle name="Uwaga 3" xfId="1908" hidden="1" xr:uid="{00000000-0005-0000-0000-0000B6120000}"/>
    <cellStyle name="Uwaga 3" xfId="1896" hidden="1" xr:uid="{00000000-0005-0000-0000-0000B7120000}"/>
    <cellStyle name="Uwaga 3" xfId="1895" hidden="1" xr:uid="{00000000-0005-0000-0000-0000B8120000}"/>
    <cellStyle name="Uwaga 3" xfId="1893" hidden="1" xr:uid="{00000000-0005-0000-0000-0000B9120000}"/>
    <cellStyle name="Uwaga 3" xfId="1881" hidden="1" xr:uid="{00000000-0005-0000-0000-0000BA120000}"/>
    <cellStyle name="Uwaga 3" xfId="1880" hidden="1" xr:uid="{00000000-0005-0000-0000-0000BB120000}"/>
    <cellStyle name="Uwaga 3" xfId="1878" hidden="1" xr:uid="{00000000-0005-0000-0000-0000BC120000}"/>
    <cellStyle name="Uwaga 3" xfId="1866" hidden="1" xr:uid="{00000000-0005-0000-0000-0000BD120000}"/>
    <cellStyle name="Uwaga 3" xfId="1865" hidden="1" xr:uid="{00000000-0005-0000-0000-0000BE120000}"/>
    <cellStyle name="Uwaga 3" xfId="1863" hidden="1" xr:uid="{00000000-0005-0000-0000-0000BF120000}"/>
    <cellStyle name="Uwaga 3" xfId="1851" hidden="1" xr:uid="{00000000-0005-0000-0000-0000C0120000}"/>
    <cellStyle name="Uwaga 3" xfId="1850" hidden="1" xr:uid="{00000000-0005-0000-0000-0000C1120000}"/>
    <cellStyle name="Uwaga 3" xfId="1848" hidden="1" xr:uid="{00000000-0005-0000-0000-0000C2120000}"/>
    <cellStyle name="Uwaga 3" xfId="1836" hidden="1" xr:uid="{00000000-0005-0000-0000-0000C3120000}"/>
    <cellStyle name="Uwaga 3" xfId="1835" hidden="1" xr:uid="{00000000-0005-0000-0000-0000C4120000}"/>
    <cellStyle name="Uwaga 3" xfId="1833" hidden="1" xr:uid="{00000000-0005-0000-0000-0000C5120000}"/>
    <cellStyle name="Uwaga 3" xfId="1821" hidden="1" xr:uid="{00000000-0005-0000-0000-0000C6120000}"/>
    <cellStyle name="Uwaga 3" xfId="1820" hidden="1" xr:uid="{00000000-0005-0000-0000-0000C7120000}"/>
    <cellStyle name="Uwaga 3" xfId="1818" hidden="1" xr:uid="{00000000-0005-0000-0000-0000C8120000}"/>
    <cellStyle name="Uwaga 3" xfId="1806" hidden="1" xr:uid="{00000000-0005-0000-0000-0000C9120000}"/>
    <cellStyle name="Uwaga 3" xfId="1805" hidden="1" xr:uid="{00000000-0005-0000-0000-0000CA120000}"/>
    <cellStyle name="Uwaga 3" xfId="1803" hidden="1" xr:uid="{00000000-0005-0000-0000-0000CB120000}"/>
    <cellStyle name="Uwaga 3" xfId="1791" hidden="1" xr:uid="{00000000-0005-0000-0000-0000CC120000}"/>
    <cellStyle name="Uwaga 3" xfId="1790" hidden="1" xr:uid="{00000000-0005-0000-0000-0000CD120000}"/>
    <cellStyle name="Uwaga 3" xfId="1788" hidden="1" xr:uid="{00000000-0005-0000-0000-0000CE120000}"/>
    <cellStyle name="Uwaga 3" xfId="1776" hidden="1" xr:uid="{00000000-0005-0000-0000-0000CF120000}"/>
    <cellStyle name="Uwaga 3" xfId="1775" hidden="1" xr:uid="{00000000-0005-0000-0000-0000D0120000}"/>
    <cellStyle name="Uwaga 3" xfId="1773" hidden="1" xr:uid="{00000000-0005-0000-0000-0000D1120000}"/>
    <cellStyle name="Uwaga 3" xfId="1761" hidden="1" xr:uid="{00000000-0005-0000-0000-0000D2120000}"/>
    <cellStyle name="Uwaga 3" xfId="1760" hidden="1" xr:uid="{00000000-0005-0000-0000-0000D3120000}"/>
    <cellStyle name="Uwaga 3" xfId="1758" hidden="1" xr:uid="{00000000-0005-0000-0000-0000D4120000}"/>
    <cellStyle name="Uwaga 3" xfId="1746" hidden="1" xr:uid="{00000000-0005-0000-0000-0000D5120000}"/>
    <cellStyle name="Uwaga 3" xfId="1745" hidden="1" xr:uid="{00000000-0005-0000-0000-0000D6120000}"/>
    <cellStyle name="Uwaga 3" xfId="1743" hidden="1" xr:uid="{00000000-0005-0000-0000-0000D7120000}"/>
    <cellStyle name="Uwaga 3" xfId="1731" hidden="1" xr:uid="{00000000-0005-0000-0000-0000D8120000}"/>
    <cellStyle name="Uwaga 3" xfId="1730" hidden="1" xr:uid="{00000000-0005-0000-0000-0000D9120000}"/>
    <cellStyle name="Uwaga 3" xfId="1728" hidden="1" xr:uid="{00000000-0005-0000-0000-0000DA120000}"/>
    <cellStyle name="Uwaga 3" xfId="1716" hidden="1" xr:uid="{00000000-0005-0000-0000-0000DB120000}"/>
    <cellStyle name="Uwaga 3" xfId="1715" hidden="1" xr:uid="{00000000-0005-0000-0000-0000DC120000}"/>
    <cellStyle name="Uwaga 3" xfId="1713" hidden="1" xr:uid="{00000000-0005-0000-0000-0000DD120000}"/>
    <cellStyle name="Uwaga 3" xfId="1701" hidden="1" xr:uid="{00000000-0005-0000-0000-0000DE120000}"/>
    <cellStyle name="Uwaga 3" xfId="1699" hidden="1" xr:uid="{00000000-0005-0000-0000-0000DF120000}"/>
    <cellStyle name="Uwaga 3" xfId="1696" hidden="1" xr:uid="{00000000-0005-0000-0000-0000E0120000}"/>
    <cellStyle name="Uwaga 3" xfId="1686" hidden="1" xr:uid="{00000000-0005-0000-0000-0000E1120000}"/>
    <cellStyle name="Uwaga 3" xfId="1684" hidden="1" xr:uid="{00000000-0005-0000-0000-0000E2120000}"/>
    <cellStyle name="Uwaga 3" xfId="1681" hidden="1" xr:uid="{00000000-0005-0000-0000-0000E3120000}"/>
    <cellStyle name="Uwaga 3" xfId="1671" hidden="1" xr:uid="{00000000-0005-0000-0000-0000E4120000}"/>
    <cellStyle name="Uwaga 3" xfId="1669" hidden="1" xr:uid="{00000000-0005-0000-0000-0000E5120000}"/>
    <cellStyle name="Uwaga 3" xfId="1666" hidden="1" xr:uid="{00000000-0005-0000-0000-0000E6120000}"/>
    <cellStyle name="Uwaga 3" xfId="1656" hidden="1" xr:uid="{00000000-0005-0000-0000-0000E7120000}"/>
    <cellStyle name="Uwaga 3" xfId="1654" hidden="1" xr:uid="{00000000-0005-0000-0000-0000E8120000}"/>
    <cellStyle name="Uwaga 3" xfId="1651" hidden="1" xr:uid="{00000000-0005-0000-0000-0000E9120000}"/>
    <cellStyle name="Uwaga 3" xfId="1641" hidden="1" xr:uid="{00000000-0005-0000-0000-0000EA120000}"/>
    <cellStyle name="Uwaga 3" xfId="1639" hidden="1" xr:uid="{00000000-0005-0000-0000-0000EB120000}"/>
    <cellStyle name="Uwaga 3" xfId="1636" hidden="1" xr:uid="{00000000-0005-0000-0000-0000EC120000}"/>
    <cellStyle name="Uwaga 3" xfId="1626" hidden="1" xr:uid="{00000000-0005-0000-0000-0000ED120000}"/>
    <cellStyle name="Uwaga 3" xfId="1624" hidden="1" xr:uid="{00000000-0005-0000-0000-0000EE120000}"/>
    <cellStyle name="Uwaga 3" xfId="1620" hidden="1" xr:uid="{00000000-0005-0000-0000-0000EF120000}"/>
    <cellStyle name="Uwaga 3" xfId="1611" hidden="1" xr:uid="{00000000-0005-0000-0000-0000F0120000}"/>
    <cellStyle name="Uwaga 3" xfId="1608" hidden="1" xr:uid="{00000000-0005-0000-0000-0000F1120000}"/>
    <cellStyle name="Uwaga 3" xfId="1604" hidden="1" xr:uid="{00000000-0005-0000-0000-0000F2120000}"/>
    <cellStyle name="Uwaga 3" xfId="1596" hidden="1" xr:uid="{00000000-0005-0000-0000-0000F3120000}"/>
    <cellStyle name="Uwaga 3" xfId="1594" hidden="1" xr:uid="{00000000-0005-0000-0000-0000F4120000}"/>
    <cellStyle name="Uwaga 3" xfId="1590" hidden="1" xr:uid="{00000000-0005-0000-0000-0000F5120000}"/>
    <cellStyle name="Uwaga 3" xfId="1581" hidden="1" xr:uid="{00000000-0005-0000-0000-0000F6120000}"/>
    <cellStyle name="Uwaga 3" xfId="1579" hidden="1" xr:uid="{00000000-0005-0000-0000-0000F7120000}"/>
    <cellStyle name="Uwaga 3" xfId="1576" hidden="1" xr:uid="{00000000-0005-0000-0000-0000F8120000}"/>
    <cellStyle name="Uwaga 3" xfId="1566" hidden="1" xr:uid="{00000000-0005-0000-0000-0000F9120000}"/>
    <cellStyle name="Uwaga 3" xfId="1564" hidden="1" xr:uid="{00000000-0005-0000-0000-0000FA120000}"/>
    <cellStyle name="Uwaga 3" xfId="1559" hidden="1" xr:uid="{00000000-0005-0000-0000-0000FB120000}"/>
    <cellStyle name="Uwaga 3" xfId="1551" hidden="1" xr:uid="{00000000-0005-0000-0000-0000FC120000}"/>
    <cellStyle name="Uwaga 3" xfId="1549" hidden="1" xr:uid="{00000000-0005-0000-0000-0000FD120000}"/>
    <cellStyle name="Uwaga 3" xfId="1544" hidden="1" xr:uid="{00000000-0005-0000-0000-0000FE120000}"/>
    <cellStyle name="Uwaga 3" xfId="1536" hidden="1" xr:uid="{00000000-0005-0000-0000-0000FF120000}"/>
    <cellStyle name="Uwaga 3" xfId="1534" hidden="1" xr:uid="{00000000-0005-0000-0000-000000130000}"/>
    <cellStyle name="Uwaga 3" xfId="1529" hidden="1" xr:uid="{00000000-0005-0000-0000-000001130000}"/>
    <cellStyle name="Uwaga 3" xfId="1521" hidden="1" xr:uid="{00000000-0005-0000-0000-000002130000}"/>
    <cellStyle name="Uwaga 3" xfId="1519" hidden="1" xr:uid="{00000000-0005-0000-0000-000003130000}"/>
    <cellStyle name="Uwaga 3" xfId="1515" hidden="1" xr:uid="{00000000-0005-0000-0000-000004130000}"/>
    <cellStyle name="Uwaga 3" xfId="1506" hidden="1" xr:uid="{00000000-0005-0000-0000-000005130000}"/>
    <cellStyle name="Uwaga 3" xfId="1503" hidden="1" xr:uid="{00000000-0005-0000-0000-000006130000}"/>
    <cellStyle name="Uwaga 3" xfId="1498" hidden="1" xr:uid="{00000000-0005-0000-0000-000007130000}"/>
    <cellStyle name="Uwaga 3" xfId="1491" hidden="1" xr:uid="{00000000-0005-0000-0000-000008130000}"/>
    <cellStyle name="Uwaga 3" xfId="1487" hidden="1" xr:uid="{00000000-0005-0000-0000-000009130000}"/>
    <cellStyle name="Uwaga 3" xfId="1482" hidden="1" xr:uid="{00000000-0005-0000-0000-00000A130000}"/>
    <cellStyle name="Uwaga 3" xfId="1476" hidden="1" xr:uid="{00000000-0005-0000-0000-00000B130000}"/>
    <cellStyle name="Uwaga 3" xfId="1472" hidden="1" xr:uid="{00000000-0005-0000-0000-00000C130000}"/>
    <cellStyle name="Uwaga 3" xfId="1467" hidden="1" xr:uid="{00000000-0005-0000-0000-00000D130000}"/>
    <cellStyle name="Uwaga 3" xfId="1461" hidden="1" xr:uid="{00000000-0005-0000-0000-00000E130000}"/>
    <cellStyle name="Uwaga 3" xfId="1458" hidden="1" xr:uid="{00000000-0005-0000-0000-00000F130000}"/>
    <cellStyle name="Uwaga 3" xfId="1454" hidden="1" xr:uid="{00000000-0005-0000-0000-000010130000}"/>
    <cellStyle name="Uwaga 3" xfId="1445" hidden="1" xr:uid="{00000000-0005-0000-0000-000011130000}"/>
    <cellStyle name="Uwaga 3" xfId="1440" hidden="1" xr:uid="{00000000-0005-0000-0000-000012130000}"/>
    <cellStyle name="Uwaga 3" xfId="1435" hidden="1" xr:uid="{00000000-0005-0000-0000-000013130000}"/>
    <cellStyle name="Uwaga 3" xfId="1430" hidden="1" xr:uid="{00000000-0005-0000-0000-000014130000}"/>
    <cellStyle name="Uwaga 3" xfId="1425" hidden="1" xr:uid="{00000000-0005-0000-0000-000015130000}"/>
    <cellStyle name="Uwaga 3" xfId="1420" hidden="1" xr:uid="{00000000-0005-0000-0000-000016130000}"/>
    <cellStyle name="Uwaga 3" xfId="1415" hidden="1" xr:uid="{00000000-0005-0000-0000-000017130000}"/>
    <cellStyle name="Uwaga 3" xfId="1410" hidden="1" xr:uid="{00000000-0005-0000-0000-000018130000}"/>
    <cellStyle name="Uwaga 3" xfId="1405" hidden="1" xr:uid="{00000000-0005-0000-0000-000019130000}"/>
    <cellStyle name="Uwaga 3" xfId="1401" hidden="1" xr:uid="{00000000-0005-0000-0000-00001A130000}"/>
    <cellStyle name="Uwaga 3" xfId="1396" hidden="1" xr:uid="{00000000-0005-0000-0000-00001B130000}"/>
    <cellStyle name="Uwaga 3" xfId="1391" hidden="1" xr:uid="{00000000-0005-0000-0000-00001C130000}"/>
    <cellStyle name="Uwaga 3" xfId="1386" hidden="1" xr:uid="{00000000-0005-0000-0000-00001D130000}"/>
    <cellStyle name="Uwaga 3" xfId="1382" hidden="1" xr:uid="{00000000-0005-0000-0000-00001E130000}"/>
    <cellStyle name="Uwaga 3" xfId="1378" hidden="1" xr:uid="{00000000-0005-0000-0000-00001F130000}"/>
    <cellStyle name="Uwaga 3" xfId="1371" hidden="1" xr:uid="{00000000-0005-0000-0000-000020130000}"/>
    <cellStyle name="Uwaga 3" xfId="1367" hidden="1" xr:uid="{00000000-0005-0000-0000-000021130000}"/>
    <cellStyle name="Uwaga 3" xfId="1362" hidden="1" xr:uid="{00000000-0005-0000-0000-000022130000}"/>
    <cellStyle name="Uwaga 3" xfId="1356" hidden="1" xr:uid="{00000000-0005-0000-0000-000023130000}"/>
    <cellStyle name="Uwaga 3" xfId="1352" hidden="1" xr:uid="{00000000-0005-0000-0000-000024130000}"/>
    <cellStyle name="Uwaga 3" xfId="1347" hidden="1" xr:uid="{00000000-0005-0000-0000-000025130000}"/>
    <cellStyle name="Uwaga 3" xfId="1341" hidden="1" xr:uid="{00000000-0005-0000-0000-000026130000}"/>
    <cellStyle name="Uwaga 3" xfId="1337" hidden="1" xr:uid="{00000000-0005-0000-0000-000027130000}"/>
    <cellStyle name="Uwaga 3" xfId="1333" hidden="1" xr:uid="{00000000-0005-0000-0000-000028130000}"/>
    <cellStyle name="Uwaga 3" xfId="1326" hidden="1" xr:uid="{00000000-0005-0000-0000-000029130000}"/>
    <cellStyle name="Uwaga 3" xfId="1322" hidden="1" xr:uid="{00000000-0005-0000-0000-00002A130000}"/>
    <cellStyle name="Uwaga 3" xfId="1318" hidden="1" xr:uid="{00000000-0005-0000-0000-00002B130000}"/>
    <cellStyle name="Uwaga 3" xfId="1264" hidden="1" xr:uid="{00000000-0005-0000-0000-00002C130000}"/>
    <cellStyle name="Uwaga 3" xfId="1263" hidden="1" xr:uid="{00000000-0005-0000-0000-00002D130000}"/>
    <cellStyle name="Uwaga 3" xfId="1262" hidden="1" xr:uid="{00000000-0005-0000-0000-00002E130000}"/>
    <cellStyle name="Uwaga 3" xfId="1255" hidden="1" xr:uid="{00000000-0005-0000-0000-00002F130000}"/>
    <cellStyle name="Uwaga 3" xfId="1254" hidden="1" xr:uid="{00000000-0005-0000-0000-000030130000}"/>
    <cellStyle name="Uwaga 3" xfId="1253" hidden="1" xr:uid="{00000000-0005-0000-0000-000031130000}"/>
    <cellStyle name="Uwaga 3" xfId="1246" hidden="1" xr:uid="{00000000-0005-0000-0000-000032130000}"/>
    <cellStyle name="Uwaga 3" xfId="1245" hidden="1" xr:uid="{00000000-0005-0000-0000-000033130000}"/>
    <cellStyle name="Uwaga 3" xfId="1244" hidden="1" xr:uid="{00000000-0005-0000-0000-000034130000}"/>
    <cellStyle name="Uwaga 3" xfId="1237" hidden="1" xr:uid="{00000000-0005-0000-0000-000035130000}"/>
    <cellStyle name="Uwaga 3" xfId="1236" hidden="1" xr:uid="{00000000-0005-0000-0000-000036130000}"/>
    <cellStyle name="Uwaga 3" xfId="1235" hidden="1" xr:uid="{00000000-0005-0000-0000-000037130000}"/>
    <cellStyle name="Uwaga 3" xfId="1228" hidden="1" xr:uid="{00000000-0005-0000-0000-000038130000}"/>
    <cellStyle name="Uwaga 3" xfId="1227" hidden="1" xr:uid="{00000000-0005-0000-0000-000039130000}"/>
    <cellStyle name="Uwaga 3" xfId="1225" hidden="1" xr:uid="{00000000-0005-0000-0000-00003A130000}"/>
    <cellStyle name="Uwaga 3" xfId="1220" hidden="1" xr:uid="{00000000-0005-0000-0000-00003B130000}"/>
    <cellStyle name="Uwaga 3" xfId="1217" hidden="1" xr:uid="{00000000-0005-0000-0000-00003C130000}"/>
    <cellStyle name="Uwaga 3" xfId="1215" hidden="1" xr:uid="{00000000-0005-0000-0000-00003D130000}"/>
    <cellStyle name="Uwaga 3" xfId="1211" hidden="1" xr:uid="{00000000-0005-0000-0000-00003E130000}"/>
    <cellStyle name="Uwaga 3" xfId="1208" hidden="1" xr:uid="{00000000-0005-0000-0000-00003F130000}"/>
    <cellStyle name="Uwaga 3" xfId="1206" hidden="1" xr:uid="{00000000-0005-0000-0000-000040130000}"/>
    <cellStyle name="Uwaga 3" xfId="1202" hidden="1" xr:uid="{00000000-0005-0000-0000-000041130000}"/>
    <cellStyle name="Uwaga 3" xfId="1199" hidden="1" xr:uid="{00000000-0005-0000-0000-000042130000}"/>
    <cellStyle name="Uwaga 3" xfId="1197" hidden="1" xr:uid="{00000000-0005-0000-0000-000043130000}"/>
    <cellStyle name="Uwaga 3" xfId="1193" hidden="1" xr:uid="{00000000-0005-0000-0000-000044130000}"/>
    <cellStyle name="Uwaga 3" xfId="1191" hidden="1" xr:uid="{00000000-0005-0000-0000-000045130000}"/>
    <cellStyle name="Uwaga 3" xfId="1190" hidden="1" xr:uid="{00000000-0005-0000-0000-000046130000}"/>
    <cellStyle name="Uwaga 3" xfId="1184" hidden="1" xr:uid="{00000000-0005-0000-0000-000047130000}"/>
    <cellStyle name="Uwaga 3" xfId="1182" hidden="1" xr:uid="{00000000-0005-0000-0000-000048130000}"/>
    <cellStyle name="Uwaga 3" xfId="1179" hidden="1" xr:uid="{00000000-0005-0000-0000-000049130000}"/>
    <cellStyle name="Uwaga 3" xfId="1175" hidden="1" xr:uid="{00000000-0005-0000-0000-00004A130000}"/>
    <cellStyle name="Uwaga 3" xfId="1172" hidden="1" xr:uid="{00000000-0005-0000-0000-00004B130000}"/>
    <cellStyle name="Uwaga 3" xfId="1170" hidden="1" xr:uid="{00000000-0005-0000-0000-00004C130000}"/>
    <cellStyle name="Uwaga 3" xfId="1166" hidden="1" xr:uid="{00000000-0005-0000-0000-00004D130000}"/>
    <cellStyle name="Uwaga 3" xfId="1163" hidden="1" xr:uid="{00000000-0005-0000-0000-00004E130000}"/>
    <cellStyle name="Uwaga 3" xfId="1161" hidden="1" xr:uid="{00000000-0005-0000-0000-00004F130000}"/>
    <cellStyle name="Uwaga 3" xfId="1157" hidden="1" xr:uid="{00000000-0005-0000-0000-000050130000}"/>
    <cellStyle name="Uwaga 3" xfId="1155" hidden="1" xr:uid="{00000000-0005-0000-0000-000051130000}"/>
    <cellStyle name="Uwaga 3" xfId="1154" hidden="1" xr:uid="{00000000-0005-0000-0000-000052130000}"/>
    <cellStyle name="Uwaga 3" xfId="1148" hidden="1" xr:uid="{00000000-0005-0000-0000-000053130000}"/>
    <cellStyle name="Uwaga 3" xfId="1145" hidden="1" xr:uid="{00000000-0005-0000-0000-000054130000}"/>
    <cellStyle name="Uwaga 3" xfId="1143" hidden="1" xr:uid="{00000000-0005-0000-0000-000055130000}"/>
    <cellStyle name="Uwaga 3" xfId="1139" hidden="1" xr:uid="{00000000-0005-0000-0000-000056130000}"/>
    <cellStyle name="Uwaga 3" xfId="1136" hidden="1" xr:uid="{00000000-0005-0000-0000-000057130000}"/>
    <cellStyle name="Uwaga 3" xfId="1134" hidden="1" xr:uid="{00000000-0005-0000-0000-000058130000}"/>
    <cellStyle name="Uwaga 3" xfId="1130" hidden="1" xr:uid="{00000000-0005-0000-0000-000059130000}"/>
    <cellStyle name="Uwaga 3" xfId="1127" hidden="1" xr:uid="{00000000-0005-0000-0000-00005A130000}"/>
    <cellStyle name="Uwaga 3" xfId="1125" hidden="1" xr:uid="{00000000-0005-0000-0000-00005B130000}"/>
    <cellStyle name="Uwaga 3" xfId="1121" hidden="1" xr:uid="{00000000-0005-0000-0000-00005C130000}"/>
    <cellStyle name="Uwaga 3" xfId="1119" hidden="1" xr:uid="{00000000-0005-0000-0000-00005D130000}"/>
    <cellStyle name="Uwaga 3" xfId="1118" hidden="1" xr:uid="{00000000-0005-0000-0000-00005E130000}"/>
    <cellStyle name="Uwaga 3" xfId="1111" hidden="1" xr:uid="{00000000-0005-0000-0000-00005F130000}"/>
    <cellStyle name="Uwaga 3" xfId="1108" hidden="1" xr:uid="{00000000-0005-0000-0000-000060130000}"/>
    <cellStyle name="Uwaga 3" xfId="1106" hidden="1" xr:uid="{00000000-0005-0000-0000-000061130000}"/>
    <cellStyle name="Uwaga 3" xfId="1102" hidden="1" xr:uid="{00000000-0005-0000-0000-000062130000}"/>
    <cellStyle name="Uwaga 3" xfId="1099" hidden="1" xr:uid="{00000000-0005-0000-0000-000063130000}"/>
    <cellStyle name="Uwaga 3" xfId="1097" hidden="1" xr:uid="{00000000-0005-0000-0000-000064130000}"/>
    <cellStyle name="Uwaga 3" xfId="1093" hidden="1" xr:uid="{00000000-0005-0000-0000-000065130000}"/>
    <cellStyle name="Uwaga 3" xfId="1090" hidden="1" xr:uid="{00000000-0005-0000-0000-000066130000}"/>
    <cellStyle name="Uwaga 3" xfId="1088" hidden="1" xr:uid="{00000000-0005-0000-0000-000067130000}"/>
    <cellStyle name="Uwaga 3" xfId="1085" hidden="1" xr:uid="{00000000-0005-0000-0000-000068130000}"/>
    <cellStyle name="Uwaga 3" xfId="1083" hidden="1" xr:uid="{00000000-0005-0000-0000-000069130000}"/>
    <cellStyle name="Uwaga 3" xfId="1082" hidden="1" xr:uid="{00000000-0005-0000-0000-00006A130000}"/>
    <cellStyle name="Uwaga 3" xfId="1076" hidden="1" xr:uid="{00000000-0005-0000-0000-00006B130000}"/>
    <cellStyle name="Uwaga 3" xfId="1074" hidden="1" xr:uid="{00000000-0005-0000-0000-00006C130000}"/>
    <cellStyle name="Uwaga 3" xfId="1072" hidden="1" xr:uid="{00000000-0005-0000-0000-00006D130000}"/>
    <cellStyle name="Uwaga 3" xfId="1067" hidden="1" xr:uid="{00000000-0005-0000-0000-00006E130000}"/>
    <cellStyle name="Uwaga 3" xfId="1065" hidden="1" xr:uid="{00000000-0005-0000-0000-00006F130000}"/>
    <cellStyle name="Uwaga 3" xfId="1063" hidden="1" xr:uid="{00000000-0005-0000-0000-000070130000}"/>
    <cellStyle name="Uwaga 3" xfId="1058" hidden="1" xr:uid="{00000000-0005-0000-0000-000071130000}"/>
    <cellStyle name="Uwaga 3" xfId="1056" hidden="1" xr:uid="{00000000-0005-0000-0000-000072130000}"/>
    <cellStyle name="Uwaga 3" xfId="1054" hidden="1" xr:uid="{00000000-0005-0000-0000-000073130000}"/>
    <cellStyle name="Uwaga 3" xfId="1049" hidden="1" xr:uid="{00000000-0005-0000-0000-000074130000}"/>
    <cellStyle name="Uwaga 3" xfId="1047" hidden="1" xr:uid="{00000000-0005-0000-0000-000075130000}"/>
    <cellStyle name="Uwaga 3" xfId="1046" hidden="1" xr:uid="{00000000-0005-0000-0000-000076130000}"/>
    <cellStyle name="Uwaga 3" xfId="1039" hidden="1" xr:uid="{00000000-0005-0000-0000-000077130000}"/>
    <cellStyle name="Uwaga 3" xfId="1036" hidden="1" xr:uid="{00000000-0005-0000-0000-000078130000}"/>
    <cellStyle name="Uwaga 3" xfId="1034" hidden="1" xr:uid="{00000000-0005-0000-0000-000079130000}"/>
    <cellStyle name="Uwaga 3" xfId="1030" hidden="1" xr:uid="{00000000-0005-0000-0000-00007A130000}"/>
    <cellStyle name="Uwaga 3" xfId="1027" hidden="1" xr:uid="{00000000-0005-0000-0000-00007B130000}"/>
    <cellStyle name="Uwaga 3" xfId="1025" hidden="1" xr:uid="{00000000-0005-0000-0000-00007C130000}"/>
    <cellStyle name="Uwaga 3" xfId="1021" hidden="1" xr:uid="{00000000-0005-0000-0000-00007D130000}"/>
    <cellStyle name="Uwaga 3" xfId="1018" hidden="1" xr:uid="{00000000-0005-0000-0000-00007E130000}"/>
    <cellStyle name="Uwaga 3" xfId="1016" hidden="1" xr:uid="{00000000-0005-0000-0000-00007F130000}"/>
    <cellStyle name="Uwaga 3" xfId="1013" hidden="1" xr:uid="{00000000-0005-0000-0000-000080130000}"/>
    <cellStyle name="Uwaga 3" xfId="1011" hidden="1" xr:uid="{00000000-0005-0000-0000-000081130000}"/>
    <cellStyle name="Uwaga 3" xfId="1009" hidden="1" xr:uid="{00000000-0005-0000-0000-000082130000}"/>
    <cellStyle name="Uwaga 3" xfId="1003" hidden="1" xr:uid="{00000000-0005-0000-0000-000083130000}"/>
    <cellStyle name="Uwaga 3" xfId="1000" hidden="1" xr:uid="{00000000-0005-0000-0000-000084130000}"/>
    <cellStyle name="Uwaga 3" xfId="998" hidden="1" xr:uid="{00000000-0005-0000-0000-000085130000}"/>
    <cellStyle name="Uwaga 3" xfId="994" hidden="1" xr:uid="{00000000-0005-0000-0000-000086130000}"/>
    <cellStyle name="Uwaga 3" xfId="991" hidden="1" xr:uid="{00000000-0005-0000-0000-000087130000}"/>
    <cellStyle name="Uwaga 3" xfId="989" hidden="1" xr:uid="{00000000-0005-0000-0000-000088130000}"/>
    <cellStyle name="Uwaga 3" xfId="985" hidden="1" xr:uid="{00000000-0005-0000-0000-000089130000}"/>
    <cellStyle name="Uwaga 3" xfId="982" hidden="1" xr:uid="{00000000-0005-0000-0000-00008A130000}"/>
    <cellStyle name="Uwaga 3" xfId="980" hidden="1" xr:uid="{00000000-0005-0000-0000-00008B130000}"/>
    <cellStyle name="Uwaga 3" xfId="978" hidden="1" xr:uid="{00000000-0005-0000-0000-00008C130000}"/>
    <cellStyle name="Uwaga 3" xfId="976" hidden="1" xr:uid="{00000000-0005-0000-0000-00008D130000}"/>
    <cellStyle name="Uwaga 3" xfId="974" hidden="1" xr:uid="{00000000-0005-0000-0000-00008E130000}"/>
    <cellStyle name="Uwaga 3" xfId="969" hidden="1" xr:uid="{00000000-0005-0000-0000-00008F130000}"/>
    <cellStyle name="Uwaga 3" xfId="967" hidden="1" xr:uid="{00000000-0005-0000-0000-000090130000}"/>
    <cellStyle name="Uwaga 3" xfId="964" hidden="1" xr:uid="{00000000-0005-0000-0000-000091130000}"/>
    <cellStyle name="Uwaga 3" xfId="960" hidden="1" xr:uid="{00000000-0005-0000-0000-000092130000}"/>
    <cellStyle name="Uwaga 3" xfId="957" hidden="1" xr:uid="{00000000-0005-0000-0000-000093130000}"/>
    <cellStyle name="Uwaga 3" xfId="954" hidden="1" xr:uid="{00000000-0005-0000-0000-000094130000}"/>
    <cellStyle name="Uwaga 3" xfId="951" hidden="1" xr:uid="{00000000-0005-0000-0000-000095130000}"/>
    <cellStyle name="Uwaga 3" xfId="949" hidden="1" xr:uid="{00000000-0005-0000-0000-000096130000}"/>
    <cellStyle name="Uwaga 3" xfId="946" hidden="1" xr:uid="{00000000-0005-0000-0000-000097130000}"/>
    <cellStyle name="Uwaga 3" xfId="942" hidden="1" xr:uid="{00000000-0005-0000-0000-000098130000}"/>
    <cellStyle name="Uwaga 3" xfId="940" hidden="1" xr:uid="{00000000-0005-0000-0000-000099130000}"/>
    <cellStyle name="Uwaga 3" xfId="937" hidden="1" xr:uid="{00000000-0005-0000-0000-00009A130000}"/>
    <cellStyle name="Uwaga 3" xfId="932" hidden="1" xr:uid="{00000000-0005-0000-0000-00009B130000}"/>
    <cellStyle name="Uwaga 3" xfId="929" hidden="1" xr:uid="{00000000-0005-0000-0000-00009C130000}"/>
    <cellStyle name="Uwaga 3" xfId="926" hidden="1" xr:uid="{00000000-0005-0000-0000-00009D130000}"/>
    <cellStyle name="Uwaga 3" xfId="922" hidden="1" xr:uid="{00000000-0005-0000-0000-00009E130000}"/>
    <cellStyle name="Uwaga 3" xfId="919" hidden="1" xr:uid="{00000000-0005-0000-0000-00009F130000}"/>
    <cellStyle name="Uwaga 3" xfId="917" hidden="1" xr:uid="{00000000-0005-0000-0000-0000A0130000}"/>
    <cellStyle name="Uwaga 3" xfId="914" hidden="1" xr:uid="{00000000-0005-0000-0000-0000A1130000}"/>
    <cellStyle name="Uwaga 3" xfId="911" hidden="1" xr:uid="{00000000-0005-0000-0000-0000A2130000}"/>
    <cellStyle name="Uwaga 3" xfId="908" hidden="1" xr:uid="{00000000-0005-0000-0000-0000A3130000}"/>
    <cellStyle name="Uwaga 3" xfId="906" hidden="1" xr:uid="{00000000-0005-0000-0000-0000A4130000}"/>
    <cellStyle name="Uwaga 3" xfId="904" hidden="1" xr:uid="{00000000-0005-0000-0000-0000A5130000}"/>
    <cellStyle name="Uwaga 3" xfId="901" hidden="1" xr:uid="{00000000-0005-0000-0000-0000A6130000}"/>
    <cellStyle name="Uwaga 3" xfId="896" hidden="1" xr:uid="{00000000-0005-0000-0000-0000A7130000}"/>
    <cellStyle name="Uwaga 3" xfId="893" hidden="1" xr:uid="{00000000-0005-0000-0000-0000A8130000}"/>
    <cellStyle name="Uwaga 3" xfId="890" hidden="1" xr:uid="{00000000-0005-0000-0000-0000A9130000}"/>
    <cellStyle name="Uwaga 3" xfId="887" hidden="1" xr:uid="{00000000-0005-0000-0000-0000AA130000}"/>
    <cellStyle name="Uwaga 3" xfId="884" hidden="1" xr:uid="{00000000-0005-0000-0000-0000AB130000}"/>
    <cellStyle name="Uwaga 3" xfId="881" hidden="1" xr:uid="{00000000-0005-0000-0000-0000AC130000}"/>
    <cellStyle name="Uwaga 3" xfId="878" hidden="1" xr:uid="{00000000-0005-0000-0000-0000AD130000}"/>
    <cellStyle name="Uwaga 3" xfId="875" hidden="1" xr:uid="{00000000-0005-0000-0000-0000AE130000}"/>
    <cellStyle name="Uwaga 3" xfId="872" hidden="1" xr:uid="{00000000-0005-0000-0000-0000AF130000}"/>
    <cellStyle name="Uwaga 3" xfId="870" hidden="1" xr:uid="{00000000-0005-0000-0000-0000B0130000}"/>
    <cellStyle name="Uwaga 3" xfId="868" hidden="1" xr:uid="{00000000-0005-0000-0000-0000B1130000}"/>
    <cellStyle name="Uwaga 3" xfId="865" hidden="1" xr:uid="{00000000-0005-0000-0000-0000B2130000}"/>
    <cellStyle name="Uwaga 3" xfId="860" hidden="1" xr:uid="{00000000-0005-0000-0000-0000B3130000}"/>
    <cellStyle name="Uwaga 3" xfId="857" hidden="1" xr:uid="{00000000-0005-0000-0000-0000B4130000}"/>
    <cellStyle name="Uwaga 3" xfId="854" hidden="1" xr:uid="{00000000-0005-0000-0000-0000B5130000}"/>
    <cellStyle name="Uwaga 3" xfId="851" hidden="1" xr:uid="{00000000-0005-0000-0000-0000B6130000}"/>
    <cellStyle name="Uwaga 3" xfId="848" hidden="1" xr:uid="{00000000-0005-0000-0000-0000B7130000}"/>
    <cellStyle name="Uwaga 3" xfId="845" hidden="1" xr:uid="{00000000-0005-0000-0000-0000B8130000}"/>
    <cellStyle name="Uwaga 3" xfId="842" hidden="1" xr:uid="{00000000-0005-0000-0000-0000B9130000}"/>
    <cellStyle name="Uwaga 3" xfId="839" hidden="1" xr:uid="{00000000-0005-0000-0000-0000BA130000}"/>
    <cellStyle name="Uwaga 3" xfId="836" hidden="1" xr:uid="{00000000-0005-0000-0000-0000BB130000}"/>
    <cellStyle name="Uwaga 3" xfId="834" hidden="1" xr:uid="{00000000-0005-0000-0000-0000BC130000}"/>
    <cellStyle name="Uwaga 3" xfId="832" hidden="1" xr:uid="{00000000-0005-0000-0000-0000BD130000}"/>
    <cellStyle name="Uwaga 3" xfId="829" hidden="1" xr:uid="{00000000-0005-0000-0000-0000BE130000}"/>
    <cellStyle name="Uwaga 3" xfId="823" hidden="1" xr:uid="{00000000-0005-0000-0000-0000BF130000}"/>
    <cellStyle name="Uwaga 3" xfId="820" hidden="1" xr:uid="{00000000-0005-0000-0000-0000C0130000}"/>
    <cellStyle name="Uwaga 3" xfId="818" hidden="1" xr:uid="{00000000-0005-0000-0000-0000C1130000}"/>
    <cellStyle name="Uwaga 3" xfId="814" hidden="1" xr:uid="{00000000-0005-0000-0000-0000C2130000}"/>
    <cellStyle name="Uwaga 3" xfId="811" hidden="1" xr:uid="{00000000-0005-0000-0000-0000C3130000}"/>
    <cellStyle name="Uwaga 3" xfId="809" hidden="1" xr:uid="{00000000-0005-0000-0000-0000C4130000}"/>
    <cellStyle name="Uwaga 3" xfId="805" hidden="1" xr:uid="{00000000-0005-0000-0000-0000C5130000}"/>
    <cellStyle name="Uwaga 3" xfId="802" hidden="1" xr:uid="{00000000-0005-0000-0000-0000C6130000}"/>
    <cellStyle name="Uwaga 3" xfId="800" hidden="1" xr:uid="{00000000-0005-0000-0000-0000C7130000}"/>
    <cellStyle name="Uwaga 3" xfId="798" hidden="1" xr:uid="{00000000-0005-0000-0000-0000C8130000}"/>
    <cellStyle name="Uwaga 3" xfId="795" hidden="1" xr:uid="{00000000-0005-0000-0000-0000C9130000}"/>
    <cellStyle name="Uwaga 3" xfId="792" hidden="1" xr:uid="{00000000-0005-0000-0000-0000CA130000}"/>
    <cellStyle name="Uwaga 3" xfId="789" hidden="1" xr:uid="{00000000-0005-0000-0000-0000CB130000}"/>
    <cellStyle name="Uwaga 3" xfId="787" hidden="1" xr:uid="{00000000-0005-0000-0000-0000CC130000}"/>
    <cellStyle name="Uwaga 3" xfId="785" hidden="1" xr:uid="{00000000-0005-0000-0000-0000CD130000}"/>
    <cellStyle name="Uwaga 3" xfId="780" hidden="1" xr:uid="{00000000-0005-0000-0000-0000CE130000}"/>
    <cellStyle name="Uwaga 3" xfId="778" hidden="1" xr:uid="{00000000-0005-0000-0000-0000CF130000}"/>
    <cellStyle name="Uwaga 3" xfId="775" hidden="1" xr:uid="{00000000-0005-0000-0000-0000D0130000}"/>
    <cellStyle name="Uwaga 3" xfId="771" hidden="1" xr:uid="{00000000-0005-0000-0000-0000D1130000}"/>
    <cellStyle name="Uwaga 3" xfId="769" hidden="1" xr:uid="{00000000-0005-0000-0000-0000D2130000}"/>
    <cellStyle name="Uwaga 3" xfId="766" hidden="1" xr:uid="{00000000-0005-0000-0000-0000D3130000}"/>
    <cellStyle name="Uwaga 3" xfId="762" hidden="1" xr:uid="{00000000-0005-0000-0000-0000D4130000}"/>
    <cellStyle name="Uwaga 3" xfId="760" hidden="1" xr:uid="{00000000-0005-0000-0000-0000D5130000}"/>
    <cellStyle name="Uwaga 3" xfId="757" hidden="1" xr:uid="{00000000-0005-0000-0000-0000D6130000}"/>
    <cellStyle name="Uwaga 3" xfId="753" hidden="1" xr:uid="{00000000-0005-0000-0000-0000D7130000}"/>
    <cellStyle name="Uwaga 3" xfId="751" hidden="1" xr:uid="{00000000-0005-0000-0000-0000D8130000}"/>
    <cellStyle name="Uwaga 3" xfId="749" hidden="1" xr:uid="{00000000-0005-0000-0000-0000D9130000}"/>
    <cellStyle name="Uwaga 3" xfId="2274" hidden="1" xr:uid="{00000000-0005-0000-0000-0000DA130000}"/>
    <cellStyle name="Uwaga 3" xfId="2275" hidden="1" xr:uid="{00000000-0005-0000-0000-0000DB130000}"/>
    <cellStyle name="Uwaga 3" xfId="2277" hidden="1" xr:uid="{00000000-0005-0000-0000-0000DC130000}"/>
    <cellStyle name="Uwaga 3" xfId="2289" hidden="1" xr:uid="{00000000-0005-0000-0000-0000DD130000}"/>
    <cellStyle name="Uwaga 3" xfId="2290" hidden="1" xr:uid="{00000000-0005-0000-0000-0000DE130000}"/>
    <cellStyle name="Uwaga 3" xfId="2295" hidden="1" xr:uid="{00000000-0005-0000-0000-0000DF130000}"/>
    <cellStyle name="Uwaga 3" xfId="2304" hidden="1" xr:uid="{00000000-0005-0000-0000-0000E0130000}"/>
    <cellStyle name="Uwaga 3" xfId="2305" hidden="1" xr:uid="{00000000-0005-0000-0000-0000E1130000}"/>
    <cellStyle name="Uwaga 3" xfId="2310" hidden="1" xr:uid="{00000000-0005-0000-0000-0000E2130000}"/>
    <cellStyle name="Uwaga 3" xfId="2319" hidden="1" xr:uid="{00000000-0005-0000-0000-0000E3130000}"/>
    <cellStyle name="Uwaga 3" xfId="2320" hidden="1" xr:uid="{00000000-0005-0000-0000-0000E4130000}"/>
    <cellStyle name="Uwaga 3" xfId="2321" hidden="1" xr:uid="{00000000-0005-0000-0000-0000E5130000}"/>
    <cellStyle name="Uwaga 3" xfId="2334" hidden="1" xr:uid="{00000000-0005-0000-0000-0000E6130000}"/>
    <cellStyle name="Uwaga 3" xfId="2339" hidden="1" xr:uid="{00000000-0005-0000-0000-0000E7130000}"/>
    <cellStyle name="Uwaga 3" xfId="2344" hidden="1" xr:uid="{00000000-0005-0000-0000-0000E8130000}"/>
    <cellStyle name="Uwaga 3" xfId="2354" hidden="1" xr:uid="{00000000-0005-0000-0000-0000E9130000}"/>
    <cellStyle name="Uwaga 3" xfId="2359" hidden="1" xr:uid="{00000000-0005-0000-0000-0000EA130000}"/>
    <cellStyle name="Uwaga 3" xfId="2363" hidden="1" xr:uid="{00000000-0005-0000-0000-0000EB130000}"/>
    <cellStyle name="Uwaga 3" xfId="2370" hidden="1" xr:uid="{00000000-0005-0000-0000-0000EC130000}"/>
    <cellStyle name="Uwaga 3" xfId="2375" hidden="1" xr:uid="{00000000-0005-0000-0000-0000ED130000}"/>
    <cellStyle name="Uwaga 3" xfId="2378" hidden="1" xr:uid="{00000000-0005-0000-0000-0000EE130000}"/>
    <cellStyle name="Uwaga 3" xfId="2384" hidden="1" xr:uid="{00000000-0005-0000-0000-0000EF130000}"/>
    <cellStyle name="Uwaga 3" xfId="2389" hidden="1" xr:uid="{00000000-0005-0000-0000-0000F0130000}"/>
    <cellStyle name="Uwaga 3" xfId="2393" hidden="1" xr:uid="{00000000-0005-0000-0000-0000F1130000}"/>
    <cellStyle name="Uwaga 3" xfId="2394" hidden="1" xr:uid="{00000000-0005-0000-0000-0000F2130000}"/>
    <cellStyle name="Uwaga 3" xfId="2395" hidden="1" xr:uid="{00000000-0005-0000-0000-0000F3130000}"/>
    <cellStyle name="Uwaga 3" xfId="2399" hidden="1" xr:uid="{00000000-0005-0000-0000-0000F4130000}"/>
    <cellStyle name="Uwaga 3" xfId="2411" hidden="1" xr:uid="{00000000-0005-0000-0000-0000F5130000}"/>
    <cellStyle name="Uwaga 3" xfId="2416" hidden="1" xr:uid="{00000000-0005-0000-0000-0000F6130000}"/>
    <cellStyle name="Uwaga 3" xfId="2421" hidden="1" xr:uid="{00000000-0005-0000-0000-0000F7130000}"/>
    <cellStyle name="Uwaga 3" xfId="2426" hidden="1" xr:uid="{00000000-0005-0000-0000-0000F8130000}"/>
    <cellStyle name="Uwaga 3" xfId="2431" hidden="1" xr:uid="{00000000-0005-0000-0000-0000F9130000}"/>
    <cellStyle name="Uwaga 3" xfId="2436" hidden="1" xr:uid="{00000000-0005-0000-0000-0000FA130000}"/>
    <cellStyle name="Uwaga 3" xfId="2440" hidden="1" xr:uid="{00000000-0005-0000-0000-0000FB130000}"/>
    <cellStyle name="Uwaga 3" xfId="2444" hidden="1" xr:uid="{00000000-0005-0000-0000-0000FC130000}"/>
    <cellStyle name="Uwaga 3" xfId="2449" hidden="1" xr:uid="{00000000-0005-0000-0000-0000FD130000}"/>
    <cellStyle name="Uwaga 3" xfId="2454" hidden="1" xr:uid="{00000000-0005-0000-0000-0000FE130000}"/>
    <cellStyle name="Uwaga 3" xfId="2455" hidden="1" xr:uid="{00000000-0005-0000-0000-0000FF130000}"/>
    <cellStyle name="Uwaga 3" xfId="2457" hidden="1" xr:uid="{00000000-0005-0000-0000-000000140000}"/>
    <cellStyle name="Uwaga 3" xfId="2470" hidden="1" xr:uid="{00000000-0005-0000-0000-000001140000}"/>
    <cellStyle name="Uwaga 3" xfId="2474" hidden="1" xr:uid="{00000000-0005-0000-0000-000002140000}"/>
    <cellStyle name="Uwaga 3" xfId="2479" hidden="1" xr:uid="{00000000-0005-0000-0000-000003140000}"/>
    <cellStyle name="Uwaga 3" xfId="2486" hidden="1" xr:uid="{00000000-0005-0000-0000-000004140000}"/>
    <cellStyle name="Uwaga 3" xfId="2490" hidden="1" xr:uid="{00000000-0005-0000-0000-000005140000}"/>
    <cellStyle name="Uwaga 3" xfId="2495" hidden="1" xr:uid="{00000000-0005-0000-0000-000006140000}"/>
    <cellStyle name="Uwaga 3" xfId="2500" hidden="1" xr:uid="{00000000-0005-0000-0000-000007140000}"/>
    <cellStyle name="Uwaga 3" xfId="2503" hidden="1" xr:uid="{00000000-0005-0000-0000-000008140000}"/>
    <cellStyle name="Uwaga 3" xfId="2508" hidden="1" xr:uid="{00000000-0005-0000-0000-000009140000}"/>
    <cellStyle name="Uwaga 3" xfId="2514" hidden="1" xr:uid="{00000000-0005-0000-0000-00000A140000}"/>
    <cellStyle name="Uwaga 3" xfId="2515" hidden="1" xr:uid="{00000000-0005-0000-0000-00000B140000}"/>
    <cellStyle name="Uwaga 3" xfId="2518" hidden="1" xr:uid="{00000000-0005-0000-0000-00000C140000}"/>
    <cellStyle name="Uwaga 3" xfId="2531" hidden="1" xr:uid="{00000000-0005-0000-0000-00000D140000}"/>
    <cellStyle name="Uwaga 3" xfId="2535" hidden="1" xr:uid="{00000000-0005-0000-0000-00000E140000}"/>
    <cellStyle name="Uwaga 3" xfId="2540" hidden="1" xr:uid="{00000000-0005-0000-0000-00000F140000}"/>
    <cellStyle name="Uwaga 3" xfId="2547" hidden="1" xr:uid="{00000000-0005-0000-0000-000010140000}"/>
    <cellStyle name="Uwaga 3" xfId="2552" hidden="1" xr:uid="{00000000-0005-0000-0000-000011140000}"/>
    <cellStyle name="Uwaga 3" xfId="2556" hidden="1" xr:uid="{00000000-0005-0000-0000-000012140000}"/>
    <cellStyle name="Uwaga 3" xfId="2561" hidden="1" xr:uid="{00000000-0005-0000-0000-000013140000}"/>
    <cellStyle name="Uwaga 3" xfId="2565" hidden="1" xr:uid="{00000000-0005-0000-0000-000014140000}"/>
    <cellStyle name="Uwaga 3" xfId="2570" hidden="1" xr:uid="{00000000-0005-0000-0000-000015140000}"/>
    <cellStyle name="Uwaga 3" xfId="2574" hidden="1" xr:uid="{00000000-0005-0000-0000-000016140000}"/>
    <cellStyle name="Uwaga 3" xfId="2575" hidden="1" xr:uid="{00000000-0005-0000-0000-000017140000}"/>
    <cellStyle name="Uwaga 3" xfId="2577" hidden="1" xr:uid="{00000000-0005-0000-0000-000018140000}"/>
    <cellStyle name="Uwaga 3" xfId="2589" hidden="1" xr:uid="{00000000-0005-0000-0000-000019140000}"/>
    <cellStyle name="Uwaga 3" xfId="2590" hidden="1" xr:uid="{00000000-0005-0000-0000-00001A140000}"/>
    <cellStyle name="Uwaga 3" xfId="2592" hidden="1" xr:uid="{00000000-0005-0000-0000-00001B140000}"/>
    <cellStyle name="Uwaga 3" xfId="2604" hidden="1" xr:uid="{00000000-0005-0000-0000-00001C140000}"/>
    <cellStyle name="Uwaga 3" xfId="2606" hidden="1" xr:uid="{00000000-0005-0000-0000-00001D140000}"/>
    <cellStyle name="Uwaga 3" xfId="2609" hidden="1" xr:uid="{00000000-0005-0000-0000-00001E140000}"/>
    <cellStyle name="Uwaga 3" xfId="2619" hidden="1" xr:uid="{00000000-0005-0000-0000-00001F140000}"/>
    <cellStyle name="Uwaga 3" xfId="2620" hidden="1" xr:uid="{00000000-0005-0000-0000-000020140000}"/>
    <cellStyle name="Uwaga 3" xfId="2622" hidden="1" xr:uid="{00000000-0005-0000-0000-000021140000}"/>
    <cellStyle name="Uwaga 3" xfId="2634" hidden="1" xr:uid="{00000000-0005-0000-0000-000022140000}"/>
    <cellStyle name="Uwaga 3" xfId="2635" hidden="1" xr:uid="{00000000-0005-0000-0000-000023140000}"/>
    <cellStyle name="Uwaga 3" xfId="2636" hidden="1" xr:uid="{00000000-0005-0000-0000-000024140000}"/>
    <cellStyle name="Uwaga 3" xfId="2650" hidden="1" xr:uid="{00000000-0005-0000-0000-000025140000}"/>
    <cellStyle name="Uwaga 3" xfId="2653" hidden="1" xr:uid="{00000000-0005-0000-0000-000026140000}"/>
    <cellStyle name="Uwaga 3" xfId="2657" hidden="1" xr:uid="{00000000-0005-0000-0000-000027140000}"/>
    <cellStyle name="Uwaga 3" xfId="2665" hidden="1" xr:uid="{00000000-0005-0000-0000-000028140000}"/>
    <cellStyle name="Uwaga 3" xfId="2668" hidden="1" xr:uid="{00000000-0005-0000-0000-000029140000}"/>
    <cellStyle name="Uwaga 3" xfId="2672" hidden="1" xr:uid="{00000000-0005-0000-0000-00002A140000}"/>
    <cellStyle name="Uwaga 3" xfId="2680" hidden="1" xr:uid="{00000000-0005-0000-0000-00002B140000}"/>
    <cellStyle name="Uwaga 3" xfId="2683" hidden="1" xr:uid="{00000000-0005-0000-0000-00002C140000}"/>
    <cellStyle name="Uwaga 3" xfId="2687" hidden="1" xr:uid="{00000000-0005-0000-0000-00002D140000}"/>
    <cellStyle name="Uwaga 3" xfId="2694" hidden="1" xr:uid="{00000000-0005-0000-0000-00002E140000}"/>
    <cellStyle name="Uwaga 3" xfId="2695" hidden="1" xr:uid="{00000000-0005-0000-0000-00002F140000}"/>
    <cellStyle name="Uwaga 3" xfId="2697" hidden="1" xr:uid="{00000000-0005-0000-0000-000030140000}"/>
    <cellStyle name="Uwaga 3" xfId="2710" hidden="1" xr:uid="{00000000-0005-0000-0000-000031140000}"/>
    <cellStyle name="Uwaga 3" xfId="2713" hidden="1" xr:uid="{00000000-0005-0000-0000-000032140000}"/>
    <cellStyle name="Uwaga 3" xfId="2716" hidden="1" xr:uid="{00000000-0005-0000-0000-000033140000}"/>
    <cellStyle name="Uwaga 3" xfId="2725" hidden="1" xr:uid="{00000000-0005-0000-0000-000034140000}"/>
    <cellStyle name="Uwaga 3" xfId="2728" hidden="1" xr:uid="{00000000-0005-0000-0000-000035140000}"/>
    <cellStyle name="Uwaga 3" xfId="2732" hidden="1" xr:uid="{00000000-0005-0000-0000-000036140000}"/>
    <cellStyle name="Uwaga 3" xfId="2740" hidden="1" xr:uid="{00000000-0005-0000-0000-000037140000}"/>
    <cellStyle name="Uwaga 3" xfId="2742" hidden="1" xr:uid="{00000000-0005-0000-0000-000038140000}"/>
    <cellStyle name="Uwaga 3" xfId="2745" hidden="1" xr:uid="{00000000-0005-0000-0000-000039140000}"/>
    <cellStyle name="Uwaga 3" xfId="2754" hidden="1" xr:uid="{00000000-0005-0000-0000-00003A140000}"/>
    <cellStyle name="Uwaga 3" xfId="2755" hidden="1" xr:uid="{00000000-0005-0000-0000-00003B140000}"/>
    <cellStyle name="Uwaga 3" xfId="2756" hidden="1" xr:uid="{00000000-0005-0000-0000-00003C140000}"/>
    <cellStyle name="Uwaga 3" xfId="2769" hidden="1" xr:uid="{00000000-0005-0000-0000-00003D140000}"/>
    <cellStyle name="Uwaga 3" xfId="2770" hidden="1" xr:uid="{00000000-0005-0000-0000-00003E140000}"/>
    <cellStyle name="Uwaga 3" xfId="2772" hidden="1" xr:uid="{00000000-0005-0000-0000-00003F140000}"/>
    <cellStyle name="Uwaga 3" xfId="2784" hidden="1" xr:uid="{00000000-0005-0000-0000-000040140000}"/>
    <cellStyle name="Uwaga 3" xfId="2785" hidden="1" xr:uid="{00000000-0005-0000-0000-000041140000}"/>
    <cellStyle name="Uwaga 3" xfId="2787" hidden="1" xr:uid="{00000000-0005-0000-0000-000042140000}"/>
    <cellStyle name="Uwaga 3" xfId="2799" hidden="1" xr:uid="{00000000-0005-0000-0000-000043140000}"/>
    <cellStyle name="Uwaga 3" xfId="2800" hidden="1" xr:uid="{00000000-0005-0000-0000-000044140000}"/>
    <cellStyle name="Uwaga 3" xfId="2802" hidden="1" xr:uid="{00000000-0005-0000-0000-000045140000}"/>
    <cellStyle name="Uwaga 3" xfId="2814" hidden="1" xr:uid="{00000000-0005-0000-0000-000046140000}"/>
    <cellStyle name="Uwaga 3" xfId="2815" hidden="1" xr:uid="{00000000-0005-0000-0000-000047140000}"/>
    <cellStyle name="Uwaga 3" xfId="2816" hidden="1" xr:uid="{00000000-0005-0000-0000-000048140000}"/>
    <cellStyle name="Uwaga 3" xfId="2830" hidden="1" xr:uid="{00000000-0005-0000-0000-000049140000}"/>
    <cellStyle name="Uwaga 3" xfId="2832" hidden="1" xr:uid="{00000000-0005-0000-0000-00004A140000}"/>
    <cellStyle name="Uwaga 3" xfId="2835" hidden="1" xr:uid="{00000000-0005-0000-0000-00004B140000}"/>
    <cellStyle name="Uwaga 3" xfId="2845" hidden="1" xr:uid="{00000000-0005-0000-0000-00004C140000}"/>
    <cellStyle name="Uwaga 3" xfId="2848" hidden="1" xr:uid="{00000000-0005-0000-0000-00004D140000}"/>
    <cellStyle name="Uwaga 3" xfId="2851" hidden="1" xr:uid="{00000000-0005-0000-0000-00004E140000}"/>
    <cellStyle name="Uwaga 3" xfId="2860" hidden="1" xr:uid="{00000000-0005-0000-0000-00004F140000}"/>
    <cellStyle name="Uwaga 3" xfId="2862" hidden="1" xr:uid="{00000000-0005-0000-0000-000050140000}"/>
    <cellStyle name="Uwaga 3" xfId="2865" hidden="1" xr:uid="{00000000-0005-0000-0000-000051140000}"/>
    <cellStyle name="Uwaga 3" xfId="2874" hidden="1" xr:uid="{00000000-0005-0000-0000-000052140000}"/>
    <cellStyle name="Uwaga 3" xfId="2875" hidden="1" xr:uid="{00000000-0005-0000-0000-000053140000}"/>
    <cellStyle name="Uwaga 3" xfId="2876" hidden="1" xr:uid="{00000000-0005-0000-0000-000054140000}"/>
    <cellStyle name="Uwaga 3" xfId="2889" hidden="1" xr:uid="{00000000-0005-0000-0000-000055140000}"/>
    <cellStyle name="Uwaga 3" xfId="2891" hidden="1" xr:uid="{00000000-0005-0000-0000-000056140000}"/>
    <cellStyle name="Uwaga 3" xfId="2893" hidden="1" xr:uid="{00000000-0005-0000-0000-000057140000}"/>
    <cellStyle name="Uwaga 3" xfId="2904" hidden="1" xr:uid="{00000000-0005-0000-0000-000058140000}"/>
    <cellStyle name="Uwaga 3" xfId="2906" hidden="1" xr:uid="{00000000-0005-0000-0000-000059140000}"/>
    <cellStyle name="Uwaga 3" xfId="2908" hidden="1" xr:uid="{00000000-0005-0000-0000-00005A140000}"/>
    <cellStyle name="Uwaga 3" xfId="2919" hidden="1" xr:uid="{00000000-0005-0000-0000-00005B140000}"/>
    <cellStyle name="Uwaga 3" xfId="2921" hidden="1" xr:uid="{00000000-0005-0000-0000-00005C140000}"/>
    <cellStyle name="Uwaga 3" xfId="2923" hidden="1" xr:uid="{00000000-0005-0000-0000-00005D140000}"/>
    <cellStyle name="Uwaga 3" xfId="2934" hidden="1" xr:uid="{00000000-0005-0000-0000-00005E140000}"/>
    <cellStyle name="Uwaga 3" xfId="2935" hidden="1" xr:uid="{00000000-0005-0000-0000-00005F140000}"/>
    <cellStyle name="Uwaga 3" xfId="2936" hidden="1" xr:uid="{00000000-0005-0000-0000-000060140000}"/>
    <cellStyle name="Uwaga 3" xfId="2949" hidden="1" xr:uid="{00000000-0005-0000-0000-000061140000}"/>
    <cellStyle name="Uwaga 3" xfId="2951" hidden="1" xr:uid="{00000000-0005-0000-0000-000062140000}"/>
    <cellStyle name="Uwaga 3" xfId="2953" hidden="1" xr:uid="{00000000-0005-0000-0000-000063140000}"/>
    <cellStyle name="Uwaga 3" xfId="2964" hidden="1" xr:uid="{00000000-0005-0000-0000-000064140000}"/>
    <cellStyle name="Uwaga 3" xfId="2966" hidden="1" xr:uid="{00000000-0005-0000-0000-000065140000}"/>
    <cellStyle name="Uwaga 3" xfId="2968" hidden="1" xr:uid="{00000000-0005-0000-0000-000066140000}"/>
    <cellStyle name="Uwaga 3" xfId="2979" hidden="1" xr:uid="{00000000-0005-0000-0000-000067140000}"/>
    <cellStyle name="Uwaga 3" xfId="2981" hidden="1" xr:uid="{00000000-0005-0000-0000-000068140000}"/>
    <cellStyle name="Uwaga 3" xfId="2982" hidden="1" xr:uid="{00000000-0005-0000-0000-000069140000}"/>
    <cellStyle name="Uwaga 3" xfId="2994" hidden="1" xr:uid="{00000000-0005-0000-0000-00006A140000}"/>
    <cellStyle name="Uwaga 3" xfId="2995" hidden="1" xr:uid="{00000000-0005-0000-0000-00006B140000}"/>
    <cellStyle name="Uwaga 3" xfId="2996" hidden="1" xr:uid="{00000000-0005-0000-0000-00006C140000}"/>
    <cellStyle name="Uwaga 3" xfId="3009" hidden="1" xr:uid="{00000000-0005-0000-0000-00006D140000}"/>
    <cellStyle name="Uwaga 3" xfId="3011" hidden="1" xr:uid="{00000000-0005-0000-0000-00006E140000}"/>
    <cellStyle name="Uwaga 3" xfId="3013" hidden="1" xr:uid="{00000000-0005-0000-0000-00006F140000}"/>
    <cellStyle name="Uwaga 3" xfId="3024" hidden="1" xr:uid="{00000000-0005-0000-0000-000070140000}"/>
    <cellStyle name="Uwaga 3" xfId="3026" hidden="1" xr:uid="{00000000-0005-0000-0000-000071140000}"/>
    <cellStyle name="Uwaga 3" xfId="3028" hidden="1" xr:uid="{00000000-0005-0000-0000-000072140000}"/>
    <cellStyle name="Uwaga 3" xfId="3039" hidden="1" xr:uid="{00000000-0005-0000-0000-000073140000}"/>
    <cellStyle name="Uwaga 3" xfId="3041" hidden="1" xr:uid="{00000000-0005-0000-0000-000074140000}"/>
    <cellStyle name="Uwaga 3" xfId="3043" hidden="1" xr:uid="{00000000-0005-0000-0000-000075140000}"/>
    <cellStyle name="Uwaga 3" xfId="3054" hidden="1" xr:uid="{00000000-0005-0000-0000-000076140000}"/>
    <cellStyle name="Uwaga 3" xfId="3055" hidden="1" xr:uid="{00000000-0005-0000-0000-000077140000}"/>
    <cellStyle name="Uwaga 3" xfId="3057" hidden="1" xr:uid="{00000000-0005-0000-0000-000078140000}"/>
    <cellStyle name="Uwaga 3" xfId="3068" hidden="1" xr:uid="{00000000-0005-0000-0000-000079140000}"/>
    <cellStyle name="Uwaga 3" xfId="3070" hidden="1" xr:uid="{00000000-0005-0000-0000-00007A140000}"/>
    <cellStyle name="Uwaga 3" xfId="3071" hidden="1" xr:uid="{00000000-0005-0000-0000-00007B140000}"/>
    <cellStyle name="Uwaga 3" xfId="3080" hidden="1" xr:uid="{00000000-0005-0000-0000-00007C140000}"/>
    <cellStyle name="Uwaga 3" xfId="3083" hidden="1" xr:uid="{00000000-0005-0000-0000-00007D140000}"/>
    <cellStyle name="Uwaga 3" xfId="3085" hidden="1" xr:uid="{00000000-0005-0000-0000-00007E140000}"/>
    <cellStyle name="Uwaga 3" xfId="3096" hidden="1" xr:uid="{00000000-0005-0000-0000-00007F140000}"/>
    <cellStyle name="Uwaga 3" xfId="3098" hidden="1" xr:uid="{00000000-0005-0000-0000-000080140000}"/>
    <cellStyle name="Uwaga 3" xfId="3100" hidden="1" xr:uid="{00000000-0005-0000-0000-000081140000}"/>
    <cellStyle name="Uwaga 3" xfId="3112" hidden="1" xr:uid="{00000000-0005-0000-0000-000082140000}"/>
    <cellStyle name="Uwaga 3" xfId="3114" hidden="1" xr:uid="{00000000-0005-0000-0000-000083140000}"/>
    <cellStyle name="Uwaga 3" xfId="3116" hidden="1" xr:uid="{00000000-0005-0000-0000-000084140000}"/>
    <cellStyle name="Uwaga 3" xfId="3124" hidden="1" xr:uid="{00000000-0005-0000-0000-000085140000}"/>
    <cellStyle name="Uwaga 3" xfId="3126" hidden="1" xr:uid="{00000000-0005-0000-0000-000086140000}"/>
    <cellStyle name="Uwaga 3" xfId="3129" hidden="1" xr:uid="{00000000-0005-0000-0000-000087140000}"/>
    <cellStyle name="Uwaga 3" xfId="3119" hidden="1" xr:uid="{00000000-0005-0000-0000-000088140000}"/>
    <cellStyle name="Uwaga 3" xfId="3118" hidden="1" xr:uid="{00000000-0005-0000-0000-000089140000}"/>
    <cellStyle name="Uwaga 3" xfId="3117" hidden="1" xr:uid="{00000000-0005-0000-0000-00008A140000}"/>
    <cellStyle name="Uwaga 3" xfId="3104" hidden="1" xr:uid="{00000000-0005-0000-0000-00008B140000}"/>
    <cellStyle name="Uwaga 3" xfId="3103" hidden="1" xr:uid="{00000000-0005-0000-0000-00008C140000}"/>
    <cellStyle name="Uwaga 3" xfId="3102" hidden="1" xr:uid="{00000000-0005-0000-0000-00008D140000}"/>
    <cellStyle name="Uwaga 3" xfId="3089" hidden="1" xr:uid="{00000000-0005-0000-0000-00008E140000}"/>
    <cellStyle name="Uwaga 3" xfId="3088" hidden="1" xr:uid="{00000000-0005-0000-0000-00008F140000}"/>
    <cellStyle name="Uwaga 3" xfId="3087" hidden="1" xr:uid="{00000000-0005-0000-0000-000090140000}"/>
    <cellStyle name="Uwaga 3" xfId="3074" hidden="1" xr:uid="{00000000-0005-0000-0000-000091140000}"/>
    <cellStyle name="Uwaga 3" xfId="3073" hidden="1" xr:uid="{00000000-0005-0000-0000-000092140000}"/>
    <cellStyle name="Uwaga 3" xfId="3072" hidden="1" xr:uid="{00000000-0005-0000-0000-000093140000}"/>
    <cellStyle name="Uwaga 3" xfId="3059" hidden="1" xr:uid="{00000000-0005-0000-0000-000094140000}"/>
    <cellStyle name="Uwaga 3" xfId="3058" hidden="1" xr:uid="{00000000-0005-0000-0000-000095140000}"/>
    <cellStyle name="Uwaga 3" xfId="3056" hidden="1" xr:uid="{00000000-0005-0000-0000-000096140000}"/>
    <cellStyle name="Uwaga 3" xfId="3045" hidden="1" xr:uid="{00000000-0005-0000-0000-000097140000}"/>
    <cellStyle name="Uwaga 3" xfId="3042" hidden="1" xr:uid="{00000000-0005-0000-0000-000098140000}"/>
    <cellStyle name="Uwaga 3" xfId="3040" hidden="1" xr:uid="{00000000-0005-0000-0000-000099140000}"/>
    <cellStyle name="Uwaga 3" xfId="3030" hidden="1" xr:uid="{00000000-0005-0000-0000-00009A140000}"/>
    <cellStyle name="Uwaga 3" xfId="3027" hidden="1" xr:uid="{00000000-0005-0000-0000-00009B140000}"/>
    <cellStyle name="Uwaga 3" xfId="3025" hidden="1" xr:uid="{00000000-0005-0000-0000-00009C140000}"/>
    <cellStyle name="Uwaga 3" xfId="3015" hidden="1" xr:uid="{00000000-0005-0000-0000-00009D140000}"/>
    <cellStyle name="Uwaga 3" xfId="3012" hidden="1" xr:uid="{00000000-0005-0000-0000-00009E140000}"/>
    <cellStyle name="Uwaga 3" xfId="3010" hidden="1" xr:uid="{00000000-0005-0000-0000-00009F140000}"/>
    <cellStyle name="Uwaga 3" xfId="3000" hidden="1" xr:uid="{00000000-0005-0000-0000-0000A0140000}"/>
    <cellStyle name="Uwaga 3" xfId="2998" hidden="1" xr:uid="{00000000-0005-0000-0000-0000A1140000}"/>
    <cellStyle name="Uwaga 3" xfId="2997" hidden="1" xr:uid="{00000000-0005-0000-0000-0000A2140000}"/>
    <cellStyle name="Uwaga 3" xfId="2985" hidden="1" xr:uid="{00000000-0005-0000-0000-0000A3140000}"/>
    <cellStyle name="Uwaga 3" xfId="2983" hidden="1" xr:uid="{00000000-0005-0000-0000-0000A4140000}"/>
    <cellStyle name="Uwaga 3" xfId="2980" hidden="1" xr:uid="{00000000-0005-0000-0000-0000A5140000}"/>
    <cellStyle name="Uwaga 3" xfId="2970" hidden="1" xr:uid="{00000000-0005-0000-0000-0000A6140000}"/>
    <cellStyle name="Uwaga 3" xfId="2967" hidden="1" xr:uid="{00000000-0005-0000-0000-0000A7140000}"/>
    <cellStyle name="Uwaga 3" xfId="2965" hidden="1" xr:uid="{00000000-0005-0000-0000-0000A8140000}"/>
    <cellStyle name="Uwaga 3" xfId="2955" hidden="1" xr:uid="{00000000-0005-0000-0000-0000A9140000}"/>
    <cellStyle name="Uwaga 3" xfId="2952" hidden="1" xr:uid="{00000000-0005-0000-0000-0000AA140000}"/>
    <cellStyle name="Uwaga 3" xfId="2950" hidden="1" xr:uid="{00000000-0005-0000-0000-0000AB140000}"/>
    <cellStyle name="Uwaga 3" xfId="2940" hidden="1" xr:uid="{00000000-0005-0000-0000-0000AC140000}"/>
    <cellStyle name="Uwaga 3" xfId="2938" hidden="1" xr:uid="{00000000-0005-0000-0000-0000AD140000}"/>
    <cellStyle name="Uwaga 3" xfId="2937" hidden="1" xr:uid="{00000000-0005-0000-0000-0000AE140000}"/>
    <cellStyle name="Uwaga 3" xfId="2925" hidden="1" xr:uid="{00000000-0005-0000-0000-0000AF140000}"/>
    <cellStyle name="Uwaga 3" xfId="2922" hidden="1" xr:uid="{00000000-0005-0000-0000-0000B0140000}"/>
    <cellStyle name="Uwaga 3" xfId="2920" hidden="1" xr:uid="{00000000-0005-0000-0000-0000B1140000}"/>
    <cellStyle name="Uwaga 3" xfId="2910" hidden="1" xr:uid="{00000000-0005-0000-0000-0000B2140000}"/>
    <cellStyle name="Uwaga 3" xfId="2907" hidden="1" xr:uid="{00000000-0005-0000-0000-0000B3140000}"/>
    <cellStyle name="Uwaga 3" xfId="2905" hidden="1" xr:uid="{00000000-0005-0000-0000-0000B4140000}"/>
    <cellStyle name="Uwaga 3" xfId="2895" hidden="1" xr:uid="{00000000-0005-0000-0000-0000B5140000}"/>
    <cellStyle name="Uwaga 3" xfId="2892" hidden="1" xr:uid="{00000000-0005-0000-0000-0000B6140000}"/>
    <cellStyle name="Uwaga 3" xfId="2890" hidden="1" xr:uid="{00000000-0005-0000-0000-0000B7140000}"/>
    <cellStyle name="Uwaga 3" xfId="2880" hidden="1" xr:uid="{00000000-0005-0000-0000-0000B8140000}"/>
    <cellStyle name="Uwaga 3" xfId="2878" hidden="1" xr:uid="{00000000-0005-0000-0000-0000B9140000}"/>
    <cellStyle name="Uwaga 3" xfId="2877" hidden="1" xr:uid="{00000000-0005-0000-0000-0000BA140000}"/>
    <cellStyle name="Uwaga 3" xfId="2864" hidden="1" xr:uid="{00000000-0005-0000-0000-0000BB140000}"/>
    <cellStyle name="Uwaga 3" xfId="2861" hidden="1" xr:uid="{00000000-0005-0000-0000-0000BC140000}"/>
    <cellStyle name="Uwaga 3" xfId="2859" hidden="1" xr:uid="{00000000-0005-0000-0000-0000BD140000}"/>
    <cellStyle name="Uwaga 3" xfId="2849" hidden="1" xr:uid="{00000000-0005-0000-0000-0000BE140000}"/>
    <cellStyle name="Uwaga 3" xfId="2846" hidden="1" xr:uid="{00000000-0005-0000-0000-0000BF140000}"/>
    <cellStyle name="Uwaga 3" xfId="2844" hidden="1" xr:uid="{00000000-0005-0000-0000-0000C0140000}"/>
    <cellStyle name="Uwaga 3" xfId="2834" hidden="1" xr:uid="{00000000-0005-0000-0000-0000C1140000}"/>
    <cellStyle name="Uwaga 3" xfId="2831" hidden="1" xr:uid="{00000000-0005-0000-0000-0000C2140000}"/>
    <cellStyle name="Uwaga 3" xfId="2829" hidden="1" xr:uid="{00000000-0005-0000-0000-0000C3140000}"/>
    <cellStyle name="Uwaga 3" xfId="2820" hidden="1" xr:uid="{00000000-0005-0000-0000-0000C4140000}"/>
    <cellStyle name="Uwaga 3" xfId="2818" hidden="1" xr:uid="{00000000-0005-0000-0000-0000C5140000}"/>
    <cellStyle name="Uwaga 3" xfId="2817" hidden="1" xr:uid="{00000000-0005-0000-0000-0000C6140000}"/>
    <cellStyle name="Uwaga 3" xfId="2805" hidden="1" xr:uid="{00000000-0005-0000-0000-0000C7140000}"/>
    <cellStyle name="Uwaga 3" xfId="2803" hidden="1" xr:uid="{00000000-0005-0000-0000-0000C8140000}"/>
    <cellStyle name="Uwaga 3" xfId="2801" hidden="1" xr:uid="{00000000-0005-0000-0000-0000C9140000}"/>
    <cellStyle name="Uwaga 3" xfId="2790" hidden="1" xr:uid="{00000000-0005-0000-0000-0000CA140000}"/>
    <cellStyle name="Uwaga 3" xfId="2788" hidden="1" xr:uid="{00000000-0005-0000-0000-0000CB140000}"/>
    <cellStyle name="Uwaga 3" xfId="2786" hidden="1" xr:uid="{00000000-0005-0000-0000-0000CC140000}"/>
    <cellStyle name="Uwaga 3" xfId="2775" hidden="1" xr:uid="{00000000-0005-0000-0000-0000CD140000}"/>
    <cellStyle name="Uwaga 3" xfId="2773" hidden="1" xr:uid="{00000000-0005-0000-0000-0000CE140000}"/>
    <cellStyle name="Uwaga 3" xfId="2771" hidden="1" xr:uid="{00000000-0005-0000-0000-0000CF140000}"/>
    <cellStyle name="Uwaga 3" xfId="2760" hidden="1" xr:uid="{00000000-0005-0000-0000-0000D0140000}"/>
    <cellStyle name="Uwaga 3" xfId="2758" hidden="1" xr:uid="{00000000-0005-0000-0000-0000D1140000}"/>
    <cellStyle name="Uwaga 3" xfId="2757" hidden="1" xr:uid="{00000000-0005-0000-0000-0000D2140000}"/>
    <cellStyle name="Uwaga 3" xfId="2744" hidden="1" xr:uid="{00000000-0005-0000-0000-0000D3140000}"/>
    <cellStyle name="Uwaga 3" xfId="2741" hidden="1" xr:uid="{00000000-0005-0000-0000-0000D4140000}"/>
    <cellStyle name="Uwaga 3" xfId="2739" hidden="1" xr:uid="{00000000-0005-0000-0000-0000D5140000}"/>
    <cellStyle name="Uwaga 3" xfId="2729" hidden="1" xr:uid="{00000000-0005-0000-0000-0000D6140000}"/>
    <cellStyle name="Uwaga 3" xfId="2726" hidden="1" xr:uid="{00000000-0005-0000-0000-0000D7140000}"/>
    <cellStyle name="Uwaga 3" xfId="2724" hidden="1" xr:uid="{00000000-0005-0000-0000-0000D8140000}"/>
    <cellStyle name="Uwaga 3" xfId="2714" hidden="1" xr:uid="{00000000-0005-0000-0000-0000D9140000}"/>
    <cellStyle name="Uwaga 3" xfId="2711" hidden="1" xr:uid="{00000000-0005-0000-0000-0000DA140000}"/>
    <cellStyle name="Uwaga 3" xfId="2709" hidden="1" xr:uid="{00000000-0005-0000-0000-0000DB140000}"/>
    <cellStyle name="Uwaga 3" xfId="2700" hidden="1" xr:uid="{00000000-0005-0000-0000-0000DC140000}"/>
    <cellStyle name="Uwaga 3" xfId="2698" hidden="1" xr:uid="{00000000-0005-0000-0000-0000DD140000}"/>
    <cellStyle name="Uwaga 3" xfId="2696" hidden="1" xr:uid="{00000000-0005-0000-0000-0000DE140000}"/>
    <cellStyle name="Uwaga 3" xfId="2684" hidden="1" xr:uid="{00000000-0005-0000-0000-0000DF140000}"/>
    <cellStyle name="Uwaga 3" xfId="2681" hidden="1" xr:uid="{00000000-0005-0000-0000-0000E0140000}"/>
    <cellStyle name="Uwaga 3" xfId="2679" hidden="1" xr:uid="{00000000-0005-0000-0000-0000E1140000}"/>
    <cellStyle name="Uwaga 3" xfId="2669" hidden="1" xr:uid="{00000000-0005-0000-0000-0000E2140000}"/>
    <cellStyle name="Uwaga 3" xfId="2666" hidden="1" xr:uid="{00000000-0005-0000-0000-0000E3140000}"/>
    <cellStyle name="Uwaga 3" xfId="2664" hidden="1" xr:uid="{00000000-0005-0000-0000-0000E4140000}"/>
    <cellStyle name="Uwaga 3" xfId="2654" hidden="1" xr:uid="{00000000-0005-0000-0000-0000E5140000}"/>
    <cellStyle name="Uwaga 3" xfId="2651" hidden="1" xr:uid="{00000000-0005-0000-0000-0000E6140000}"/>
    <cellStyle name="Uwaga 3" xfId="2649" hidden="1" xr:uid="{00000000-0005-0000-0000-0000E7140000}"/>
    <cellStyle name="Uwaga 3" xfId="2642" hidden="1" xr:uid="{00000000-0005-0000-0000-0000E8140000}"/>
    <cellStyle name="Uwaga 3" xfId="2639" hidden="1" xr:uid="{00000000-0005-0000-0000-0000E9140000}"/>
    <cellStyle name="Uwaga 3" xfId="2637" hidden="1" xr:uid="{00000000-0005-0000-0000-0000EA140000}"/>
    <cellStyle name="Uwaga 3" xfId="2627" hidden="1" xr:uid="{00000000-0005-0000-0000-0000EB140000}"/>
    <cellStyle name="Uwaga 3" xfId="2624" hidden="1" xr:uid="{00000000-0005-0000-0000-0000EC140000}"/>
    <cellStyle name="Uwaga 3" xfId="2621" hidden="1" xr:uid="{00000000-0005-0000-0000-0000ED140000}"/>
    <cellStyle name="Uwaga 3" xfId="2612" hidden="1" xr:uid="{00000000-0005-0000-0000-0000EE140000}"/>
    <cellStyle name="Uwaga 3" xfId="2608" hidden="1" xr:uid="{00000000-0005-0000-0000-0000EF140000}"/>
    <cellStyle name="Uwaga 3" xfId="2605" hidden="1" xr:uid="{00000000-0005-0000-0000-0000F0140000}"/>
    <cellStyle name="Uwaga 3" xfId="2597" hidden="1" xr:uid="{00000000-0005-0000-0000-0000F1140000}"/>
    <cellStyle name="Uwaga 3" xfId="2594" hidden="1" xr:uid="{00000000-0005-0000-0000-0000F2140000}"/>
    <cellStyle name="Uwaga 3" xfId="2591" hidden="1" xr:uid="{00000000-0005-0000-0000-0000F3140000}"/>
    <cellStyle name="Uwaga 3" xfId="2582" hidden="1" xr:uid="{00000000-0005-0000-0000-0000F4140000}"/>
    <cellStyle name="Uwaga 3" xfId="2579" hidden="1" xr:uid="{00000000-0005-0000-0000-0000F5140000}"/>
    <cellStyle name="Uwaga 3" xfId="2576" hidden="1" xr:uid="{00000000-0005-0000-0000-0000F6140000}"/>
    <cellStyle name="Uwaga 3" xfId="2566" hidden="1" xr:uid="{00000000-0005-0000-0000-0000F7140000}"/>
    <cellStyle name="Uwaga 3" xfId="2562" hidden="1" xr:uid="{00000000-0005-0000-0000-0000F8140000}"/>
    <cellStyle name="Uwaga 3" xfId="2559" hidden="1" xr:uid="{00000000-0005-0000-0000-0000F9140000}"/>
    <cellStyle name="Uwaga 3" xfId="2550" hidden="1" xr:uid="{00000000-0005-0000-0000-0000FA140000}"/>
    <cellStyle name="Uwaga 3" xfId="2546" hidden="1" xr:uid="{00000000-0005-0000-0000-0000FB140000}"/>
    <cellStyle name="Uwaga 3" xfId="2544" hidden="1" xr:uid="{00000000-0005-0000-0000-0000FC140000}"/>
    <cellStyle name="Uwaga 3" xfId="2536" hidden="1" xr:uid="{00000000-0005-0000-0000-0000FD140000}"/>
    <cellStyle name="Uwaga 3" xfId="2532" hidden="1" xr:uid="{00000000-0005-0000-0000-0000FE140000}"/>
    <cellStyle name="Uwaga 3" xfId="2529" hidden="1" xr:uid="{00000000-0005-0000-0000-0000FF140000}"/>
    <cellStyle name="Uwaga 3" xfId="2522" hidden="1" xr:uid="{00000000-0005-0000-0000-000000150000}"/>
    <cellStyle name="Uwaga 3" xfId="2519" hidden="1" xr:uid="{00000000-0005-0000-0000-000001150000}"/>
    <cellStyle name="Uwaga 3" xfId="2516" hidden="1" xr:uid="{00000000-0005-0000-0000-000002150000}"/>
    <cellStyle name="Uwaga 3" xfId="2507" hidden="1" xr:uid="{00000000-0005-0000-0000-000003150000}"/>
    <cellStyle name="Uwaga 3" xfId="2502" hidden="1" xr:uid="{00000000-0005-0000-0000-000004150000}"/>
    <cellStyle name="Uwaga 3" xfId="2499" hidden="1" xr:uid="{00000000-0005-0000-0000-000005150000}"/>
    <cellStyle name="Uwaga 3" xfId="2492" hidden="1" xr:uid="{00000000-0005-0000-0000-000006150000}"/>
    <cellStyle name="Uwaga 3" xfId="2487" hidden="1" xr:uid="{00000000-0005-0000-0000-000007150000}"/>
    <cellStyle name="Uwaga 3" xfId="2484" hidden="1" xr:uid="{00000000-0005-0000-0000-000008150000}"/>
    <cellStyle name="Uwaga 3" xfId="2477" hidden="1" xr:uid="{00000000-0005-0000-0000-000009150000}"/>
    <cellStyle name="Uwaga 3" xfId="2472" hidden="1" xr:uid="{00000000-0005-0000-0000-00000A150000}"/>
    <cellStyle name="Uwaga 3" xfId="2469" hidden="1" xr:uid="{00000000-0005-0000-0000-00000B150000}"/>
    <cellStyle name="Uwaga 3" xfId="2463" hidden="1" xr:uid="{00000000-0005-0000-0000-00000C150000}"/>
    <cellStyle name="Uwaga 3" xfId="2459" hidden="1" xr:uid="{00000000-0005-0000-0000-00000D150000}"/>
    <cellStyle name="Uwaga 3" xfId="2456" hidden="1" xr:uid="{00000000-0005-0000-0000-00000E150000}"/>
    <cellStyle name="Uwaga 3" xfId="2448" hidden="1" xr:uid="{00000000-0005-0000-0000-00000F150000}"/>
    <cellStyle name="Uwaga 3" xfId="2443" hidden="1" xr:uid="{00000000-0005-0000-0000-000010150000}"/>
    <cellStyle name="Uwaga 3" xfId="2439" hidden="1" xr:uid="{00000000-0005-0000-0000-000011150000}"/>
    <cellStyle name="Uwaga 3" xfId="2433" hidden="1" xr:uid="{00000000-0005-0000-0000-000012150000}"/>
    <cellStyle name="Uwaga 3" xfId="2428" hidden="1" xr:uid="{00000000-0005-0000-0000-000013150000}"/>
    <cellStyle name="Uwaga 3" xfId="2424" hidden="1" xr:uid="{00000000-0005-0000-0000-000014150000}"/>
    <cellStyle name="Uwaga 3" xfId="2418" hidden="1" xr:uid="{00000000-0005-0000-0000-000015150000}"/>
    <cellStyle name="Uwaga 3" xfId="2413" hidden="1" xr:uid="{00000000-0005-0000-0000-000016150000}"/>
    <cellStyle name="Uwaga 3" xfId="2409" hidden="1" xr:uid="{00000000-0005-0000-0000-000017150000}"/>
    <cellStyle name="Uwaga 3" xfId="2404" hidden="1" xr:uid="{00000000-0005-0000-0000-000018150000}"/>
    <cellStyle name="Uwaga 3" xfId="2400" hidden="1" xr:uid="{00000000-0005-0000-0000-000019150000}"/>
    <cellStyle name="Uwaga 3" xfId="2396" hidden="1" xr:uid="{00000000-0005-0000-0000-00001A150000}"/>
    <cellStyle name="Uwaga 3" xfId="2388" hidden="1" xr:uid="{00000000-0005-0000-0000-00001B150000}"/>
    <cellStyle name="Uwaga 3" xfId="2383" hidden="1" xr:uid="{00000000-0005-0000-0000-00001C150000}"/>
    <cellStyle name="Uwaga 3" xfId="2379" hidden="1" xr:uid="{00000000-0005-0000-0000-00001D150000}"/>
    <cellStyle name="Uwaga 3" xfId="2373" hidden="1" xr:uid="{00000000-0005-0000-0000-00001E150000}"/>
    <cellStyle name="Uwaga 3" xfId="2368" hidden="1" xr:uid="{00000000-0005-0000-0000-00001F150000}"/>
    <cellStyle name="Uwaga 3" xfId="2364" hidden="1" xr:uid="{00000000-0005-0000-0000-000020150000}"/>
    <cellStyle name="Uwaga 3" xfId="2358" hidden="1" xr:uid="{00000000-0005-0000-0000-000021150000}"/>
    <cellStyle name="Uwaga 3" xfId="2353" hidden="1" xr:uid="{00000000-0005-0000-0000-000022150000}"/>
    <cellStyle name="Uwaga 3" xfId="2349" hidden="1" xr:uid="{00000000-0005-0000-0000-000023150000}"/>
    <cellStyle name="Uwaga 3" xfId="2345" hidden="1" xr:uid="{00000000-0005-0000-0000-000024150000}"/>
    <cellStyle name="Uwaga 3" xfId="2340" hidden="1" xr:uid="{00000000-0005-0000-0000-000025150000}"/>
    <cellStyle name="Uwaga 3" xfId="2335" hidden="1" xr:uid="{00000000-0005-0000-0000-000026150000}"/>
    <cellStyle name="Uwaga 3" xfId="2330" hidden="1" xr:uid="{00000000-0005-0000-0000-000027150000}"/>
    <cellStyle name="Uwaga 3" xfId="2326" hidden="1" xr:uid="{00000000-0005-0000-0000-000028150000}"/>
    <cellStyle name="Uwaga 3" xfId="2322" hidden="1" xr:uid="{00000000-0005-0000-0000-000029150000}"/>
    <cellStyle name="Uwaga 3" xfId="2315" hidden="1" xr:uid="{00000000-0005-0000-0000-00002A150000}"/>
    <cellStyle name="Uwaga 3" xfId="2311" hidden="1" xr:uid="{00000000-0005-0000-0000-00002B150000}"/>
    <cellStyle name="Uwaga 3" xfId="2306" hidden="1" xr:uid="{00000000-0005-0000-0000-00002C150000}"/>
    <cellStyle name="Uwaga 3" xfId="2300" hidden="1" xr:uid="{00000000-0005-0000-0000-00002D150000}"/>
    <cellStyle name="Uwaga 3" xfId="2296" hidden="1" xr:uid="{00000000-0005-0000-0000-00002E150000}"/>
    <cellStyle name="Uwaga 3" xfId="2291" hidden="1" xr:uid="{00000000-0005-0000-0000-00002F150000}"/>
    <cellStyle name="Uwaga 3" xfId="2285" hidden="1" xr:uid="{00000000-0005-0000-0000-000030150000}"/>
    <cellStyle name="Uwaga 3" xfId="2281" hidden="1" xr:uid="{00000000-0005-0000-0000-000031150000}"/>
    <cellStyle name="Uwaga 3" xfId="2276" hidden="1" xr:uid="{00000000-0005-0000-0000-000032150000}"/>
    <cellStyle name="Uwaga 3" xfId="2270" hidden="1" xr:uid="{00000000-0005-0000-0000-000033150000}"/>
    <cellStyle name="Uwaga 3" xfId="2266" hidden="1" xr:uid="{00000000-0005-0000-0000-000034150000}"/>
    <cellStyle name="Uwaga 3" xfId="2262" hidden="1" xr:uid="{00000000-0005-0000-0000-000035150000}"/>
    <cellStyle name="Uwaga 3" xfId="3122" hidden="1" xr:uid="{00000000-0005-0000-0000-000036150000}"/>
    <cellStyle name="Uwaga 3" xfId="3121" hidden="1" xr:uid="{00000000-0005-0000-0000-000037150000}"/>
    <cellStyle name="Uwaga 3" xfId="3120" hidden="1" xr:uid="{00000000-0005-0000-0000-000038150000}"/>
    <cellStyle name="Uwaga 3" xfId="3107" hidden="1" xr:uid="{00000000-0005-0000-0000-000039150000}"/>
    <cellStyle name="Uwaga 3" xfId="3106" hidden="1" xr:uid="{00000000-0005-0000-0000-00003A150000}"/>
    <cellStyle name="Uwaga 3" xfId="3105" hidden="1" xr:uid="{00000000-0005-0000-0000-00003B150000}"/>
    <cellStyle name="Uwaga 3" xfId="3092" hidden="1" xr:uid="{00000000-0005-0000-0000-00003C150000}"/>
    <cellStyle name="Uwaga 3" xfId="3091" hidden="1" xr:uid="{00000000-0005-0000-0000-00003D150000}"/>
    <cellStyle name="Uwaga 3" xfId="3090" hidden="1" xr:uid="{00000000-0005-0000-0000-00003E150000}"/>
    <cellStyle name="Uwaga 3" xfId="3077" hidden="1" xr:uid="{00000000-0005-0000-0000-00003F150000}"/>
    <cellStyle name="Uwaga 3" xfId="3076" hidden="1" xr:uid="{00000000-0005-0000-0000-000040150000}"/>
    <cellStyle name="Uwaga 3" xfId="3075" hidden="1" xr:uid="{00000000-0005-0000-0000-000041150000}"/>
    <cellStyle name="Uwaga 3" xfId="3062" hidden="1" xr:uid="{00000000-0005-0000-0000-000042150000}"/>
    <cellStyle name="Uwaga 3" xfId="3061" hidden="1" xr:uid="{00000000-0005-0000-0000-000043150000}"/>
    <cellStyle name="Uwaga 3" xfId="3060" hidden="1" xr:uid="{00000000-0005-0000-0000-000044150000}"/>
    <cellStyle name="Uwaga 3" xfId="3048" hidden="1" xr:uid="{00000000-0005-0000-0000-000045150000}"/>
    <cellStyle name="Uwaga 3" xfId="3046" hidden="1" xr:uid="{00000000-0005-0000-0000-000046150000}"/>
    <cellStyle name="Uwaga 3" xfId="3044" hidden="1" xr:uid="{00000000-0005-0000-0000-000047150000}"/>
    <cellStyle name="Uwaga 3" xfId="3033" hidden="1" xr:uid="{00000000-0005-0000-0000-000048150000}"/>
    <cellStyle name="Uwaga 3" xfId="3031" hidden="1" xr:uid="{00000000-0005-0000-0000-000049150000}"/>
    <cellStyle name="Uwaga 3" xfId="3029" hidden="1" xr:uid="{00000000-0005-0000-0000-00004A150000}"/>
    <cellStyle name="Uwaga 3" xfId="3018" hidden="1" xr:uid="{00000000-0005-0000-0000-00004B150000}"/>
    <cellStyle name="Uwaga 3" xfId="3016" hidden="1" xr:uid="{00000000-0005-0000-0000-00004C150000}"/>
    <cellStyle name="Uwaga 3" xfId="3014" hidden="1" xr:uid="{00000000-0005-0000-0000-00004D150000}"/>
    <cellStyle name="Uwaga 3" xfId="3003" hidden="1" xr:uid="{00000000-0005-0000-0000-00004E150000}"/>
    <cellStyle name="Uwaga 3" xfId="3001" hidden="1" xr:uid="{00000000-0005-0000-0000-00004F150000}"/>
    <cellStyle name="Uwaga 3" xfId="2999" hidden="1" xr:uid="{00000000-0005-0000-0000-000050150000}"/>
    <cellStyle name="Uwaga 3" xfId="2988" hidden="1" xr:uid="{00000000-0005-0000-0000-000051150000}"/>
    <cellStyle name="Uwaga 3" xfId="2986" hidden="1" xr:uid="{00000000-0005-0000-0000-000052150000}"/>
    <cellStyle name="Uwaga 3" xfId="2984" hidden="1" xr:uid="{00000000-0005-0000-0000-000053150000}"/>
    <cellStyle name="Uwaga 3" xfId="2973" hidden="1" xr:uid="{00000000-0005-0000-0000-000054150000}"/>
    <cellStyle name="Uwaga 3" xfId="2971" hidden="1" xr:uid="{00000000-0005-0000-0000-000055150000}"/>
    <cellStyle name="Uwaga 3" xfId="2969" hidden="1" xr:uid="{00000000-0005-0000-0000-000056150000}"/>
    <cellStyle name="Uwaga 3" xfId="2958" hidden="1" xr:uid="{00000000-0005-0000-0000-000057150000}"/>
    <cellStyle name="Uwaga 3" xfId="2956" hidden="1" xr:uid="{00000000-0005-0000-0000-000058150000}"/>
    <cellStyle name="Uwaga 3" xfId="2954" hidden="1" xr:uid="{00000000-0005-0000-0000-000059150000}"/>
    <cellStyle name="Uwaga 3" xfId="2943" hidden="1" xr:uid="{00000000-0005-0000-0000-00005A150000}"/>
    <cellStyle name="Uwaga 3" xfId="2941" hidden="1" xr:uid="{00000000-0005-0000-0000-00005B150000}"/>
    <cellStyle name="Uwaga 3" xfId="2939" hidden="1" xr:uid="{00000000-0005-0000-0000-00005C150000}"/>
    <cellStyle name="Uwaga 3" xfId="2928" hidden="1" xr:uid="{00000000-0005-0000-0000-00005D150000}"/>
    <cellStyle name="Uwaga 3" xfId="2926" hidden="1" xr:uid="{00000000-0005-0000-0000-00005E150000}"/>
    <cellStyle name="Uwaga 3" xfId="2924" hidden="1" xr:uid="{00000000-0005-0000-0000-00005F150000}"/>
    <cellStyle name="Uwaga 3" xfId="2913" hidden="1" xr:uid="{00000000-0005-0000-0000-000060150000}"/>
    <cellStyle name="Uwaga 3" xfId="2911" hidden="1" xr:uid="{00000000-0005-0000-0000-000061150000}"/>
    <cellStyle name="Uwaga 3" xfId="2909" hidden="1" xr:uid="{00000000-0005-0000-0000-000062150000}"/>
    <cellStyle name="Uwaga 3" xfId="2898" hidden="1" xr:uid="{00000000-0005-0000-0000-000063150000}"/>
    <cellStyle name="Uwaga 3" xfId="2896" hidden="1" xr:uid="{00000000-0005-0000-0000-000064150000}"/>
    <cellStyle name="Uwaga 3" xfId="2894" hidden="1" xr:uid="{00000000-0005-0000-0000-000065150000}"/>
    <cellStyle name="Uwaga 3" xfId="2883" hidden="1" xr:uid="{00000000-0005-0000-0000-000066150000}"/>
    <cellStyle name="Uwaga 3" xfId="2881" hidden="1" xr:uid="{00000000-0005-0000-0000-000067150000}"/>
    <cellStyle name="Uwaga 3" xfId="2879" hidden="1" xr:uid="{00000000-0005-0000-0000-000068150000}"/>
    <cellStyle name="Uwaga 3" xfId="2868" hidden="1" xr:uid="{00000000-0005-0000-0000-000069150000}"/>
    <cellStyle name="Uwaga 3" xfId="2866" hidden="1" xr:uid="{00000000-0005-0000-0000-00006A150000}"/>
    <cellStyle name="Uwaga 3" xfId="2863" hidden="1" xr:uid="{00000000-0005-0000-0000-00006B150000}"/>
    <cellStyle name="Uwaga 3" xfId="2853" hidden="1" xr:uid="{00000000-0005-0000-0000-00006C150000}"/>
    <cellStyle name="Uwaga 3" xfId="2850" hidden="1" xr:uid="{00000000-0005-0000-0000-00006D150000}"/>
    <cellStyle name="Uwaga 3" xfId="2847" hidden="1" xr:uid="{00000000-0005-0000-0000-00006E150000}"/>
    <cellStyle name="Uwaga 3" xfId="2838" hidden="1" xr:uid="{00000000-0005-0000-0000-00006F150000}"/>
    <cellStyle name="Uwaga 3" xfId="2836" hidden="1" xr:uid="{00000000-0005-0000-0000-000070150000}"/>
    <cellStyle name="Uwaga 3" xfId="2833" hidden="1" xr:uid="{00000000-0005-0000-0000-000071150000}"/>
    <cellStyle name="Uwaga 3" xfId="2823" hidden="1" xr:uid="{00000000-0005-0000-0000-000072150000}"/>
    <cellStyle name="Uwaga 3" xfId="2821" hidden="1" xr:uid="{00000000-0005-0000-0000-000073150000}"/>
    <cellStyle name="Uwaga 3" xfId="2819" hidden="1" xr:uid="{00000000-0005-0000-0000-000074150000}"/>
    <cellStyle name="Uwaga 3" xfId="2808" hidden="1" xr:uid="{00000000-0005-0000-0000-000075150000}"/>
    <cellStyle name="Uwaga 3" xfId="2806" hidden="1" xr:uid="{00000000-0005-0000-0000-000076150000}"/>
    <cellStyle name="Uwaga 3" xfId="2804" hidden="1" xr:uid="{00000000-0005-0000-0000-000077150000}"/>
    <cellStyle name="Uwaga 3" xfId="2793" hidden="1" xr:uid="{00000000-0005-0000-0000-000078150000}"/>
    <cellStyle name="Uwaga 3" xfId="2791" hidden="1" xr:uid="{00000000-0005-0000-0000-000079150000}"/>
    <cellStyle name="Uwaga 3" xfId="2789" hidden="1" xr:uid="{00000000-0005-0000-0000-00007A150000}"/>
    <cellStyle name="Uwaga 3" xfId="2778" hidden="1" xr:uid="{00000000-0005-0000-0000-00007B150000}"/>
    <cellStyle name="Uwaga 3" xfId="2776" hidden="1" xr:uid="{00000000-0005-0000-0000-00007C150000}"/>
    <cellStyle name="Uwaga 3" xfId="2774" hidden="1" xr:uid="{00000000-0005-0000-0000-00007D150000}"/>
    <cellStyle name="Uwaga 3" xfId="2763" hidden="1" xr:uid="{00000000-0005-0000-0000-00007E150000}"/>
    <cellStyle name="Uwaga 3" xfId="2761" hidden="1" xr:uid="{00000000-0005-0000-0000-00007F150000}"/>
    <cellStyle name="Uwaga 3" xfId="2759" hidden="1" xr:uid="{00000000-0005-0000-0000-000080150000}"/>
    <cellStyle name="Uwaga 3" xfId="2748" hidden="1" xr:uid="{00000000-0005-0000-0000-000081150000}"/>
    <cellStyle name="Uwaga 3" xfId="2746" hidden="1" xr:uid="{00000000-0005-0000-0000-000082150000}"/>
    <cellStyle name="Uwaga 3" xfId="2743" hidden="1" xr:uid="{00000000-0005-0000-0000-000083150000}"/>
    <cellStyle name="Uwaga 3" xfId="2733" hidden="1" xr:uid="{00000000-0005-0000-0000-000084150000}"/>
    <cellStyle name="Uwaga 3" xfId="2730" hidden="1" xr:uid="{00000000-0005-0000-0000-000085150000}"/>
    <cellStyle name="Uwaga 3" xfId="2727" hidden="1" xr:uid="{00000000-0005-0000-0000-000086150000}"/>
    <cellStyle name="Uwaga 3" xfId="2718" hidden="1" xr:uid="{00000000-0005-0000-0000-000087150000}"/>
    <cellStyle name="Uwaga 3" xfId="2715" hidden="1" xr:uid="{00000000-0005-0000-0000-000088150000}"/>
    <cellStyle name="Uwaga 3" xfId="2712" hidden="1" xr:uid="{00000000-0005-0000-0000-000089150000}"/>
    <cellStyle name="Uwaga 3" xfId="2703" hidden="1" xr:uid="{00000000-0005-0000-0000-00008A150000}"/>
    <cellStyle name="Uwaga 3" xfId="2701" hidden="1" xr:uid="{00000000-0005-0000-0000-00008B150000}"/>
    <cellStyle name="Uwaga 3" xfId="2699" hidden="1" xr:uid="{00000000-0005-0000-0000-00008C150000}"/>
    <cellStyle name="Uwaga 3" xfId="2688" hidden="1" xr:uid="{00000000-0005-0000-0000-00008D150000}"/>
    <cellStyle name="Uwaga 3" xfId="2685" hidden="1" xr:uid="{00000000-0005-0000-0000-00008E150000}"/>
    <cellStyle name="Uwaga 3" xfId="2682" hidden="1" xr:uid="{00000000-0005-0000-0000-00008F150000}"/>
    <cellStyle name="Uwaga 3" xfId="2673" hidden="1" xr:uid="{00000000-0005-0000-0000-000090150000}"/>
    <cellStyle name="Uwaga 3" xfId="2670" hidden="1" xr:uid="{00000000-0005-0000-0000-000091150000}"/>
    <cellStyle name="Uwaga 3" xfId="2667" hidden="1" xr:uid="{00000000-0005-0000-0000-000092150000}"/>
    <cellStyle name="Uwaga 3" xfId="2658" hidden="1" xr:uid="{00000000-0005-0000-0000-000093150000}"/>
    <cellStyle name="Uwaga 3" xfId="2655" hidden="1" xr:uid="{00000000-0005-0000-0000-000094150000}"/>
    <cellStyle name="Uwaga 3" xfId="2652" hidden="1" xr:uid="{00000000-0005-0000-0000-000095150000}"/>
    <cellStyle name="Uwaga 3" xfId="2645" hidden="1" xr:uid="{00000000-0005-0000-0000-000096150000}"/>
    <cellStyle name="Uwaga 3" xfId="2641" hidden="1" xr:uid="{00000000-0005-0000-0000-000097150000}"/>
    <cellStyle name="Uwaga 3" xfId="2638" hidden="1" xr:uid="{00000000-0005-0000-0000-000098150000}"/>
    <cellStyle name="Uwaga 3" xfId="2630" hidden="1" xr:uid="{00000000-0005-0000-0000-000099150000}"/>
    <cellStyle name="Uwaga 3" xfId="2626" hidden="1" xr:uid="{00000000-0005-0000-0000-00009A150000}"/>
    <cellStyle name="Uwaga 3" xfId="2623" hidden="1" xr:uid="{00000000-0005-0000-0000-00009B150000}"/>
    <cellStyle name="Uwaga 3" xfId="2615" hidden="1" xr:uid="{00000000-0005-0000-0000-00009C150000}"/>
    <cellStyle name="Uwaga 3" xfId="2611" hidden="1" xr:uid="{00000000-0005-0000-0000-00009D150000}"/>
    <cellStyle name="Uwaga 3" xfId="2607" hidden="1" xr:uid="{00000000-0005-0000-0000-00009E150000}"/>
    <cellStyle name="Uwaga 3" xfId="2600" hidden="1" xr:uid="{00000000-0005-0000-0000-00009F150000}"/>
    <cellStyle name="Uwaga 3" xfId="2596" hidden="1" xr:uid="{00000000-0005-0000-0000-0000A0150000}"/>
    <cellStyle name="Uwaga 3" xfId="2593" hidden="1" xr:uid="{00000000-0005-0000-0000-0000A1150000}"/>
    <cellStyle name="Uwaga 3" xfId="2585" hidden="1" xr:uid="{00000000-0005-0000-0000-0000A2150000}"/>
    <cellStyle name="Uwaga 3" xfId="2581" hidden="1" xr:uid="{00000000-0005-0000-0000-0000A3150000}"/>
    <cellStyle name="Uwaga 3" xfId="2578" hidden="1" xr:uid="{00000000-0005-0000-0000-0000A4150000}"/>
    <cellStyle name="Uwaga 3" xfId="2569" hidden="1" xr:uid="{00000000-0005-0000-0000-0000A5150000}"/>
    <cellStyle name="Uwaga 3" xfId="2564" hidden="1" xr:uid="{00000000-0005-0000-0000-0000A6150000}"/>
    <cellStyle name="Uwaga 3" xfId="2560" hidden="1" xr:uid="{00000000-0005-0000-0000-0000A7150000}"/>
    <cellStyle name="Uwaga 3" xfId="2554" hidden="1" xr:uid="{00000000-0005-0000-0000-0000A8150000}"/>
    <cellStyle name="Uwaga 3" xfId="2549" hidden="1" xr:uid="{00000000-0005-0000-0000-0000A9150000}"/>
    <cellStyle name="Uwaga 3" xfId="2545" hidden="1" xr:uid="{00000000-0005-0000-0000-0000AA150000}"/>
    <cellStyle name="Uwaga 3" xfId="2539" hidden="1" xr:uid="{00000000-0005-0000-0000-0000AB150000}"/>
    <cellStyle name="Uwaga 3" xfId="2534" hidden="1" xr:uid="{00000000-0005-0000-0000-0000AC150000}"/>
    <cellStyle name="Uwaga 3" xfId="2530" hidden="1" xr:uid="{00000000-0005-0000-0000-0000AD150000}"/>
    <cellStyle name="Uwaga 3" xfId="2525" hidden="1" xr:uid="{00000000-0005-0000-0000-0000AE150000}"/>
    <cellStyle name="Uwaga 3" xfId="2521" hidden="1" xr:uid="{00000000-0005-0000-0000-0000AF150000}"/>
    <cellStyle name="Uwaga 3" xfId="2517" hidden="1" xr:uid="{00000000-0005-0000-0000-0000B0150000}"/>
    <cellStyle name="Uwaga 3" xfId="2510" hidden="1" xr:uid="{00000000-0005-0000-0000-0000B1150000}"/>
    <cellStyle name="Uwaga 3" xfId="2505" hidden="1" xr:uid="{00000000-0005-0000-0000-0000B2150000}"/>
    <cellStyle name="Uwaga 3" xfId="2501" hidden="1" xr:uid="{00000000-0005-0000-0000-0000B3150000}"/>
    <cellStyle name="Uwaga 3" xfId="2494" hidden="1" xr:uid="{00000000-0005-0000-0000-0000B4150000}"/>
    <cellStyle name="Uwaga 3" xfId="2489" hidden="1" xr:uid="{00000000-0005-0000-0000-0000B5150000}"/>
    <cellStyle name="Uwaga 3" xfId="2485" hidden="1" xr:uid="{00000000-0005-0000-0000-0000B6150000}"/>
    <cellStyle name="Uwaga 3" xfId="2480" hidden="1" xr:uid="{00000000-0005-0000-0000-0000B7150000}"/>
    <cellStyle name="Uwaga 3" xfId="2475" hidden="1" xr:uid="{00000000-0005-0000-0000-0000B8150000}"/>
    <cellStyle name="Uwaga 3" xfId="2471" hidden="1" xr:uid="{00000000-0005-0000-0000-0000B9150000}"/>
    <cellStyle name="Uwaga 3" xfId="2465" hidden="1" xr:uid="{00000000-0005-0000-0000-0000BA150000}"/>
    <cellStyle name="Uwaga 3" xfId="2461" hidden="1" xr:uid="{00000000-0005-0000-0000-0000BB150000}"/>
    <cellStyle name="Uwaga 3" xfId="2458" hidden="1" xr:uid="{00000000-0005-0000-0000-0000BC150000}"/>
    <cellStyle name="Uwaga 3" xfId="2451" hidden="1" xr:uid="{00000000-0005-0000-0000-0000BD150000}"/>
    <cellStyle name="Uwaga 3" xfId="2446" hidden="1" xr:uid="{00000000-0005-0000-0000-0000BE150000}"/>
    <cellStyle name="Uwaga 3" xfId="2441" hidden="1" xr:uid="{00000000-0005-0000-0000-0000BF150000}"/>
    <cellStyle name="Uwaga 3" xfId="2435" hidden="1" xr:uid="{00000000-0005-0000-0000-0000C0150000}"/>
    <cellStyle name="Uwaga 3" xfId="2430" hidden="1" xr:uid="{00000000-0005-0000-0000-0000C1150000}"/>
    <cellStyle name="Uwaga 3" xfId="2425" hidden="1" xr:uid="{00000000-0005-0000-0000-0000C2150000}"/>
    <cellStyle name="Uwaga 3" xfId="2420" hidden="1" xr:uid="{00000000-0005-0000-0000-0000C3150000}"/>
    <cellStyle name="Uwaga 3" xfId="2415" hidden="1" xr:uid="{00000000-0005-0000-0000-0000C4150000}"/>
    <cellStyle name="Uwaga 3" xfId="2410" hidden="1" xr:uid="{00000000-0005-0000-0000-0000C5150000}"/>
    <cellStyle name="Uwaga 3" xfId="2406" hidden="1" xr:uid="{00000000-0005-0000-0000-0000C6150000}"/>
    <cellStyle name="Uwaga 3" xfId="2402" hidden="1" xr:uid="{00000000-0005-0000-0000-0000C7150000}"/>
    <cellStyle name="Uwaga 3" xfId="2397" hidden="1" xr:uid="{00000000-0005-0000-0000-0000C8150000}"/>
    <cellStyle name="Uwaga 3" xfId="2390" hidden="1" xr:uid="{00000000-0005-0000-0000-0000C9150000}"/>
    <cellStyle name="Uwaga 3" xfId="2385" hidden="1" xr:uid="{00000000-0005-0000-0000-0000CA150000}"/>
    <cellStyle name="Uwaga 3" xfId="2380" hidden="1" xr:uid="{00000000-0005-0000-0000-0000CB150000}"/>
    <cellStyle name="Uwaga 3" xfId="2374" hidden="1" xr:uid="{00000000-0005-0000-0000-0000CC150000}"/>
    <cellStyle name="Uwaga 3" xfId="2369" hidden="1" xr:uid="{00000000-0005-0000-0000-0000CD150000}"/>
    <cellStyle name="Uwaga 3" xfId="2365" hidden="1" xr:uid="{00000000-0005-0000-0000-0000CE150000}"/>
    <cellStyle name="Uwaga 3" xfId="2360" hidden="1" xr:uid="{00000000-0005-0000-0000-0000CF150000}"/>
    <cellStyle name="Uwaga 3" xfId="2355" hidden="1" xr:uid="{00000000-0005-0000-0000-0000D0150000}"/>
    <cellStyle name="Uwaga 3" xfId="2350" hidden="1" xr:uid="{00000000-0005-0000-0000-0000D1150000}"/>
    <cellStyle name="Uwaga 3" xfId="2346" hidden="1" xr:uid="{00000000-0005-0000-0000-0000D2150000}"/>
    <cellStyle name="Uwaga 3" xfId="2341" hidden="1" xr:uid="{00000000-0005-0000-0000-0000D3150000}"/>
    <cellStyle name="Uwaga 3" xfId="2336" hidden="1" xr:uid="{00000000-0005-0000-0000-0000D4150000}"/>
    <cellStyle name="Uwaga 3" xfId="2331" hidden="1" xr:uid="{00000000-0005-0000-0000-0000D5150000}"/>
    <cellStyle name="Uwaga 3" xfId="2327" hidden="1" xr:uid="{00000000-0005-0000-0000-0000D6150000}"/>
    <cellStyle name="Uwaga 3" xfId="2323" hidden="1" xr:uid="{00000000-0005-0000-0000-0000D7150000}"/>
    <cellStyle name="Uwaga 3" xfId="2316" hidden="1" xr:uid="{00000000-0005-0000-0000-0000D8150000}"/>
    <cellStyle name="Uwaga 3" xfId="2312" hidden="1" xr:uid="{00000000-0005-0000-0000-0000D9150000}"/>
    <cellStyle name="Uwaga 3" xfId="2307" hidden="1" xr:uid="{00000000-0005-0000-0000-0000DA150000}"/>
    <cellStyle name="Uwaga 3" xfId="2301" hidden="1" xr:uid="{00000000-0005-0000-0000-0000DB150000}"/>
    <cellStyle name="Uwaga 3" xfId="2297" hidden="1" xr:uid="{00000000-0005-0000-0000-0000DC150000}"/>
    <cellStyle name="Uwaga 3" xfId="2292" hidden="1" xr:uid="{00000000-0005-0000-0000-0000DD150000}"/>
    <cellStyle name="Uwaga 3" xfId="2286" hidden="1" xr:uid="{00000000-0005-0000-0000-0000DE150000}"/>
    <cellStyle name="Uwaga 3" xfId="2282" hidden="1" xr:uid="{00000000-0005-0000-0000-0000DF150000}"/>
    <cellStyle name="Uwaga 3" xfId="2278" hidden="1" xr:uid="{00000000-0005-0000-0000-0000E0150000}"/>
    <cellStyle name="Uwaga 3" xfId="2271" hidden="1" xr:uid="{00000000-0005-0000-0000-0000E1150000}"/>
    <cellStyle name="Uwaga 3" xfId="2267" hidden="1" xr:uid="{00000000-0005-0000-0000-0000E2150000}"/>
    <cellStyle name="Uwaga 3" xfId="2263" hidden="1" xr:uid="{00000000-0005-0000-0000-0000E3150000}"/>
    <cellStyle name="Uwaga 3" xfId="3127" hidden="1" xr:uid="{00000000-0005-0000-0000-0000E4150000}"/>
    <cellStyle name="Uwaga 3" xfId="3125" hidden="1" xr:uid="{00000000-0005-0000-0000-0000E5150000}"/>
    <cellStyle name="Uwaga 3" xfId="3123" hidden="1" xr:uid="{00000000-0005-0000-0000-0000E6150000}"/>
    <cellStyle name="Uwaga 3" xfId="3110" hidden="1" xr:uid="{00000000-0005-0000-0000-0000E7150000}"/>
    <cellStyle name="Uwaga 3" xfId="3109" hidden="1" xr:uid="{00000000-0005-0000-0000-0000E8150000}"/>
    <cellStyle name="Uwaga 3" xfId="3108" hidden="1" xr:uid="{00000000-0005-0000-0000-0000E9150000}"/>
    <cellStyle name="Uwaga 3" xfId="3095" hidden="1" xr:uid="{00000000-0005-0000-0000-0000EA150000}"/>
    <cellStyle name="Uwaga 3" xfId="3094" hidden="1" xr:uid="{00000000-0005-0000-0000-0000EB150000}"/>
    <cellStyle name="Uwaga 3" xfId="3093" hidden="1" xr:uid="{00000000-0005-0000-0000-0000EC150000}"/>
    <cellStyle name="Uwaga 3" xfId="3081" hidden="1" xr:uid="{00000000-0005-0000-0000-0000ED150000}"/>
    <cellStyle name="Uwaga 3" xfId="3079" hidden="1" xr:uid="{00000000-0005-0000-0000-0000EE150000}"/>
    <cellStyle name="Uwaga 3" xfId="3078" hidden="1" xr:uid="{00000000-0005-0000-0000-0000EF150000}"/>
    <cellStyle name="Uwaga 3" xfId="3065" hidden="1" xr:uid="{00000000-0005-0000-0000-0000F0150000}"/>
    <cellStyle name="Uwaga 3" xfId="3064" hidden="1" xr:uid="{00000000-0005-0000-0000-0000F1150000}"/>
    <cellStyle name="Uwaga 3" xfId="3063" hidden="1" xr:uid="{00000000-0005-0000-0000-0000F2150000}"/>
    <cellStyle name="Uwaga 3" xfId="3051" hidden="1" xr:uid="{00000000-0005-0000-0000-0000F3150000}"/>
    <cellStyle name="Uwaga 3" xfId="3049" hidden="1" xr:uid="{00000000-0005-0000-0000-0000F4150000}"/>
    <cellStyle name="Uwaga 3" xfId="3047" hidden="1" xr:uid="{00000000-0005-0000-0000-0000F5150000}"/>
    <cellStyle name="Uwaga 3" xfId="3036" hidden="1" xr:uid="{00000000-0005-0000-0000-0000F6150000}"/>
    <cellStyle name="Uwaga 3" xfId="3034" hidden="1" xr:uid="{00000000-0005-0000-0000-0000F7150000}"/>
    <cellStyle name="Uwaga 3" xfId="3032" hidden="1" xr:uid="{00000000-0005-0000-0000-0000F8150000}"/>
    <cellStyle name="Uwaga 3" xfId="3021" hidden="1" xr:uid="{00000000-0005-0000-0000-0000F9150000}"/>
    <cellStyle name="Uwaga 3" xfId="3019" hidden="1" xr:uid="{00000000-0005-0000-0000-0000FA150000}"/>
    <cellStyle name="Uwaga 3" xfId="3017" hidden="1" xr:uid="{00000000-0005-0000-0000-0000FB150000}"/>
    <cellStyle name="Uwaga 3" xfId="3006" hidden="1" xr:uid="{00000000-0005-0000-0000-0000FC150000}"/>
    <cellStyle name="Uwaga 3" xfId="3004" hidden="1" xr:uid="{00000000-0005-0000-0000-0000FD150000}"/>
    <cellStyle name="Uwaga 3" xfId="3002" hidden="1" xr:uid="{00000000-0005-0000-0000-0000FE150000}"/>
    <cellStyle name="Uwaga 3" xfId="2991" hidden="1" xr:uid="{00000000-0005-0000-0000-0000FF150000}"/>
    <cellStyle name="Uwaga 3" xfId="2989" hidden="1" xr:uid="{00000000-0005-0000-0000-000000160000}"/>
    <cellStyle name="Uwaga 3" xfId="2987" hidden="1" xr:uid="{00000000-0005-0000-0000-000001160000}"/>
    <cellStyle name="Uwaga 3" xfId="2976" hidden="1" xr:uid="{00000000-0005-0000-0000-000002160000}"/>
    <cellStyle name="Uwaga 3" xfId="2974" hidden="1" xr:uid="{00000000-0005-0000-0000-000003160000}"/>
    <cellStyle name="Uwaga 3" xfId="2972" hidden="1" xr:uid="{00000000-0005-0000-0000-000004160000}"/>
    <cellStyle name="Uwaga 3" xfId="2961" hidden="1" xr:uid="{00000000-0005-0000-0000-000005160000}"/>
    <cellStyle name="Uwaga 3" xfId="2959" hidden="1" xr:uid="{00000000-0005-0000-0000-000006160000}"/>
    <cellStyle name="Uwaga 3" xfId="2957" hidden="1" xr:uid="{00000000-0005-0000-0000-000007160000}"/>
    <cellStyle name="Uwaga 3" xfId="2946" hidden="1" xr:uid="{00000000-0005-0000-0000-000008160000}"/>
    <cellStyle name="Uwaga 3" xfId="2944" hidden="1" xr:uid="{00000000-0005-0000-0000-000009160000}"/>
    <cellStyle name="Uwaga 3" xfId="2942" hidden="1" xr:uid="{00000000-0005-0000-0000-00000A160000}"/>
    <cellStyle name="Uwaga 3" xfId="2931" hidden="1" xr:uid="{00000000-0005-0000-0000-00000B160000}"/>
    <cellStyle name="Uwaga 3" xfId="2929" hidden="1" xr:uid="{00000000-0005-0000-0000-00000C160000}"/>
    <cellStyle name="Uwaga 3" xfId="2927" hidden="1" xr:uid="{00000000-0005-0000-0000-00000D160000}"/>
    <cellStyle name="Uwaga 3" xfId="2916" hidden="1" xr:uid="{00000000-0005-0000-0000-00000E160000}"/>
    <cellStyle name="Uwaga 3" xfId="2914" hidden="1" xr:uid="{00000000-0005-0000-0000-00000F160000}"/>
    <cellStyle name="Uwaga 3" xfId="2912" hidden="1" xr:uid="{00000000-0005-0000-0000-000010160000}"/>
    <cellStyle name="Uwaga 3" xfId="2901" hidden="1" xr:uid="{00000000-0005-0000-0000-000011160000}"/>
    <cellStyle name="Uwaga 3" xfId="2899" hidden="1" xr:uid="{00000000-0005-0000-0000-000012160000}"/>
    <cellStyle name="Uwaga 3" xfId="2897" hidden="1" xr:uid="{00000000-0005-0000-0000-000013160000}"/>
    <cellStyle name="Uwaga 3" xfId="2886" hidden="1" xr:uid="{00000000-0005-0000-0000-000014160000}"/>
    <cellStyle name="Uwaga 3" xfId="2884" hidden="1" xr:uid="{00000000-0005-0000-0000-000015160000}"/>
    <cellStyle name="Uwaga 3" xfId="2882" hidden="1" xr:uid="{00000000-0005-0000-0000-000016160000}"/>
    <cellStyle name="Uwaga 3" xfId="2871" hidden="1" xr:uid="{00000000-0005-0000-0000-000017160000}"/>
    <cellStyle name="Uwaga 3" xfId="2869" hidden="1" xr:uid="{00000000-0005-0000-0000-000018160000}"/>
    <cellStyle name="Uwaga 3" xfId="2867" hidden="1" xr:uid="{00000000-0005-0000-0000-000019160000}"/>
    <cellStyle name="Uwaga 3" xfId="2856" hidden="1" xr:uid="{00000000-0005-0000-0000-00001A160000}"/>
    <cellStyle name="Uwaga 3" xfId="2854" hidden="1" xr:uid="{00000000-0005-0000-0000-00001B160000}"/>
    <cellStyle name="Uwaga 3" xfId="2852" hidden="1" xr:uid="{00000000-0005-0000-0000-00001C160000}"/>
    <cellStyle name="Uwaga 3" xfId="2841" hidden="1" xr:uid="{00000000-0005-0000-0000-00001D160000}"/>
    <cellStyle name="Uwaga 3" xfId="2839" hidden="1" xr:uid="{00000000-0005-0000-0000-00001E160000}"/>
    <cellStyle name="Uwaga 3" xfId="2837" hidden="1" xr:uid="{00000000-0005-0000-0000-00001F160000}"/>
    <cellStyle name="Uwaga 3" xfId="2826" hidden="1" xr:uid="{00000000-0005-0000-0000-000020160000}"/>
    <cellStyle name="Uwaga 3" xfId="2824" hidden="1" xr:uid="{00000000-0005-0000-0000-000021160000}"/>
    <cellStyle name="Uwaga 3" xfId="2822" hidden="1" xr:uid="{00000000-0005-0000-0000-000022160000}"/>
    <cellStyle name="Uwaga 3" xfId="2811" hidden="1" xr:uid="{00000000-0005-0000-0000-000023160000}"/>
    <cellStyle name="Uwaga 3" xfId="2809" hidden="1" xr:uid="{00000000-0005-0000-0000-000024160000}"/>
    <cellStyle name="Uwaga 3" xfId="2807" hidden="1" xr:uid="{00000000-0005-0000-0000-000025160000}"/>
    <cellStyle name="Uwaga 3" xfId="2796" hidden="1" xr:uid="{00000000-0005-0000-0000-000026160000}"/>
    <cellStyle name="Uwaga 3" xfId="2794" hidden="1" xr:uid="{00000000-0005-0000-0000-000027160000}"/>
    <cellStyle name="Uwaga 3" xfId="2792" hidden="1" xr:uid="{00000000-0005-0000-0000-000028160000}"/>
    <cellStyle name="Uwaga 3" xfId="2781" hidden="1" xr:uid="{00000000-0005-0000-0000-000029160000}"/>
    <cellStyle name="Uwaga 3" xfId="2779" hidden="1" xr:uid="{00000000-0005-0000-0000-00002A160000}"/>
    <cellStyle name="Uwaga 3" xfId="2777" hidden="1" xr:uid="{00000000-0005-0000-0000-00002B160000}"/>
    <cellStyle name="Uwaga 3" xfId="2766" hidden="1" xr:uid="{00000000-0005-0000-0000-00002C160000}"/>
    <cellStyle name="Uwaga 3" xfId="2764" hidden="1" xr:uid="{00000000-0005-0000-0000-00002D160000}"/>
    <cellStyle name="Uwaga 3" xfId="2762" hidden="1" xr:uid="{00000000-0005-0000-0000-00002E160000}"/>
    <cellStyle name="Uwaga 3" xfId="2751" hidden="1" xr:uid="{00000000-0005-0000-0000-00002F160000}"/>
    <cellStyle name="Uwaga 3" xfId="2749" hidden="1" xr:uid="{00000000-0005-0000-0000-000030160000}"/>
    <cellStyle name="Uwaga 3" xfId="2747" hidden="1" xr:uid="{00000000-0005-0000-0000-000031160000}"/>
    <cellStyle name="Uwaga 3" xfId="2736" hidden="1" xr:uid="{00000000-0005-0000-0000-000032160000}"/>
    <cellStyle name="Uwaga 3" xfId="2734" hidden="1" xr:uid="{00000000-0005-0000-0000-000033160000}"/>
    <cellStyle name="Uwaga 3" xfId="2731" hidden="1" xr:uid="{00000000-0005-0000-0000-000034160000}"/>
    <cellStyle name="Uwaga 3" xfId="2721" hidden="1" xr:uid="{00000000-0005-0000-0000-000035160000}"/>
    <cellStyle name="Uwaga 3" xfId="2719" hidden="1" xr:uid="{00000000-0005-0000-0000-000036160000}"/>
    <cellStyle name="Uwaga 3" xfId="2717" hidden="1" xr:uid="{00000000-0005-0000-0000-000037160000}"/>
    <cellStyle name="Uwaga 3" xfId="2706" hidden="1" xr:uid="{00000000-0005-0000-0000-000038160000}"/>
    <cellStyle name="Uwaga 3" xfId="2704" hidden="1" xr:uid="{00000000-0005-0000-0000-000039160000}"/>
    <cellStyle name="Uwaga 3" xfId="2702" hidden="1" xr:uid="{00000000-0005-0000-0000-00003A160000}"/>
    <cellStyle name="Uwaga 3" xfId="2691" hidden="1" xr:uid="{00000000-0005-0000-0000-00003B160000}"/>
    <cellStyle name="Uwaga 3" xfId="2689" hidden="1" xr:uid="{00000000-0005-0000-0000-00003C160000}"/>
    <cellStyle name="Uwaga 3" xfId="2686" hidden="1" xr:uid="{00000000-0005-0000-0000-00003D160000}"/>
    <cellStyle name="Uwaga 3" xfId="2676" hidden="1" xr:uid="{00000000-0005-0000-0000-00003E160000}"/>
    <cellStyle name="Uwaga 3" xfId="2674" hidden="1" xr:uid="{00000000-0005-0000-0000-00003F160000}"/>
    <cellStyle name="Uwaga 3" xfId="2671" hidden="1" xr:uid="{00000000-0005-0000-0000-000040160000}"/>
    <cellStyle name="Uwaga 3" xfId="2661" hidden="1" xr:uid="{00000000-0005-0000-0000-000041160000}"/>
    <cellStyle name="Uwaga 3" xfId="2659" hidden="1" xr:uid="{00000000-0005-0000-0000-000042160000}"/>
    <cellStyle name="Uwaga 3" xfId="2656" hidden="1" xr:uid="{00000000-0005-0000-0000-000043160000}"/>
    <cellStyle name="Uwaga 3" xfId="2647" hidden="1" xr:uid="{00000000-0005-0000-0000-000044160000}"/>
    <cellStyle name="Uwaga 3" xfId="2644" hidden="1" xr:uid="{00000000-0005-0000-0000-000045160000}"/>
    <cellStyle name="Uwaga 3" xfId="2640" hidden="1" xr:uid="{00000000-0005-0000-0000-000046160000}"/>
    <cellStyle name="Uwaga 3" xfId="2632" hidden="1" xr:uid="{00000000-0005-0000-0000-000047160000}"/>
    <cellStyle name="Uwaga 3" xfId="2629" hidden="1" xr:uid="{00000000-0005-0000-0000-000048160000}"/>
    <cellStyle name="Uwaga 3" xfId="2625" hidden="1" xr:uid="{00000000-0005-0000-0000-000049160000}"/>
    <cellStyle name="Uwaga 3" xfId="2617" hidden="1" xr:uid="{00000000-0005-0000-0000-00004A160000}"/>
    <cellStyle name="Uwaga 3" xfId="2614" hidden="1" xr:uid="{00000000-0005-0000-0000-00004B160000}"/>
    <cellStyle name="Uwaga 3" xfId="2610" hidden="1" xr:uid="{00000000-0005-0000-0000-00004C160000}"/>
    <cellStyle name="Uwaga 3" xfId="2602" hidden="1" xr:uid="{00000000-0005-0000-0000-00004D160000}"/>
    <cellStyle name="Uwaga 3" xfId="2599" hidden="1" xr:uid="{00000000-0005-0000-0000-00004E160000}"/>
    <cellStyle name="Uwaga 3" xfId="2595" hidden="1" xr:uid="{00000000-0005-0000-0000-00004F160000}"/>
    <cellStyle name="Uwaga 3" xfId="2587" hidden="1" xr:uid="{00000000-0005-0000-0000-000050160000}"/>
    <cellStyle name="Uwaga 3" xfId="2584" hidden="1" xr:uid="{00000000-0005-0000-0000-000051160000}"/>
    <cellStyle name="Uwaga 3" xfId="2580" hidden="1" xr:uid="{00000000-0005-0000-0000-000052160000}"/>
    <cellStyle name="Uwaga 3" xfId="2572" hidden="1" xr:uid="{00000000-0005-0000-0000-000053160000}"/>
    <cellStyle name="Uwaga 3" xfId="2568" hidden="1" xr:uid="{00000000-0005-0000-0000-000054160000}"/>
    <cellStyle name="Uwaga 3" xfId="2563" hidden="1" xr:uid="{00000000-0005-0000-0000-000055160000}"/>
    <cellStyle name="Uwaga 3" xfId="2557" hidden="1" xr:uid="{00000000-0005-0000-0000-000056160000}"/>
    <cellStyle name="Uwaga 3" xfId="2553" hidden="1" xr:uid="{00000000-0005-0000-0000-000057160000}"/>
    <cellStyle name="Uwaga 3" xfId="2548" hidden="1" xr:uid="{00000000-0005-0000-0000-000058160000}"/>
    <cellStyle name="Uwaga 3" xfId="2542" hidden="1" xr:uid="{00000000-0005-0000-0000-000059160000}"/>
    <cellStyle name="Uwaga 3" xfId="2538" hidden="1" xr:uid="{00000000-0005-0000-0000-00005A160000}"/>
    <cellStyle name="Uwaga 3" xfId="2533" hidden="1" xr:uid="{00000000-0005-0000-0000-00005B160000}"/>
    <cellStyle name="Uwaga 3" xfId="2527" hidden="1" xr:uid="{00000000-0005-0000-0000-00005C160000}"/>
    <cellStyle name="Uwaga 3" xfId="2524" hidden="1" xr:uid="{00000000-0005-0000-0000-00005D160000}"/>
    <cellStyle name="Uwaga 3" xfId="2520" hidden="1" xr:uid="{00000000-0005-0000-0000-00005E160000}"/>
    <cellStyle name="Uwaga 3" xfId="2512" hidden="1" xr:uid="{00000000-0005-0000-0000-00005F160000}"/>
    <cellStyle name="Uwaga 3" xfId="2509" hidden="1" xr:uid="{00000000-0005-0000-0000-000060160000}"/>
    <cellStyle name="Uwaga 3" xfId="2504" hidden="1" xr:uid="{00000000-0005-0000-0000-000061160000}"/>
    <cellStyle name="Uwaga 3" xfId="2497" hidden="1" xr:uid="{00000000-0005-0000-0000-000062160000}"/>
    <cellStyle name="Uwaga 3" xfId="2493" hidden="1" xr:uid="{00000000-0005-0000-0000-000063160000}"/>
    <cellStyle name="Uwaga 3" xfId="2488" hidden="1" xr:uid="{00000000-0005-0000-0000-000064160000}"/>
    <cellStyle name="Uwaga 3" xfId="2482" hidden="1" xr:uid="{00000000-0005-0000-0000-000065160000}"/>
    <cellStyle name="Uwaga 3" xfId="2478" hidden="1" xr:uid="{00000000-0005-0000-0000-000066160000}"/>
    <cellStyle name="Uwaga 3" xfId="2473" hidden="1" xr:uid="{00000000-0005-0000-0000-000067160000}"/>
    <cellStyle name="Uwaga 3" xfId="2467" hidden="1" xr:uid="{00000000-0005-0000-0000-000068160000}"/>
    <cellStyle name="Uwaga 3" xfId="2464" hidden="1" xr:uid="{00000000-0005-0000-0000-000069160000}"/>
    <cellStyle name="Uwaga 3" xfId="2460" hidden="1" xr:uid="{00000000-0005-0000-0000-00006A160000}"/>
    <cellStyle name="Uwaga 3" xfId="2452" hidden="1" xr:uid="{00000000-0005-0000-0000-00006B160000}"/>
    <cellStyle name="Uwaga 3" xfId="2447" hidden="1" xr:uid="{00000000-0005-0000-0000-00006C160000}"/>
    <cellStyle name="Uwaga 3" xfId="2442" hidden="1" xr:uid="{00000000-0005-0000-0000-00006D160000}"/>
    <cellStyle name="Uwaga 3" xfId="2437" hidden="1" xr:uid="{00000000-0005-0000-0000-00006E160000}"/>
    <cellStyle name="Uwaga 3" xfId="2432" hidden="1" xr:uid="{00000000-0005-0000-0000-00006F160000}"/>
    <cellStyle name="Uwaga 3" xfId="2427" hidden="1" xr:uid="{00000000-0005-0000-0000-000070160000}"/>
    <cellStyle name="Uwaga 3" xfId="2422" hidden="1" xr:uid="{00000000-0005-0000-0000-000071160000}"/>
    <cellStyle name="Uwaga 3" xfId="2417" hidden="1" xr:uid="{00000000-0005-0000-0000-000072160000}"/>
    <cellStyle name="Uwaga 3" xfId="2412" hidden="1" xr:uid="{00000000-0005-0000-0000-000073160000}"/>
    <cellStyle name="Uwaga 3" xfId="2407" hidden="1" xr:uid="{00000000-0005-0000-0000-000074160000}"/>
    <cellStyle name="Uwaga 3" xfId="2403" hidden="1" xr:uid="{00000000-0005-0000-0000-000075160000}"/>
    <cellStyle name="Uwaga 3" xfId="2398" hidden="1" xr:uid="{00000000-0005-0000-0000-000076160000}"/>
    <cellStyle name="Uwaga 3" xfId="2391" hidden="1" xr:uid="{00000000-0005-0000-0000-000077160000}"/>
    <cellStyle name="Uwaga 3" xfId="2386" hidden="1" xr:uid="{00000000-0005-0000-0000-000078160000}"/>
    <cellStyle name="Uwaga 3" xfId="2381" hidden="1" xr:uid="{00000000-0005-0000-0000-000079160000}"/>
    <cellStyle name="Uwaga 3" xfId="2376" hidden="1" xr:uid="{00000000-0005-0000-0000-00007A160000}"/>
    <cellStyle name="Uwaga 3" xfId="2371" hidden="1" xr:uid="{00000000-0005-0000-0000-00007B160000}"/>
    <cellStyle name="Uwaga 3" xfId="2366" hidden="1" xr:uid="{00000000-0005-0000-0000-00007C160000}"/>
    <cellStyle name="Uwaga 3" xfId="2361" hidden="1" xr:uid="{00000000-0005-0000-0000-00007D160000}"/>
    <cellStyle name="Uwaga 3" xfId="2356" hidden="1" xr:uid="{00000000-0005-0000-0000-00007E160000}"/>
    <cellStyle name="Uwaga 3" xfId="2351" hidden="1" xr:uid="{00000000-0005-0000-0000-00007F160000}"/>
    <cellStyle name="Uwaga 3" xfId="2347" hidden="1" xr:uid="{00000000-0005-0000-0000-000080160000}"/>
    <cellStyle name="Uwaga 3" xfId="2342" hidden="1" xr:uid="{00000000-0005-0000-0000-000081160000}"/>
    <cellStyle name="Uwaga 3" xfId="2337" hidden="1" xr:uid="{00000000-0005-0000-0000-000082160000}"/>
    <cellStyle name="Uwaga 3" xfId="2332" hidden="1" xr:uid="{00000000-0005-0000-0000-000083160000}"/>
    <cellStyle name="Uwaga 3" xfId="2328" hidden="1" xr:uid="{00000000-0005-0000-0000-000084160000}"/>
    <cellStyle name="Uwaga 3" xfId="2324" hidden="1" xr:uid="{00000000-0005-0000-0000-000085160000}"/>
    <cellStyle name="Uwaga 3" xfId="2317" hidden="1" xr:uid="{00000000-0005-0000-0000-000086160000}"/>
    <cellStyle name="Uwaga 3" xfId="2313" hidden="1" xr:uid="{00000000-0005-0000-0000-000087160000}"/>
    <cellStyle name="Uwaga 3" xfId="2308" hidden="1" xr:uid="{00000000-0005-0000-0000-000088160000}"/>
    <cellStyle name="Uwaga 3" xfId="2302" hidden="1" xr:uid="{00000000-0005-0000-0000-000089160000}"/>
    <cellStyle name="Uwaga 3" xfId="2298" hidden="1" xr:uid="{00000000-0005-0000-0000-00008A160000}"/>
    <cellStyle name="Uwaga 3" xfId="2293" hidden="1" xr:uid="{00000000-0005-0000-0000-00008B160000}"/>
    <cellStyle name="Uwaga 3" xfId="2287" hidden="1" xr:uid="{00000000-0005-0000-0000-00008C160000}"/>
    <cellStyle name="Uwaga 3" xfId="2283" hidden="1" xr:uid="{00000000-0005-0000-0000-00008D160000}"/>
    <cellStyle name="Uwaga 3" xfId="2279" hidden="1" xr:uid="{00000000-0005-0000-0000-00008E160000}"/>
    <cellStyle name="Uwaga 3" xfId="2272" hidden="1" xr:uid="{00000000-0005-0000-0000-00008F160000}"/>
    <cellStyle name="Uwaga 3" xfId="2268" hidden="1" xr:uid="{00000000-0005-0000-0000-000090160000}"/>
    <cellStyle name="Uwaga 3" xfId="2264" hidden="1" xr:uid="{00000000-0005-0000-0000-000091160000}"/>
    <cellStyle name="Uwaga 3" xfId="3131" hidden="1" xr:uid="{00000000-0005-0000-0000-000092160000}"/>
    <cellStyle name="Uwaga 3" xfId="3130" hidden="1" xr:uid="{00000000-0005-0000-0000-000093160000}"/>
    <cellStyle name="Uwaga 3" xfId="3128" hidden="1" xr:uid="{00000000-0005-0000-0000-000094160000}"/>
    <cellStyle name="Uwaga 3" xfId="3115" hidden="1" xr:uid="{00000000-0005-0000-0000-000095160000}"/>
    <cellStyle name="Uwaga 3" xfId="3113" hidden="1" xr:uid="{00000000-0005-0000-0000-000096160000}"/>
    <cellStyle name="Uwaga 3" xfId="3111" hidden="1" xr:uid="{00000000-0005-0000-0000-000097160000}"/>
    <cellStyle name="Uwaga 3" xfId="3101" hidden="1" xr:uid="{00000000-0005-0000-0000-000098160000}"/>
    <cellStyle name="Uwaga 3" xfId="3099" hidden="1" xr:uid="{00000000-0005-0000-0000-000099160000}"/>
    <cellStyle name="Uwaga 3" xfId="3097" hidden="1" xr:uid="{00000000-0005-0000-0000-00009A160000}"/>
    <cellStyle name="Uwaga 3" xfId="3086" hidden="1" xr:uid="{00000000-0005-0000-0000-00009B160000}"/>
    <cellStyle name="Uwaga 3" xfId="3084" hidden="1" xr:uid="{00000000-0005-0000-0000-00009C160000}"/>
    <cellStyle name="Uwaga 3" xfId="3082" hidden="1" xr:uid="{00000000-0005-0000-0000-00009D160000}"/>
    <cellStyle name="Uwaga 3" xfId="3069" hidden="1" xr:uid="{00000000-0005-0000-0000-00009E160000}"/>
    <cellStyle name="Uwaga 3" xfId="3067" hidden="1" xr:uid="{00000000-0005-0000-0000-00009F160000}"/>
    <cellStyle name="Uwaga 3" xfId="3066" hidden="1" xr:uid="{00000000-0005-0000-0000-0000A0160000}"/>
    <cellStyle name="Uwaga 3" xfId="3053" hidden="1" xr:uid="{00000000-0005-0000-0000-0000A1160000}"/>
    <cellStyle name="Uwaga 3" xfId="3052" hidden="1" xr:uid="{00000000-0005-0000-0000-0000A2160000}"/>
    <cellStyle name="Uwaga 3" xfId="3050" hidden="1" xr:uid="{00000000-0005-0000-0000-0000A3160000}"/>
    <cellStyle name="Uwaga 3" xfId="3038" hidden="1" xr:uid="{00000000-0005-0000-0000-0000A4160000}"/>
    <cellStyle name="Uwaga 3" xfId="3037" hidden="1" xr:uid="{00000000-0005-0000-0000-0000A5160000}"/>
    <cellStyle name="Uwaga 3" xfId="3035" hidden="1" xr:uid="{00000000-0005-0000-0000-0000A6160000}"/>
    <cellStyle name="Uwaga 3" xfId="3023" hidden="1" xr:uid="{00000000-0005-0000-0000-0000A7160000}"/>
    <cellStyle name="Uwaga 3" xfId="3022" hidden="1" xr:uid="{00000000-0005-0000-0000-0000A8160000}"/>
    <cellStyle name="Uwaga 3" xfId="3020" hidden="1" xr:uid="{00000000-0005-0000-0000-0000A9160000}"/>
    <cellStyle name="Uwaga 3" xfId="3008" hidden="1" xr:uid="{00000000-0005-0000-0000-0000AA160000}"/>
    <cellStyle name="Uwaga 3" xfId="3007" hidden="1" xr:uid="{00000000-0005-0000-0000-0000AB160000}"/>
    <cellStyle name="Uwaga 3" xfId="3005" hidden="1" xr:uid="{00000000-0005-0000-0000-0000AC160000}"/>
    <cellStyle name="Uwaga 3" xfId="2993" hidden="1" xr:uid="{00000000-0005-0000-0000-0000AD160000}"/>
    <cellStyle name="Uwaga 3" xfId="2992" hidden="1" xr:uid="{00000000-0005-0000-0000-0000AE160000}"/>
    <cellStyle name="Uwaga 3" xfId="2990" hidden="1" xr:uid="{00000000-0005-0000-0000-0000AF160000}"/>
    <cellStyle name="Uwaga 3" xfId="2978" hidden="1" xr:uid="{00000000-0005-0000-0000-0000B0160000}"/>
    <cellStyle name="Uwaga 3" xfId="2977" hidden="1" xr:uid="{00000000-0005-0000-0000-0000B1160000}"/>
    <cellStyle name="Uwaga 3" xfId="2975" hidden="1" xr:uid="{00000000-0005-0000-0000-0000B2160000}"/>
    <cellStyle name="Uwaga 3" xfId="2963" hidden="1" xr:uid="{00000000-0005-0000-0000-0000B3160000}"/>
    <cellStyle name="Uwaga 3" xfId="2962" hidden="1" xr:uid="{00000000-0005-0000-0000-0000B4160000}"/>
    <cellStyle name="Uwaga 3" xfId="2960" hidden="1" xr:uid="{00000000-0005-0000-0000-0000B5160000}"/>
    <cellStyle name="Uwaga 3" xfId="2948" hidden="1" xr:uid="{00000000-0005-0000-0000-0000B6160000}"/>
    <cellStyle name="Uwaga 3" xfId="2947" hidden="1" xr:uid="{00000000-0005-0000-0000-0000B7160000}"/>
    <cellStyle name="Uwaga 3" xfId="2945" hidden="1" xr:uid="{00000000-0005-0000-0000-0000B8160000}"/>
    <cellStyle name="Uwaga 3" xfId="2933" hidden="1" xr:uid="{00000000-0005-0000-0000-0000B9160000}"/>
    <cellStyle name="Uwaga 3" xfId="2932" hidden="1" xr:uid="{00000000-0005-0000-0000-0000BA160000}"/>
    <cellStyle name="Uwaga 3" xfId="2930" hidden="1" xr:uid="{00000000-0005-0000-0000-0000BB160000}"/>
    <cellStyle name="Uwaga 3" xfId="2918" hidden="1" xr:uid="{00000000-0005-0000-0000-0000BC160000}"/>
    <cellStyle name="Uwaga 3" xfId="2917" hidden="1" xr:uid="{00000000-0005-0000-0000-0000BD160000}"/>
    <cellStyle name="Uwaga 3" xfId="2915" hidden="1" xr:uid="{00000000-0005-0000-0000-0000BE160000}"/>
    <cellStyle name="Uwaga 3" xfId="2903" hidden="1" xr:uid="{00000000-0005-0000-0000-0000BF160000}"/>
    <cellStyle name="Uwaga 3" xfId="2902" hidden="1" xr:uid="{00000000-0005-0000-0000-0000C0160000}"/>
    <cellStyle name="Uwaga 3" xfId="2900" hidden="1" xr:uid="{00000000-0005-0000-0000-0000C1160000}"/>
    <cellStyle name="Uwaga 3" xfId="2888" hidden="1" xr:uid="{00000000-0005-0000-0000-0000C2160000}"/>
    <cellStyle name="Uwaga 3" xfId="2887" hidden="1" xr:uid="{00000000-0005-0000-0000-0000C3160000}"/>
    <cellStyle name="Uwaga 3" xfId="2885" hidden="1" xr:uid="{00000000-0005-0000-0000-0000C4160000}"/>
    <cellStyle name="Uwaga 3" xfId="2873" hidden="1" xr:uid="{00000000-0005-0000-0000-0000C5160000}"/>
    <cellStyle name="Uwaga 3" xfId="2872" hidden="1" xr:uid="{00000000-0005-0000-0000-0000C6160000}"/>
    <cellStyle name="Uwaga 3" xfId="2870" hidden="1" xr:uid="{00000000-0005-0000-0000-0000C7160000}"/>
    <cellStyle name="Uwaga 3" xfId="2858" hidden="1" xr:uid="{00000000-0005-0000-0000-0000C8160000}"/>
    <cellStyle name="Uwaga 3" xfId="2857" hidden="1" xr:uid="{00000000-0005-0000-0000-0000C9160000}"/>
    <cellStyle name="Uwaga 3" xfId="2855" hidden="1" xr:uid="{00000000-0005-0000-0000-0000CA160000}"/>
    <cellStyle name="Uwaga 3" xfId="2843" hidden="1" xr:uid="{00000000-0005-0000-0000-0000CB160000}"/>
    <cellStyle name="Uwaga 3" xfId="2842" hidden="1" xr:uid="{00000000-0005-0000-0000-0000CC160000}"/>
    <cellStyle name="Uwaga 3" xfId="2840" hidden="1" xr:uid="{00000000-0005-0000-0000-0000CD160000}"/>
    <cellStyle name="Uwaga 3" xfId="2828" hidden="1" xr:uid="{00000000-0005-0000-0000-0000CE160000}"/>
    <cellStyle name="Uwaga 3" xfId="2827" hidden="1" xr:uid="{00000000-0005-0000-0000-0000CF160000}"/>
    <cellStyle name="Uwaga 3" xfId="2825" hidden="1" xr:uid="{00000000-0005-0000-0000-0000D0160000}"/>
    <cellStyle name="Uwaga 3" xfId="2813" hidden="1" xr:uid="{00000000-0005-0000-0000-0000D1160000}"/>
    <cellStyle name="Uwaga 3" xfId="2812" hidden="1" xr:uid="{00000000-0005-0000-0000-0000D2160000}"/>
    <cellStyle name="Uwaga 3" xfId="2810" hidden="1" xr:uid="{00000000-0005-0000-0000-0000D3160000}"/>
    <cellStyle name="Uwaga 3" xfId="2798" hidden="1" xr:uid="{00000000-0005-0000-0000-0000D4160000}"/>
    <cellStyle name="Uwaga 3" xfId="2797" hidden="1" xr:uid="{00000000-0005-0000-0000-0000D5160000}"/>
    <cellStyle name="Uwaga 3" xfId="2795" hidden="1" xr:uid="{00000000-0005-0000-0000-0000D6160000}"/>
    <cellStyle name="Uwaga 3" xfId="2783" hidden="1" xr:uid="{00000000-0005-0000-0000-0000D7160000}"/>
    <cellStyle name="Uwaga 3" xfId="2782" hidden="1" xr:uid="{00000000-0005-0000-0000-0000D8160000}"/>
    <cellStyle name="Uwaga 3" xfId="2780" hidden="1" xr:uid="{00000000-0005-0000-0000-0000D9160000}"/>
    <cellStyle name="Uwaga 3" xfId="2768" hidden="1" xr:uid="{00000000-0005-0000-0000-0000DA160000}"/>
    <cellStyle name="Uwaga 3" xfId="2767" hidden="1" xr:uid="{00000000-0005-0000-0000-0000DB160000}"/>
    <cellStyle name="Uwaga 3" xfId="2765" hidden="1" xr:uid="{00000000-0005-0000-0000-0000DC160000}"/>
    <cellStyle name="Uwaga 3" xfId="2753" hidden="1" xr:uid="{00000000-0005-0000-0000-0000DD160000}"/>
    <cellStyle name="Uwaga 3" xfId="2752" hidden="1" xr:uid="{00000000-0005-0000-0000-0000DE160000}"/>
    <cellStyle name="Uwaga 3" xfId="2750" hidden="1" xr:uid="{00000000-0005-0000-0000-0000DF160000}"/>
    <cellStyle name="Uwaga 3" xfId="2738" hidden="1" xr:uid="{00000000-0005-0000-0000-0000E0160000}"/>
    <cellStyle name="Uwaga 3" xfId="2737" hidden="1" xr:uid="{00000000-0005-0000-0000-0000E1160000}"/>
    <cellStyle name="Uwaga 3" xfId="2735" hidden="1" xr:uid="{00000000-0005-0000-0000-0000E2160000}"/>
    <cellStyle name="Uwaga 3" xfId="2723" hidden="1" xr:uid="{00000000-0005-0000-0000-0000E3160000}"/>
    <cellStyle name="Uwaga 3" xfId="2722" hidden="1" xr:uid="{00000000-0005-0000-0000-0000E4160000}"/>
    <cellStyle name="Uwaga 3" xfId="2720" hidden="1" xr:uid="{00000000-0005-0000-0000-0000E5160000}"/>
    <cellStyle name="Uwaga 3" xfId="2708" hidden="1" xr:uid="{00000000-0005-0000-0000-0000E6160000}"/>
    <cellStyle name="Uwaga 3" xfId="2707" hidden="1" xr:uid="{00000000-0005-0000-0000-0000E7160000}"/>
    <cellStyle name="Uwaga 3" xfId="2705" hidden="1" xr:uid="{00000000-0005-0000-0000-0000E8160000}"/>
    <cellStyle name="Uwaga 3" xfId="2693" hidden="1" xr:uid="{00000000-0005-0000-0000-0000E9160000}"/>
    <cellStyle name="Uwaga 3" xfId="2692" hidden="1" xr:uid="{00000000-0005-0000-0000-0000EA160000}"/>
    <cellStyle name="Uwaga 3" xfId="2690" hidden="1" xr:uid="{00000000-0005-0000-0000-0000EB160000}"/>
    <cellStyle name="Uwaga 3" xfId="2678" hidden="1" xr:uid="{00000000-0005-0000-0000-0000EC160000}"/>
    <cellStyle name="Uwaga 3" xfId="2677" hidden="1" xr:uid="{00000000-0005-0000-0000-0000ED160000}"/>
    <cellStyle name="Uwaga 3" xfId="2675" hidden="1" xr:uid="{00000000-0005-0000-0000-0000EE160000}"/>
    <cellStyle name="Uwaga 3" xfId="2663" hidden="1" xr:uid="{00000000-0005-0000-0000-0000EF160000}"/>
    <cellStyle name="Uwaga 3" xfId="2662" hidden="1" xr:uid="{00000000-0005-0000-0000-0000F0160000}"/>
    <cellStyle name="Uwaga 3" xfId="2660" hidden="1" xr:uid="{00000000-0005-0000-0000-0000F1160000}"/>
    <cellStyle name="Uwaga 3" xfId="2648" hidden="1" xr:uid="{00000000-0005-0000-0000-0000F2160000}"/>
    <cellStyle name="Uwaga 3" xfId="2646" hidden="1" xr:uid="{00000000-0005-0000-0000-0000F3160000}"/>
    <cellStyle name="Uwaga 3" xfId="2643" hidden="1" xr:uid="{00000000-0005-0000-0000-0000F4160000}"/>
    <cellStyle name="Uwaga 3" xfId="2633" hidden="1" xr:uid="{00000000-0005-0000-0000-0000F5160000}"/>
    <cellStyle name="Uwaga 3" xfId="2631" hidden="1" xr:uid="{00000000-0005-0000-0000-0000F6160000}"/>
    <cellStyle name="Uwaga 3" xfId="2628" hidden="1" xr:uid="{00000000-0005-0000-0000-0000F7160000}"/>
    <cellStyle name="Uwaga 3" xfId="2618" hidden="1" xr:uid="{00000000-0005-0000-0000-0000F8160000}"/>
    <cellStyle name="Uwaga 3" xfId="2616" hidden="1" xr:uid="{00000000-0005-0000-0000-0000F9160000}"/>
    <cellStyle name="Uwaga 3" xfId="2613" hidden="1" xr:uid="{00000000-0005-0000-0000-0000FA160000}"/>
    <cellStyle name="Uwaga 3" xfId="2603" hidden="1" xr:uid="{00000000-0005-0000-0000-0000FB160000}"/>
    <cellStyle name="Uwaga 3" xfId="2601" hidden="1" xr:uid="{00000000-0005-0000-0000-0000FC160000}"/>
    <cellStyle name="Uwaga 3" xfId="2598" hidden="1" xr:uid="{00000000-0005-0000-0000-0000FD160000}"/>
    <cellStyle name="Uwaga 3" xfId="2588" hidden="1" xr:uid="{00000000-0005-0000-0000-0000FE160000}"/>
    <cellStyle name="Uwaga 3" xfId="2586" hidden="1" xr:uid="{00000000-0005-0000-0000-0000FF160000}"/>
    <cellStyle name="Uwaga 3" xfId="2583" hidden="1" xr:uid="{00000000-0005-0000-0000-000000170000}"/>
    <cellStyle name="Uwaga 3" xfId="2573" hidden="1" xr:uid="{00000000-0005-0000-0000-000001170000}"/>
    <cellStyle name="Uwaga 3" xfId="2571" hidden="1" xr:uid="{00000000-0005-0000-0000-000002170000}"/>
    <cellStyle name="Uwaga 3" xfId="2567" hidden="1" xr:uid="{00000000-0005-0000-0000-000003170000}"/>
    <cellStyle name="Uwaga 3" xfId="2558" hidden="1" xr:uid="{00000000-0005-0000-0000-000004170000}"/>
    <cellStyle name="Uwaga 3" xfId="2555" hidden="1" xr:uid="{00000000-0005-0000-0000-000005170000}"/>
    <cellStyle name="Uwaga 3" xfId="2551" hidden="1" xr:uid="{00000000-0005-0000-0000-000006170000}"/>
    <cellStyle name="Uwaga 3" xfId="2543" hidden="1" xr:uid="{00000000-0005-0000-0000-000007170000}"/>
    <cellStyle name="Uwaga 3" xfId="2541" hidden="1" xr:uid="{00000000-0005-0000-0000-000008170000}"/>
    <cellStyle name="Uwaga 3" xfId="2537" hidden="1" xr:uid="{00000000-0005-0000-0000-000009170000}"/>
    <cellStyle name="Uwaga 3" xfId="2528" hidden="1" xr:uid="{00000000-0005-0000-0000-00000A170000}"/>
    <cellStyle name="Uwaga 3" xfId="2526" hidden="1" xr:uid="{00000000-0005-0000-0000-00000B170000}"/>
    <cellStyle name="Uwaga 3" xfId="2523" hidden="1" xr:uid="{00000000-0005-0000-0000-00000C170000}"/>
    <cellStyle name="Uwaga 3" xfId="2513" hidden="1" xr:uid="{00000000-0005-0000-0000-00000D170000}"/>
    <cellStyle name="Uwaga 3" xfId="2511" hidden="1" xr:uid="{00000000-0005-0000-0000-00000E170000}"/>
    <cellStyle name="Uwaga 3" xfId="2506" hidden="1" xr:uid="{00000000-0005-0000-0000-00000F170000}"/>
    <cellStyle name="Uwaga 3" xfId="2498" hidden="1" xr:uid="{00000000-0005-0000-0000-000010170000}"/>
    <cellStyle name="Uwaga 3" xfId="2496" hidden="1" xr:uid="{00000000-0005-0000-0000-000011170000}"/>
    <cellStyle name="Uwaga 3" xfId="2491" hidden="1" xr:uid="{00000000-0005-0000-0000-000012170000}"/>
    <cellStyle name="Uwaga 3" xfId="2483" hidden="1" xr:uid="{00000000-0005-0000-0000-000013170000}"/>
    <cellStyle name="Uwaga 3" xfId="2481" hidden="1" xr:uid="{00000000-0005-0000-0000-000014170000}"/>
    <cellStyle name="Uwaga 3" xfId="2476" hidden="1" xr:uid="{00000000-0005-0000-0000-000015170000}"/>
    <cellStyle name="Uwaga 3" xfId="2468" hidden="1" xr:uid="{00000000-0005-0000-0000-000016170000}"/>
    <cellStyle name="Uwaga 3" xfId="2466" hidden="1" xr:uid="{00000000-0005-0000-0000-000017170000}"/>
    <cellStyle name="Uwaga 3" xfId="2462" hidden="1" xr:uid="{00000000-0005-0000-0000-000018170000}"/>
    <cellStyle name="Uwaga 3" xfId="2453" hidden="1" xr:uid="{00000000-0005-0000-0000-000019170000}"/>
    <cellStyle name="Uwaga 3" xfId="2450" hidden="1" xr:uid="{00000000-0005-0000-0000-00001A170000}"/>
    <cellStyle name="Uwaga 3" xfId="2445" hidden="1" xr:uid="{00000000-0005-0000-0000-00001B170000}"/>
    <cellStyle name="Uwaga 3" xfId="2438" hidden="1" xr:uid="{00000000-0005-0000-0000-00001C170000}"/>
    <cellStyle name="Uwaga 3" xfId="2434" hidden="1" xr:uid="{00000000-0005-0000-0000-00001D170000}"/>
    <cellStyle name="Uwaga 3" xfId="2429" hidden="1" xr:uid="{00000000-0005-0000-0000-00001E170000}"/>
    <cellStyle name="Uwaga 3" xfId="2423" hidden="1" xr:uid="{00000000-0005-0000-0000-00001F170000}"/>
    <cellStyle name="Uwaga 3" xfId="2419" hidden="1" xr:uid="{00000000-0005-0000-0000-000020170000}"/>
    <cellStyle name="Uwaga 3" xfId="2414" hidden="1" xr:uid="{00000000-0005-0000-0000-000021170000}"/>
    <cellStyle name="Uwaga 3" xfId="2408" hidden="1" xr:uid="{00000000-0005-0000-0000-000022170000}"/>
    <cellStyle name="Uwaga 3" xfId="2405" hidden="1" xr:uid="{00000000-0005-0000-0000-000023170000}"/>
    <cellStyle name="Uwaga 3" xfId="2401" hidden="1" xr:uid="{00000000-0005-0000-0000-000024170000}"/>
    <cellStyle name="Uwaga 3" xfId="2392" hidden="1" xr:uid="{00000000-0005-0000-0000-000025170000}"/>
    <cellStyle name="Uwaga 3" xfId="2387" hidden="1" xr:uid="{00000000-0005-0000-0000-000026170000}"/>
    <cellStyle name="Uwaga 3" xfId="2382" hidden="1" xr:uid="{00000000-0005-0000-0000-000027170000}"/>
    <cellStyle name="Uwaga 3" xfId="2377" hidden="1" xr:uid="{00000000-0005-0000-0000-000028170000}"/>
    <cellStyle name="Uwaga 3" xfId="2372" hidden="1" xr:uid="{00000000-0005-0000-0000-000029170000}"/>
    <cellStyle name="Uwaga 3" xfId="2367" hidden="1" xr:uid="{00000000-0005-0000-0000-00002A170000}"/>
    <cellStyle name="Uwaga 3" xfId="2362" hidden="1" xr:uid="{00000000-0005-0000-0000-00002B170000}"/>
    <cellStyle name="Uwaga 3" xfId="2357" hidden="1" xr:uid="{00000000-0005-0000-0000-00002C170000}"/>
    <cellStyle name="Uwaga 3" xfId="2352" hidden="1" xr:uid="{00000000-0005-0000-0000-00002D170000}"/>
    <cellStyle name="Uwaga 3" xfId="2348" hidden="1" xr:uid="{00000000-0005-0000-0000-00002E170000}"/>
    <cellStyle name="Uwaga 3" xfId="2343" hidden="1" xr:uid="{00000000-0005-0000-0000-00002F170000}"/>
    <cellStyle name="Uwaga 3" xfId="2338" hidden="1" xr:uid="{00000000-0005-0000-0000-000030170000}"/>
    <cellStyle name="Uwaga 3" xfId="2333" hidden="1" xr:uid="{00000000-0005-0000-0000-000031170000}"/>
    <cellStyle name="Uwaga 3" xfId="2329" hidden="1" xr:uid="{00000000-0005-0000-0000-000032170000}"/>
    <cellStyle name="Uwaga 3" xfId="2325" hidden="1" xr:uid="{00000000-0005-0000-0000-000033170000}"/>
    <cellStyle name="Uwaga 3" xfId="2318" hidden="1" xr:uid="{00000000-0005-0000-0000-000034170000}"/>
    <cellStyle name="Uwaga 3" xfId="2314" hidden="1" xr:uid="{00000000-0005-0000-0000-000035170000}"/>
    <cellStyle name="Uwaga 3" xfId="2309" hidden="1" xr:uid="{00000000-0005-0000-0000-000036170000}"/>
    <cellStyle name="Uwaga 3" xfId="2303" hidden="1" xr:uid="{00000000-0005-0000-0000-000037170000}"/>
    <cellStyle name="Uwaga 3" xfId="2299" hidden="1" xr:uid="{00000000-0005-0000-0000-000038170000}"/>
    <cellStyle name="Uwaga 3" xfId="2294" hidden="1" xr:uid="{00000000-0005-0000-0000-000039170000}"/>
    <cellStyle name="Uwaga 3" xfId="2288" hidden="1" xr:uid="{00000000-0005-0000-0000-00003A170000}"/>
    <cellStyle name="Uwaga 3" xfId="2284" hidden="1" xr:uid="{00000000-0005-0000-0000-00003B170000}"/>
    <cellStyle name="Uwaga 3" xfId="2280" hidden="1" xr:uid="{00000000-0005-0000-0000-00003C170000}"/>
    <cellStyle name="Uwaga 3" xfId="2273" hidden="1" xr:uid="{00000000-0005-0000-0000-00003D170000}"/>
    <cellStyle name="Uwaga 3" xfId="2269" hidden="1" xr:uid="{00000000-0005-0000-0000-00003E170000}"/>
    <cellStyle name="Uwaga 3" xfId="2265" hidden="1" xr:uid="{00000000-0005-0000-0000-00003F170000}"/>
    <cellStyle name="Uwaga 3" xfId="1267" hidden="1" xr:uid="{00000000-0005-0000-0000-000040170000}"/>
    <cellStyle name="Uwaga 3" xfId="1266" hidden="1" xr:uid="{00000000-0005-0000-0000-000041170000}"/>
    <cellStyle name="Uwaga 3" xfId="1265" hidden="1" xr:uid="{00000000-0005-0000-0000-000042170000}"/>
    <cellStyle name="Uwaga 3" xfId="1258" hidden="1" xr:uid="{00000000-0005-0000-0000-000043170000}"/>
    <cellStyle name="Uwaga 3" xfId="1257" hidden="1" xr:uid="{00000000-0005-0000-0000-000044170000}"/>
    <cellStyle name="Uwaga 3" xfId="1256" hidden="1" xr:uid="{00000000-0005-0000-0000-000045170000}"/>
    <cellStyle name="Uwaga 3" xfId="1249" hidden="1" xr:uid="{00000000-0005-0000-0000-000046170000}"/>
    <cellStyle name="Uwaga 3" xfId="1248" hidden="1" xr:uid="{00000000-0005-0000-0000-000047170000}"/>
    <cellStyle name="Uwaga 3" xfId="1247" hidden="1" xr:uid="{00000000-0005-0000-0000-000048170000}"/>
    <cellStyle name="Uwaga 3" xfId="1240" hidden="1" xr:uid="{00000000-0005-0000-0000-000049170000}"/>
    <cellStyle name="Uwaga 3" xfId="1239" hidden="1" xr:uid="{00000000-0005-0000-0000-00004A170000}"/>
    <cellStyle name="Uwaga 3" xfId="1238" hidden="1" xr:uid="{00000000-0005-0000-0000-00004B170000}"/>
    <cellStyle name="Uwaga 3" xfId="1231" hidden="1" xr:uid="{00000000-0005-0000-0000-00004C170000}"/>
    <cellStyle name="Uwaga 3" xfId="1230" hidden="1" xr:uid="{00000000-0005-0000-0000-00004D170000}"/>
    <cellStyle name="Uwaga 3" xfId="1229" hidden="1" xr:uid="{00000000-0005-0000-0000-00004E170000}"/>
    <cellStyle name="Uwaga 3" xfId="1222" hidden="1" xr:uid="{00000000-0005-0000-0000-00004F170000}"/>
    <cellStyle name="Uwaga 3" xfId="1221" hidden="1" xr:uid="{00000000-0005-0000-0000-000050170000}"/>
    <cellStyle name="Uwaga 3" xfId="1219" hidden="1" xr:uid="{00000000-0005-0000-0000-000051170000}"/>
    <cellStyle name="Uwaga 3" xfId="1213" hidden="1" xr:uid="{00000000-0005-0000-0000-000052170000}"/>
    <cellStyle name="Uwaga 3" xfId="1212" hidden="1" xr:uid="{00000000-0005-0000-0000-000053170000}"/>
    <cellStyle name="Uwaga 3" xfId="1210" hidden="1" xr:uid="{00000000-0005-0000-0000-000054170000}"/>
    <cellStyle name="Uwaga 3" xfId="1204" hidden="1" xr:uid="{00000000-0005-0000-0000-000055170000}"/>
    <cellStyle name="Uwaga 3" xfId="1203" hidden="1" xr:uid="{00000000-0005-0000-0000-000056170000}"/>
    <cellStyle name="Uwaga 3" xfId="1201" hidden="1" xr:uid="{00000000-0005-0000-0000-000057170000}"/>
    <cellStyle name="Uwaga 3" xfId="1195" hidden="1" xr:uid="{00000000-0005-0000-0000-000058170000}"/>
    <cellStyle name="Uwaga 3" xfId="1194" hidden="1" xr:uid="{00000000-0005-0000-0000-000059170000}"/>
    <cellStyle name="Uwaga 3" xfId="1192" hidden="1" xr:uid="{00000000-0005-0000-0000-00005A170000}"/>
    <cellStyle name="Uwaga 3" xfId="1186" hidden="1" xr:uid="{00000000-0005-0000-0000-00005B170000}"/>
    <cellStyle name="Uwaga 3" xfId="1185" hidden="1" xr:uid="{00000000-0005-0000-0000-00005C170000}"/>
    <cellStyle name="Uwaga 3" xfId="1183" hidden="1" xr:uid="{00000000-0005-0000-0000-00005D170000}"/>
    <cellStyle name="Uwaga 3" xfId="1177" hidden="1" xr:uid="{00000000-0005-0000-0000-00005E170000}"/>
    <cellStyle name="Uwaga 3" xfId="1176" hidden="1" xr:uid="{00000000-0005-0000-0000-00005F170000}"/>
    <cellStyle name="Uwaga 3" xfId="1174" hidden="1" xr:uid="{00000000-0005-0000-0000-000060170000}"/>
    <cellStyle name="Uwaga 3" xfId="1168" hidden="1" xr:uid="{00000000-0005-0000-0000-000061170000}"/>
    <cellStyle name="Uwaga 3" xfId="1167" hidden="1" xr:uid="{00000000-0005-0000-0000-000062170000}"/>
    <cellStyle name="Uwaga 3" xfId="1165" hidden="1" xr:uid="{00000000-0005-0000-0000-000063170000}"/>
    <cellStyle name="Uwaga 3" xfId="1159" hidden="1" xr:uid="{00000000-0005-0000-0000-000064170000}"/>
    <cellStyle name="Uwaga 3" xfId="1158" hidden="1" xr:uid="{00000000-0005-0000-0000-000065170000}"/>
    <cellStyle name="Uwaga 3" xfId="1156" hidden="1" xr:uid="{00000000-0005-0000-0000-000066170000}"/>
    <cellStyle name="Uwaga 3" xfId="1150" hidden="1" xr:uid="{00000000-0005-0000-0000-000067170000}"/>
    <cellStyle name="Uwaga 3" xfId="1149" hidden="1" xr:uid="{00000000-0005-0000-0000-000068170000}"/>
    <cellStyle name="Uwaga 3" xfId="1147" hidden="1" xr:uid="{00000000-0005-0000-0000-000069170000}"/>
    <cellStyle name="Uwaga 3" xfId="1141" hidden="1" xr:uid="{00000000-0005-0000-0000-00006A170000}"/>
    <cellStyle name="Uwaga 3" xfId="1140" hidden="1" xr:uid="{00000000-0005-0000-0000-00006B170000}"/>
    <cellStyle name="Uwaga 3" xfId="1138" hidden="1" xr:uid="{00000000-0005-0000-0000-00006C170000}"/>
    <cellStyle name="Uwaga 3" xfId="1132" hidden="1" xr:uid="{00000000-0005-0000-0000-00006D170000}"/>
    <cellStyle name="Uwaga 3" xfId="1131" hidden="1" xr:uid="{00000000-0005-0000-0000-00006E170000}"/>
    <cellStyle name="Uwaga 3" xfId="1129" hidden="1" xr:uid="{00000000-0005-0000-0000-00006F170000}"/>
    <cellStyle name="Uwaga 3" xfId="1123" hidden="1" xr:uid="{00000000-0005-0000-0000-000070170000}"/>
    <cellStyle name="Uwaga 3" xfId="1122" hidden="1" xr:uid="{00000000-0005-0000-0000-000071170000}"/>
    <cellStyle name="Uwaga 3" xfId="1120" hidden="1" xr:uid="{00000000-0005-0000-0000-000072170000}"/>
    <cellStyle name="Uwaga 3" xfId="1114" hidden="1" xr:uid="{00000000-0005-0000-0000-000073170000}"/>
    <cellStyle name="Uwaga 3" xfId="1113" hidden="1" xr:uid="{00000000-0005-0000-0000-000074170000}"/>
    <cellStyle name="Uwaga 3" xfId="1110" hidden="1" xr:uid="{00000000-0005-0000-0000-000075170000}"/>
    <cellStyle name="Uwaga 3" xfId="1105" hidden="1" xr:uid="{00000000-0005-0000-0000-000076170000}"/>
    <cellStyle name="Uwaga 3" xfId="1103" hidden="1" xr:uid="{00000000-0005-0000-0000-000077170000}"/>
    <cellStyle name="Uwaga 3" xfId="1100" hidden="1" xr:uid="{00000000-0005-0000-0000-000078170000}"/>
    <cellStyle name="Uwaga 3" xfId="1096" hidden="1" xr:uid="{00000000-0005-0000-0000-000079170000}"/>
    <cellStyle name="Uwaga 3" xfId="1095" hidden="1" xr:uid="{00000000-0005-0000-0000-00007A170000}"/>
    <cellStyle name="Uwaga 3" xfId="1092" hidden="1" xr:uid="{00000000-0005-0000-0000-00007B170000}"/>
    <cellStyle name="Uwaga 3" xfId="1087" hidden="1" xr:uid="{00000000-0005-0000-0000-00007C170000}"/>
    <cellStyle name="Uwaga 3" xfId="1086" hidden="1" xr:uid="{00000000-0005-0000-0000-00007D170000}"/>
    <cellStyle name="Uwaga 3" xfId="1084" hidden="1" xr:uid="{00000000-0005-0000-0000-00007E170000}"/>
    <cellStyle name="Uwaga 3" xfId="1078" hidden="1" xr:uid="{00000000-0005-0000-0000-00007F170000}"/>
    <cellStyle name="Uwaga 3" xfId="1077" hidden="1" xr:uid="{00000000-0005-0000-0000-000080170000}"/>
    <cellStyle name="Uwaga 3" xfId="1075" hidden="1" xr:uid="{00000000-0005-0000-0000-000081170000}"/>
    <cellStyle name="Uwaga 3" xfId="1069" hidden="1" xr:uid="{00000000-0005-0000-0000-000082170000}"/>
    <cellStyle name="Uwaga 3" xfId="1068" hidden="1" xr:uid="{00000000-0005-0000-0000-000083170000}"/>
    <cellStyle name="Uwaga 3" xfId="1066" hidden="1" xr:uid="{00000000-0005-0000-0000-000084170000}"/>
    <cellStyle name="Uwaga 3" xfId="1060" hidden="1" xr:uid="{00000000-0005-0000-0000-000085170000}"/>
    <cellStyle name="Uwaga 3" xfId="1059" hidden="1" xr:uid="{00000000-0005-0000-0000-000086170000}"/>
    <cellStyle name="Uwaga 3" xfId="1057" hidden="1" xr:uid="{00000000-0005-0000-0000-000087170000}"/>
    <cellStyle name="Uwaga 3" xfId="1051" hidden="1" xr:uid="{00000000-0005-0000-0000-000088170000}"/>
    <cellStyle name="Uwaga 3" xfId="1050" hidden="1" xr:uid="{00000000-0005-0000-0000-000089170000}"/>
    <cellStyle name="Uwaga 3" xfId="1048" hidden="1" xr:uid="{00000000-0005-0000-0000-00008A170000}"/>
    <cellStyle name="Uwaga 3" xfId="1042" hidden="1" xr:uid="{00000000-0005-0000-0000-00008B170000}"/>
    <cellStyle name="Uwaga 3" xfId="1041" hidden="1" xr:uid="{00000000-0005-0000-0000-00008C170000}"/>
    <cellStyle name="Uwaga 3" xfId="1038" hidden="1" xr:uid="{00000000-0005-0000-0000-00008D170000}"/>
    <cellStyle name="Uwaga 3" xfId="1033" hidden="1" xr:uid="{00000000-0005-0000-0000-00008E170000}"/>
    <cellStyle name="Uwaga 3" xfId="1031" hidden="1" xr:uid="{00000000-0005-0000-0000-00008F170000}"/>
    <cellStyle name="Uwaga 3" xfId="1028" hidden="1" xr:uid="{00000000-0005-0000-0000-000090170000}"/>
    <cellStyle name="Uwaga 3" xfId="1024" hidden="1" xr:uid="{00000000-0005-0000-0000-000091170000}"/>
    <cellStyle name="Uwaga 3" xfId="1022" hidden="1" xr:uid="{00000000-0005-0000-0000-000092170000}"/>
    <cellStyle name="Uwaga 3" xfId="1019" hidden="1" xr:uid="{00000000-0005-0000-0000-000093170000}"/>
    <cellStyle name="Uwaga 3" xfId="1015" hidden="1" xr:uid="{00000000-0005-0000-0000-000094170000}"/>
    <cellStyle name="Uwaga 3" xfId="1014" hidden="1" xr:uid="{00000000-0005-0000-0000-000095170000}"/>
    <cellStyle name="Uwaga 3" xfId="1012" hidden="1" xr:uid="{00000000-0005-0000-0000-000096170000}"/>
    <cellStyle name="Uwaga 3" xfId="1006" hidden="1" xr:uid="{00000000-0005-0000-0000-000097170000}"/>
    <cellStyle name="Uwaga 3" xfId="1004" hidden="1" xr:uid="{00000000-0005-0000-0000-000098170000}"/>
    <cellStyle name="Uwaga 3" xfId="1001" hidden="1" xr:uid="{00000000-0005-0000-0000-000099170000}"/>
    <cellStyle name="Uwaga 3" xfId="997" hidden="1" xr:uid="{00000000-0005-0000-0000-00009A170000}"/>
    <cellStyle name="Uwaga 3" xfId="995" hidden="1" xr:uid="{00000000-0005-0000-0000-00009B170000}"/>
    <cellStyle name="Uwaga 3" xfId="992" hidden="1" xr:uid="{00000000-0005-0000-0000-00009C170000}"/>
    <cellStyle name="Uwaga 3" xfId="988" hidden="1" xr:uid="{00000000-0005-0000-0000-00009D170000}"/>
    <cellStyle name="Uwaga 3" xfId="986" hidden="1" xr:uid="{00000000-0005-0000-0000-00009E170000}"/>
    <cellStyle name="Uwaga 3" xfId="983" hidden="1" xr:uid="{00000000-0005-0000-0000-00009F170000}"/>
    <cellStyle name="Uwaga 3" xfId="979" hidden="1" xr:uid="{00000000-0005-0000-0000-0000A0170000}"/>
    <cellStyle name="Uwaga 3" xfId="977" hidden="1" xr:uid="{00000000-0005-0000-0000-0000A1170000}"/>
    <cellStyle name="Uwaga 3" xfId="975" hidden="1" xr:uid="{00000000-0005-0000-0000-0000A2170000}"/>
    <cellStyle name="Uwaga 3" xfId="970" hidden="1" xr:uid="{00000000-0005-0000-0000-0000A3170000}"/>
    <cellStyle name="Uwaga 3" xfId="968" hidden="1" xr:uid="{00000000-0005-0000-0000-0000A4170000}"/>
    <cellStyle name="Uwaga 3" xfId="966" hidden="1" xr:uid="{00000000-0005-0000-0000-0000A5170000}"/>
    <cellStyle name="Uwaga 3" xfId="961" hidden="1" xr:uid="{00000000-0005-0000-0000-0000A6170000}"/>
    <cellStyle name="Uwaga 3" xfId="959" hidden="1" xr:uid="{00000000-0005-0000-0000-0000A7170000}"/>
    <cellStyle name="Uwaga 3" xfId="956" hidden="1" xr:uid="{00000000-0005-0000-0000-0000A8170000}"/>
    <cellStyle name="Uwaga 3" xfId="952" hidden="1" xr:uid="{00000000-0005-0000-0000-0000A9170000}"/>
    <cellStyle name="Uwaga 3" xfId="950" hidden="1" xr:uid="{00000000-0005-0000-0000-0000AA170000}"/>
    <cellStyle name="Uwaga 3" xfId="948" hidden="1" xr:uid="{00000000-0005-0000-0000-0000AB170000}"/>
    <cellStyle name="Uwaga 3" xfId="943" hidden="1" xr:uid="{00000000-0005-0000-0000-0000AC170000}"/>
    <cellStyle name="Uwaga 3" xfId="941" hidden="1" xr:uid="{00000000-0005-0000-0000-0000AD170000}"/>
    <cellStyle name="Uwaga 3" xfId="939" hidden="1" xr:uid="{00000000-0005-0000-0000-0000AE170000}"/>
    <cellStyle name="Uwaga 3" xfId="933" hidden="1" xr:uid="{00000000-0005-0000-0000-0000AF170000}"/>
    <cellStyle name="Uwaga 3" xfId="930" hidden="1" xr:uid="{00000000-0005-0000-0000-0000B0170000}"/>
    <cellStyle name="Uwaga 3" xfId="927" hidden="1" xr:uid="{00000000-0005-0000-0000-0000B1170000}"/>
    <cellStyle name="Uwaga 3" xfId="924" hidden="1" xr:uid="{00000000-0005-0000-0000-0000B2170000}"/>
    <cellStyle name="Uwaga 3" xfId="921" hidden="1" xr:uid="{00000000-0005-0000-0000-0000B3170000}"/>
    <cellStyle name="Uwaga 3" xfId="918" hidden="1" xr:uid="{00000000-0005-0000-0000-0000B4170000}"/>
    <cellStyle name="Uwaga 3" xfId="915" hidden="1" xr:uid="{00000000-0005-0000-0000-0000B5170000}"/>
    <cellStyle name="Uwaga 3" xfId="912" hidden="1" xr:uid="{00000000-0005-0000-0000-0000B6170000}"/>
    <cellStyle name="Uwaga 3" xfId="909" hidden="1" xr:uid="{00000000-0005-0000-0000-0000B7170000}"/>
    <cellStyle name="Uwaga 3" xfId="907" hidden="1" xr:uid="{00000000-0005-0000-0000-0000B8170000}"/>
    <cellStyle name="Uwaga 3" xfId="905" hidden="1" xr:uid="{00000000-0005-0000-0000-0000B9170000}"/>
    <cellStyle name="Uwaga 3" xfId="902" hidden="1" xr:uid="{00000000-0005-0000-0000-0000BA170000}"/>
    <cellStyle name="Uwaga 3" xfId="898" hidden="1" xr:uid="{00000000-0005-0000-0000-0000BB170000}"/>
    <cellStyle name="Uwaga 3" xfId="895" hidden="1" xr:uid="{00000000-0005-0000-0000-0000BC170000}"/>
    <cellStyle name="Uwaga 3" xfId="892" hidden="1" xr:uid="{00000000-0005-0000-0000-0000BD170000}"/>
    <cellStyle name="Uwaga 3" xfId="888" hidden="1" xr:uid="{00000000-0005-0000-0000-0000BE170000}"/>
    <cellStyle name="Uwaga 3" xfId="885" hidden="1" xr:uid="{00000000-0005-0000-0000-0000BF170000}"/>
    <cellStyle name="Uwaga 3" xfId="882" hidden="1" xr:uid="{00000000-0005-0000-0000-0000C0170000}"/>
    <cellStyle name="Uwaga 3" xfId="880" hidden="1" xr:uid="{00000000-0005-0000-0000-0000C1170000}"/>
    <cellStyle name="Uwaga 3" xfId="877" hidden="1" xr:uid="{00000000-0005-0000-0000-0000C2170000}"/>
    <cellStyle name="Uwaga 3" xfId="874" hidden="1" xr:uid="{00000000-0005-0000-0000-0000C3170000}"/>
    <cellStyle name="Uwaga 3" xfId="871" hidden="1" xr:uid="{00000000-0005-0000-0000-0000C4170000}"/>
    <cellStyle name="Uwaga 3" xfId="869" hidden="1" xr:uid="{00000000-0005-0000-0000-0000C5170000}"/>
    <cellStyle name="Uwaga 3" xfId="867" hidden="1" xr:uid="{00000000-0005-0000-0000-0000C6170000}"/>
    <cellStyle name="Uwaga 3" xfId="862" hidden="1" xr:uid="{00000000-0005-0000-0000-0000C7170000}"/>
    <cellStyle name="Uwaga 3" xfId="859" hidden="1" xr:uid="{00000000-0005-0000-0000-0000C8170000}"/>
    <cellStyle name="Uwaga 3" xfId="856" hidden="1" xr:uid="{00000000-0005-0000-0000-0000C9170000}"/>
    <cellStyle name="Uwaga 3" xfId="852" hidden="1" xr:uid="{00000000-0005-0000-0000-0000CA170000}"/>
    <cellStyle name="Uwaga 3" xfId="849" hidden="1" xr:uid="{00000000-0005-0000-0000-0000CB170000}"/>
    <cellStyle name="Uwaga 3" xfId="846" hidden="1" xr:uid="{00000000-0005-0000-0000-0000CC170000}"/>
    <cellStyle name="Uwaga 3" xfId="843" hidden="1" xr:uid="{00000000-0005-0000-0000-0000CD170000}"/>
    <cellStyle name="Uwaga 3" xfId="840" hidden="1" xr:uid="{00000000-0005-0000-0000-0000CE170000}"/>
    <cellStyle name="Uwaga 3" xfId="837" hidden="1" xr:uid="{00000000-0005-0000-0000-0000CF170000}"/>
    <cellStyle name="Uwaga 3" xfId="835" hidden="1" xr:uid="{00000000-0005-0000-0000-0000D0170000}"/>
    <cellStyle name="Uwaga 3" xfId="833" hidden="1" xr:uid="{00000000-0005-0000-0000-0000D1170000}"/>
    <cellStyle name="Uwaga 3" xfId="830" hidden="1" xr:uid="{00000000-0005-0000-0000-0000D2170000}"/>
    <cellStyle name="Uwaga 3" xfId="825" hidden="1" xr:uid="{00000000-0005-0000-0000-0000D3170000}"/>
    <cellStyle name="Uwaga 3" xfId="822" hidden="1" xr:uid="{00000000-0005-0000-0000-0000D4170000}"/>
    <cellStyle name="Uwaga 3" xfId="819" hidden="1" xr:uid="{00000000-0005-0000-0000-0000D5170000}"/>
    <cellStyle name="Uwaga 3" xfId="815" hidden="1" xr:uid="{00000000-0005-0000-0000-0000D6170000}"/>
    <cellStyle name="Uwaga 3" xfId="812" hidden="1" xr:uid="{00000000-0005-0000-0000-0000D7170000}"/>
    <cellStyle name="Uwaga 3" xfId="810" hidden="1" xr:uid="{00000000-0005-0000-0000-0000D8170000}"/>
    <cellStyle name="Uwaga 3" xfId="807" hidden="1" xr:uid="{00000000-0005-0000-0000-0000D9170000}"/>
    <cellStyle name="Uwaga 3" xfId="804" hidden="1" xr:uid="{00000000-0005-0000-0000-0000DA170000}"/>
    <cellStyle name="Uwaga 3" xfId="801" hidden="1" xr:uid="{00000000-0005-0000-0000-0000DB170000}"/>
    <cellStyle name="Uwaga 3" xfId="799" hidden="1" xr:uid="{00000000-0005-0000-0000-0000DC170000}"/>
    <cellStyle name="Uwaga 3" xfId="796" hidden="1" xr:uid="{00000000-0005-0000-0000-0000DD170000}"/>
    <cellStyle name="Uwaga 3" xfId="793" hidden="1" xr:uid="{00000000-0005-0000-0000-0000DE170000}"/>
    <cellStyle name="Uwaga 3" xfId="790" hidden="1" xr:uid="{00000000-0005-0000-0000-0000DF170000}"/>
    <cellStyle name="Uwaga 3" xfId="788" hidden="1" xr:uid="{00000000-0005-0000-0000-0000E0170000}"/>
    <cellStyle name="Uwaga 3" xfId="786" hidden="1" xr:uid="{00000000-0005-0000-0000-0000E1170000}"/>
    <cellStyle name="Uwaga 3" xfId="781" hidden="1" xr:uid="{00000000-0005-0000-0000-0000E2170000}"/>
    <cellStyle name="Uwaga 3" xfId="779" hidden="1" xr:uid="{00000000-0005-0000-0000-0000E3170000}"/>
    <cellStyle name="Uwaga 3" xfId="776" hidden="1" xr:uid="{00000000-0005-0000-0000-0000E4170000}"/>
    <cellStyle name="Uwaga 3" xfId="772" hidden="1" xr:uid="{00000000-0005-0000-0000-0000E5170000}"/>
    <cellStyle name="Uwaga 3" xfId="770" hidden="1" xr:uid="{00000000-0005-0000-0000-0000E6170000}"/>
    <cellStyle name="Uwaga 3" xfId="767" hidden="1" xr:uid="{00000000-0005-0000-0000-0000E7170000}"/>
    <cellStyle name="Uwaga 3" xfId="763" hidden="1" xr:uid="{00000000-0005-0000-0000-0000E8170000}"/>
    <cellStyle name="Uwaga 3" xfId="761" hidden="1" xr:uid="{00000000-0005-0000-0000-0000E9170000}"/>
    <cellStyle name="Uwaga 3" xfId="759" hidden="1" xr:uid="{00000000-0005-0000-0000-0000EA170000}"/>
    <cellStyle name="Uwaga 3" xfId="754" hidden="1" xr:uid="{00000000-0005-0000-0000-0000EB170000}"/>
    <cellStyle name="Uwaga 3" xfId="752" hidden="1" xr:uid="{00000000-0005-0000-0000-0000EC170000}"/>
    <cellStyle name="Uwaga 3" xfId="750" hidden="1" xr:uid="{00000000-0005-0000-0000-0000ED170000}"/>
    <cellStyle name="Uwaga 3" xfId="3219" hidden="1" xr:uid="{00000000-0005-0000-0000-0000EE170000}"/>
    <cellStyle name="Uwaga 3" xfId="3220" hidden="1" xr:uid="{00000000-0005-0000-0000-0000EF170000}"/>
    <cellStyle name="Uwaga 3" xfId="3222" hidden="1" xr:uid="{00000000-0005-0000-0000-0000F0170000}"/>
    <cellStyle name="Uwaga 3" xfId="3234" hidden="1" xr:uid="{00000000-0005-0000-0000-0000F1170000}"/>
    <cellStyle name="Uwaga 3" xfId="3235" hidden="1" xr:uid="{00000000-0005-0000-0000-0000F2170000}"/>
    <cellStyle name="Uwaga 3" xfId="3240" hidden="1" xr:uid="{00000000-0005-0000-0000-0000F3170000}"/>
    <cellStyle name="Uwaga 3" xfId="3249" hidden="1" xr:uid="{00000000-0005-0000-0000-0000F4170000}"/>
    <cellStyle name="Uwaga 3" xfId="3250" hidden="1" xr:uid="{00000000-0005-0000-0000-0000F5170000}"/>
    <cellStyle name="Uwaga 3" xfId="3255" hidden="1" xr:uid="{00000000-0005-0000-0000-0000F6170000}"/>
    <cellStyle name="Uwaga 3" xfId="3264" hidden="1" xr:uid="{00000000-0005-0000-0000-0000F7170000}"/>
    <cellStyle name="Uwaga 3" xfId="3265" hidden="1" xr:uid="{00000000-0005-0000-0000-0000F8170000}"/>
    <cellStyle name="Uwaga 3" xfId="3266" hidden="1" xr:uid="{00000000-0005-0000-0000-0000F9170000}"/>
    <cellStyle name="Uwaga 3" xfId="3279" hidden="1" xr:uid="{00000000-0005-0000-0000-0000FA170000}"/>
    <cellStyle name="Uwaga 3" xfId="3284" hidden="1" xr:uid="{00000000-0005-0000-0000-0000FB170000}"/>
    <cellStyle name="Uwaga 3" xfId="3289" hidden="1" xr:uid="{00000000-0005-0000-0000-0000FC170000}"/>
    <cellStyle name="Uwaga 3" xfId="3299" hidden="1" xr:uid="{00000000-0005-0000-0000-0000FD170000}"/>
    <cellStyle name="Uwaga 3" xfId="3304" hidden="1" xr:uid="{00000000-0005-0000-0000-0000FE170000}"/>
    <cellStyle name="Uwaga 3" xfId="3308" hidden="1" xr:uid="{00000000-0005-0000-0000-0000FF170000}"/>
    <cellStyle name="Uwaga 3" xfId="3315" hidden="1" xr:uid="{00000000-0005-0000-0000-000000180000}"/>
    <cellStyle name="Uwaga 3" xfId="3320" hidden="1" xr:uid="{00000000-0005-0000-0000-000001180000}"/>
    <cellStyle name="Uwaga 3" xfId="3323" hidden="1" xr:uid="{00000000-0005-0000-0000-000002180000}"/>
    <cellStyle name="Uwaga 3" xfId="3329" hidden="1" xr:uid="{00000000-0005-0000-0000-000003180000}"/>
    <cellStyle name="Uwaga 3" xfId="3334" hidden="1" xr:uid="{00000000-0005-0000-0000-000004180000}"/>
    <cellStyle name="Uwaga 3" xfId="3338" hidden="1" xr:uid="{00000000-0005-0000-0000-000005180000}"/>
    <cellStyle name="Uwaga 3" xfId="3339" hidden="1" xr:uid="{00000000-0005-0000-0000-000006180000}"/>
    <cellStyle name="Uwaga 3" xfId="3340" hidden="1" xr:uid="{00000000-0005-0000-0000-000007180000}"/>
    <cellStyle name="Uwaga 3" xfId="3344" hidden="1" xr:uid="{00000000-0005-0000-0000-000008180000}"/>
    <cellStyle name="Uwaga 3" xfId="3356" hidden="1" xr:uid="{00000000-0005-0000-0000-000009180000}"/>
    <cellStyle name="Uwaga 3" xfId="3361" hidden="1" xr:uid="{00000000-0005-0000-0000-00000A180000}"/>
    <cellStyle name="Uwaga 3" xfId="3366" hidden="1" xr:uid="{00000000-0005-0000-0000-00000B180000}"/>
    <cellStyle name="Uwaga 3" xfId="3371" hidden="1" xr:uid="{00000000-0005-0000-0000-00000C180000}"/>
    <cellStyle name="Uwaga 3" xfId="3376" hidden="1" xr:uid="{00000000-0005-0000-0000-00000D180000}"/>
    <cellStyle name="Uwaga 3" xfId="3381" hidden="1" xr:uid="{00000000-0005-0000-0000-00000E180000}"/>
    <cellStyle name="Uwaga 3" xfId="3385" hidden="1" xr:uid="{00000000-0005-0000-0000-00000F180000}"/>
    <cellStyle name="Uwaga 3" xfId="3389" hidden="1" xr:uid="{00000000-0005-0000-0000-000010180000}"/>
    <cellStyle name="Uwaga 3" xfId="3394" hidden="1" xr:uid="{00000000-0005-0000-0000-000011180000}"/>
    <cellStyle name="Uwaga 3" xfId="3399" hidden="1" xr:uid="{00000000-0005-0000-0000-000012180000}"/>
    <cellStyle name="Uwaga 3" xfId="3400" hidden="1" xr:uid="{00000000-0005-0000-0000-000013180000}"/>
    <cellStyle name="Uwaga 3" xfId="3402" hidden="1" xr:uid="{00000000-0005-0000-0000-000014180000}"/>
    <cellStyle name="Uwaga 3" xfId="3415" hidden="1" xr:uid="{00000000-0005-0000-0000-000015180000}"/>
    <cellStyle name="Uwaga 3" xfId="3419" hidden="1" xr:uid="{00000000-0005-0000-0000-000016180000}"/>
    <cellStyle name="Uwaga 3" xfId="3424" hidden="1" xr:uid="{00000000-0005-0000-0000-000017180000}"/>
    <cellStyle name="Uwaga 3" xfId="3431" hidden="1" xr:uid="{00000000-0005-0000-0000-000018180000}"/>
    <cellStyle name="Uwaga 3" xfId="3435" hidden="1" xr:uid="{00000000-0005-0000-0000-000019180000}"/>
    <cellStyle name="Uwaga 3" xfId="3440" hidden="1" xr:uid="{00000000-0005-0000-0000-00001A180000}"/>
    <cellStyle name="Uwaga 3" xfId="3445" hidden="1" xr:uid="{00000000-0005-0000-0000-00001B180000}"/>
    <cellStyle name="Uwaga 3" xfId="3448" hidden="1" xr:uid="{00000000-0005-0000-0000-00001C180000}"/>
    <cellStyle name="Uwaga 3" xfId="3453" hidden="1" xr:uid="{00000000-0005-0000-0000-00001D180000}"/>
    <cellStyle name="Uwaga 3" xfId="3459" hidden="1" xr:uid="{00000000-0005-0000-0000-00001E180000}"/>
    <cellStyle name="Uwaga 3" xfId="3460" hidden="1" xr:uid="{00000000-0005-0000-0000-00001F180000}"/>
    <cellStyle name="Uwaga 3" xfId="3463" hidden="1" xr:uid="{00000000-0005-0000-0000-000020180000}"/>
    <cellStyle name="Uwaga 3" xfId="3476" hidden="1" xr:uid="{00000000-0005-0000-0000-000021180000}"/>
    <cellStyle name="Uwaga 3" xfId="3480" hidden="1" xr:uid="{00000000-0005-0000-0000-000022180000}"/>
    <cellStyle name="Uwaga 3" xfId="3485" hidden="1" xr:uid="{00000000-0005-0000-0000-000023180000}"/>
    <cellStyle name="Uwaga 3" xfId="3492" hidden="1" xr:uid="{00000000-0005-0000-0000-000024180000}"/>
    <cellStyle name="Uwaga 3" xfId="3497" hidden="1" xr:uid="{00000000-0005-0000-0000-000025180000}"/>
    <cellStyle name="Uwaga 3" xfId="3501" hidden="1" xr:uid="{00000000-0005-0000-0000-000026180000}"/>
    <cellStyle name="Uwaga 3" xfId="3506" hidden="1" xr:uid="{00000000-0005-0000-0000-000027180000}"/>
    <cellStyle name="Uwaga 3" xfId="3510" hidden="1" xr:uid="{00000000-0005-0000-0000-000028180000}"/>
    <cellStyle name="Uwaga 3" xfId="3515" hidden="1" xr:uid="{00000000-0005-0000-0000-000029180000}"/>
    <cellStyle name="Uwaga 3" xfId="3519" hidden="1" xr:uid="{00000000-0005-0000-0000-00002A180000}"/>
    <cellStyle name="Uwaga 3" xfId="3520" hidden="1" xr:uid="{00000000-0005-0000-0000-00002B180000}"/>
    <cellStyle name="Uwaga 3" xfId="3522" hidden="1" xr:uid="{00000000-0005-0000-0000-00002C180000}"/>
    <cellStyle name="Uwaga 3" xfId="3534" hidden="1" xr:uid="{00000000-0005-0000-0000-00002D180000}"/>
    <cellStyle name="Uwaga 3" xfId="3535" hidden="1" xr:uid="{00000000-0005-0000-0000-00002E180000}"/>
    <cellStyle name="Uwaga 3" xfId="3537" hidden="1" xr:uid="{00000000-0005-0000-0000-00002F180000}"/>
    <cellStyle name="Uwaga 3" xfId="3549" hidden="1" xr:uid="{00000000-0005-0000-0000-000030180000}"/>
    <cellStyle name="Uwaga 3" xfId="3551" hidden="1" xr:uid="{00000000-0005-0000-0000-000031180000}"/>
    <cellStyle name="Uwaga 3" xfId="3554" hidden="1" xr:uid="{00000000-0005-0000-0000-000032180000}"/>
    <cellStyle name="Uwaga 3" xfId="3564" hidden="1" xr:uid="{00000000-0005-0000-0000-000033180000}"/>
    <cellStyle name="Uwaga 3" xfId="3565" hidden="1" xr:uid="{00000000-0005-0000-0000-000034180000}"/>
    <cellStyle name="Uwaga 3" xfId="3567" hidden="1" xr:uid="{00000000-0005-0000-0000-000035180000}"/>
    <cellStyle name="Uwaga 3" xfId="3579" hidden="1" xr:uid="{00000000-0005-0000-0000-000036180000}"/>
    <cellStyle name="Uwaga 3" xfId="3580" hidden="1" xr:uid="{00000000-0005-0000-0000-000037180000}"/>
    <cellStyle name="Uwaga 3" xfId="3581" hidden="1" xr:uid="{00000000-0005-0000-0000-000038180000}"/>
    <cellStyle name="Uwaga 3" xfId="3595" hidden="1" xr:uid="{00000000-0005-0000-0000-000039180000}"/>
    <cellStyle name="Uwaga 3" xfId="3598" hidden="1" xr:uid="{00000000-0005-0000-0000-00003A180000}"/>
    <cellStyle name="Uwaga 3" xfId="3602" hidden="1" xr:uid="{00000000-0005-0000-0000-00003B180000}"/>
    <cellStyle name="Uwaga 3" xfId="3610" hidden="1" xr:uid="{00000000-0005-0000-0000-00003C180000}"/>
    <cellStyle name="Uwaga 3" xfId="3613" hidden="1" xr:uid="{00000000-0005-0000-0000-00003D180000}"/>
    <cellStyle name="Uwaga 3" xfId="3617" hidden="1" xr:uid="{00000000-0005-0000-0000-00003E180000}"/>
    <cellStyle name="Uwaga 3" xfId="3625" hidden="1" xr:uid="{00000000-0005-0000-0000-00003F180000}"/>
    <cellStyle name="Uwaga 3" xfId="3628" hidden="1" xr:uid="{00000000-0005-0000-0000-000040180000}"/>
    <cellStyle name="Uwaga 3" xfId="3632" hidden="1" xr:uid="{00000000-0005-0000-0000-000041180000}"/>
    <cellStyle name="Uwaga 3" xfId="3639" hidden="1" xr:uid="{00000000-0005-0000-0000-000042180000}"/>
    <cellStyle name="Uwaga 3" xfId="3640" hidden="1" xr:uid="{00000000-0005-0000-0000-000043180000}"/>
    <cellStyle name="Uwaga 3" xfId="3642" hidden="1" xr:uid="{00000000-0005-0000-0000-000044180000}"/>
    <cellStyle name="Uwaga 3" xfId="3655" hidden="1" xr:uid="{00000000-0005-0000-0000-000045180000}"/>
    <cellStyle name="Uwaga 3" xfId="3658" hidden="1" xr:uid="{00000000-0005-0000-0000-000046180000}"/>
    <cellStyle name="Uwaga 3" xfId="3661" hidden="1" xr:uid="{00000000-0005-0000-0000-000047180000}"/>
    <cellStyle name="Uwaga 3" xfId="3670" hidden="1" xr:uid="{00000000-0005-0000-0000-000048180000}"/>
    <cellStyle name="Uwaga 3" xfId="3673" hidden="1" xr:uid="{00000000-0005-0000-0000-000049180000}"/>
    <cellStyle name="Uwaga 3" xfId="3677" hidden="1" xr:uid="{00000000-0005-0000-0000-00004A180000}"/>
    <cellStyle name="Uwaga 3" xfId="3685" hidden="1" xr:uid="{00000000-0005-0000-0000-00004B180000}"/>
    <cellStyle name="Uwaga 3" xfId="3687" hidden="1" xr:uid="{00000000-0005-0000-0000-00004C180000}"/>
    <cellStyle name="Uwaga 3" xfId="3690" hidden="1" xr:uid="{00000000-0005-0000-0000-00004D180000}"/>
    <cellStyle name="Uwaga 3" xfId="3699" hidden="1" xr:uid="{00000000-0005-0000-0000-00004E180000}"/>
    <cellStyle name="Uwaga 3" xfId="3700" hidden="1" xr:uid="{00000000-0005-0000-0000-00004F180000}"/>
    <cellStyle name="Uwaga 3" xfId="3701" hidden="1" xr:uid="{00000000-0005-0000-0000-000050180000}"/>
    <cellStyle name="Uwaga 3" xfId="3714" hidden="1" xr:uid="{00000000-0005-0000-0000-000051180000}"/>
    <cellStyle name="Uwaga 3" xfId="3715" hidden="1" xr:uid="{00000000-0005-0000-0000-000052180000}"/>
    <cellStyle name="Uwaga 3" xfId="3717" hidden="1" xr:uid="{00000000-0005-0000-0000-000053180000}"/>
    <cellStyle name="Uwaga 3" xfId="3729" hidden="1" xr:uid="{00000000-0005-0000-0000-000054180000}"/>
    <cellStyle name="Uwaga 3" xfId="3730" hidden="1" xr:uid="{00000000-0005-0000-0000-000055180000}"/>
    <cellStyle name="Uwaga 3" xfId="3732" hidden="1" xr:uid="{00000000-0005-0000-0000-000056180000}"/>
    <cellStyle name="Uwaga 3" xfId="3744" hidden="1" xr:uid="{00000000-0005-0000-0000-000057180000}"/>
    <cellStyle name="Uwaga 3" xfId="3745" hidden="1" xr:uid="{00000000-0005-0000-0000-000058180000}"/>
    <cellStyle name="Uwaga 3" xfId="3747" hidden="1" xr:uid="{00000000-0005-0000-0000-000059180000}"/>
    <cellStyle name="Uwaga 3" xfId="3759" hidden="1" xr:uid="{00000000-0005-0000-0000-00005A180000}"/>
    <cellStyle name="Uwaga 3" xfId="3760" hidden="1" xr:uid="{00000000-0005-0000-0000-00005B180000}"/>
    <cellStyle name="Uwaga 3" xfId="3761" hidden="1" xr:uid="{00000000-0005-0000-0000-00005C180000}"/>
    <cellStyle name="Uwaga 3" xfId="3775" hidden="1" xr:uid="{00000000-0005-0000-0000-00005D180000}"/>
    <cellStyle name="Uwaga 3" xfId="3777" hidden="1" xr:uid="{00000000-0005-0000-0000-00005E180000}"/>
    <cellStyle name="Uwaga 3" xfId="3780" hidden="1" xr:uid="{00000000-0005-0000-0000-00005F180000}"/>
    <cellStyle name="Uwaga 3" xfId="3790" hidden="1" xr:uid="{00000000-0005-0000-0000-000060180000}"/>
    <cellStyle name="Uwaga 3" xfId="3793" hidden="1" xr:uid="{00000000-0005-0000-0000-000061180000}"/>
    <cellStyle name="Uwaga 3" xfId="3796" hidden="1" xr:uid="{00000000-0005-0000-0000-000062180000}"/>
    <cellStyle name="Uwaga 3" xfId="3805" hidden="1" xr:uid="{00000000-0005-0000-0000-000063180000}"/>
    <cellStyle name="Uwaga 3" xfId="3807" hidden="1" xr:uid="{00000000-0005-0000-0000-000064180000}"/>
    <cellStyle name="Uwaga 3" xfId="3810" hidden="1" xr:uid="{00000000-0005-0000-0000-000065180000}"/>
    <cellStyle name="Uwaga 3" xfId="3819" hidden="1" xr:uid="{00000000-0005-0000-0000-000066180000}"/>
    <cellStyle name="Uwaga 3" xfId="3820" hidden="1" xr:uid="{00000000-0005-0000-0000-000067180000}"/>
    <cellStyle name="Uwaga 3" xfId="3821" hidden="1" xr:uid="{00000000-0005-0000-0000-000068180000}"/>
    <cellStyle name="Uwaga 3" xfId="3834" hidden="1" xr:uid="{00000000-0005-0000-0000-000069180000}"/>
    <cellStyle name="Uwaga 3" xfId="3836" hidden="1" xr:uid="{00000000-0005-0000-0000-00006A180000}"/>
    <cellStyle name="Uwaga 3" xfId="3838" hidden="1" xr:uid="{00000000-0005-0000-0000-00006B180000}"/>
    <cellStyle name="Uwaga 3" xfId="3849" hidden="1" xr:uid="{00000000-0005-0000-0000-00006C180000}"/>
    <cellStyle name="Uwaga 3" xfId="3851" hidden="1" xr:uid="{00000000-0005-0000-0000-00006D180000}"/>
    <cellStyle name="Uwaga 3" xfId="3853" hidden="1" xr:uid="{00000000-0005-0000-0000-00006E180000}"/>
    <cellStyle name="Uwaga 3" xfId="3864" hidden="1" xr:uid="{00000000-0005-0000-0000-00006F180000}"/>
    <cellStyle name="Uwaga 3" xfId="3866" hidden="1" xr:uid="{00000000-0005-0000-0000-000070180000}"/>
    <cellStyle name="Uwaga 3" xfId="3868" hidden="1" xr:uid="{00000000-0005-0000-0000-000071180000}"/>
    <cellStyle name="Uwaga 3" xfId="3879" hidden="1" xr:uid="{00000000-0005-0000-0000-000072180000}"/>
    <cellStyle name="Uwaga 3" xfId="3880" hidden="1" xr:uid="{00000000-0005-0000-0000-000073180000}"/>
    <cellStyle name="Uwaga 3" xfId="3881" hidden="1" xr:uid="{00000000-0005-0000-0000-000074180000}"/>
    <cellStyle name="Uwaga 3" xfId="3894" hidden="1" xr:uid="{00000000-0005-0000-0000-000075180000}"/>
    <cellStyle name="Uwaga 3" xfId="3896" hidden="1" xr:uid="{00000000-0005-0000-0000-000076180000}"/>
    <cellStyle name="Uwaga 3" xfId="3898" hidden="1" xr:uid="{00000000-0005-0000-0000-000077180000}"/>
    <cellStyle name="Uwaga 3" xfId="3909" hidden="1" xr:uid="{00000000-0005-0000-0000-000078180000}"/>
    <cellStyle name="Uwaga 3" xfId="3911" hidden="1" xr:uid="{00000000-0005-0000-0000-000079180000}"/>
    <cellStyle name="Uwaga 3" xfId="3913" hidden="1" xr:uid="{00000000-0005-0000-0000-00007A180000}"/>
    <cellStyle name="Uwaga 3" xfId="3924" hidden="1" xr:uid="{00000000-0005-0000-0000-00007B180000}"/>
    <cellStyle name="Uwaga 3" xfId="3926" hidden="1" xr:uid="{00000000-0005-0000-0000-00007C180000}"/>
    <cellStyle name="Uwaga 3" xfId="3927" hidden="1" xr:uid="{00000000-0005-0000-0000-00007D180000}"/>
    <cellStyle name="Uwaga 3" xfId="3939" hidden="1" xr:uid="{00000000-0005-0000-0000-00007E180000}"/>
    <cellStyle name="Uwaga 3" xfId="3940" hidden="1" xr:uid="{00000000-0005-0000-0000-00007F180000}"/>
    <cellStyle name="Uwaga 3" xfId="3941" hidden="1" xr:uid="{00000000-0005-0000-0000-000080180000}"/>
    <cellStyle name="Uwaga 3" xfId="3954" hidden="1" xr:uid="{00000000-0005-0000-0000-000081180000}"/>
    <cellStyle name="Uwaga 3" xfId="3956" hidden="1" xr:uid="{00000000-0005-0000-0000-000082180000}"/>
    <cellStyle name="Uwaga 3" xfId="3958" hidden="1" xr:uid="{00000000-0005-0000-0000-000083180000}"/>
    <cellStyle name="Uwaga 3" xfId="3969" hidden="1" xr:uid="{00000000-0005-0000-0000-000084180000}"/>
    <cellStyle name="Uwaga 3" xfId="3971" hidden="1" xr:uid="{00000000-0005-0000-0000-000085180000}"/>
    <cellStyle name="Uwaga 3" xfId="3973" hidden="1" xr:uid="{00000000-0005-0000-0000-000086180000}"/>
    <cellStyle name="Uwaga 3" xfId="3984" hidden="1" xr:uid="{00000000-0005-0000-0000-000087180000}"/>
    <cellStyle name="Uwaga 3" xfId="3986" hidden="1" xr:uid="{00000000-0005-0000-0000-000088180000}"/>
    <cellStyle name="Uwaga 3" xfId="3988" hidden="1" xr:uid="{00000000-0005-0000-0000-000089180000}"/>
    <cellStyle name="Uwaga 3" xfId="3999" hidden="1" xr:uid="{00000000-0005-0000-0000-00008A180000}"/>
    <cellStyle name="Uwaga 3" xfId="4000" hidden="1" xr:uid="{00000000-0005-0000-0000-00008B180000}"/>
    <cellStyle name="Uwaga 3" xfId="4002" hidden="1" xr:uid="{00000000-0005-0000-0000-00008C180000}"/>
    <cellStyle name="Uwaga 3" xfId="4013" hidden="1" xr:uid="{00000000-0005-0000-0000-00008D180000}"/>
    <cellStyle name="Uwaga 3" xfId="4015" hidden="1" xr:uid="{00000000-0005-0000-0000-00008E180000}"/>
    <cellStyle name="Uwaga 3" xfId="4016" hidden="1" xr:uid="{00000000-0005-0000-0000-00008F180000}"/>
    <cellStyle name="Uwaga 3" xfId="4025" hidden="1" xr:uid="{00000000-0005-0000-0000-000090180000}"/>
    <cellStyle name="Uwaga 3" xfId="4028" hidden="1" xr:uid="{00000000-0005-0000-0000-000091180000}"/>
    <cellStyle name="Uwaga 3" xfId="4030" hidden="1" xr:uid="{00000000-0005-0000-0000-000092180000}"/>
    <cellStyle name="Uwaga 3" xfId="4041" hidden="1" xr:uid="{00000000-0005-0000-0000-000093180000}"/>
    <cellStyle name="Uwaga 3" xfId="4043" hidden="1" xr:uid="{00000000-0005-0000-0000-000094180000}"/>
    <cellStyle name="Uwaga 3" xfId="4045" hidden="1" xr:uid="{00000000-0005-0000-0000-000095180000}"/>
    <cellStyle name="Uwaga 3" xfId="4057" hidden="1" xr:uid="{00000000-0005-0000-0000-000096180000}"/>
    <cellStyle name="Uwaga 3" xfId="4059" hidden="1" xr:uid="{00000000-0005-0000-0000-000097180000}"/>
    <cellStyle name="Uwaga 3" xfId="4061" hidden="1" xr:uid="{00000000-0005-0000-0000-000098180000}"/>
    <cellStyle name="Uwaga 3" xfId="4069" hidden="1" xr:uid="{00000000-0005-0000-0000-000099180000}"/>
    <cellStyle name="Uwaga 3" xfId="4071" hidden="1" xr:uid="{00000000-0005-0000-0000-00009A180000}"/>
    <cellStyle name="Uwaga 3" xfId="4074" hidden="1" xr:uid="{00000000-0005-0000-0000-00009B180000}"/>
    <cellStyle name="Uwaga 3" xfId="4064" hidden="1" xr:uid="{00000000-0005-0000-0000-00009C180000}"/>
    <cellStyle name="Uwaga 3" xfId="4063" hidden="1" xr:uid="{00000000-0005-0000-0000-00009D180000}"/>
    <cellStyle name="Uwaga 3" xfId="4062" hidden="1" xr:uid="{00000000-0005-0000-0000-00009E180000}"/>
    <cellStyle name="Uwaga 3" xfId="4049" hidden="1" xr:uid="{00000000-0005-0000-0000-00009F180000}"/>
    <cellStyle name="Uwaga 3" xfId="4048" hidden="1" xr:uid="{00000000-0005-0000-0000-0000A0180000}"/>
    <cellStyle name="Uwaga 3" xfId="4047" hidden="1" xr:uid="{00000000-0005-0000-0000-0000A1180000}"/>
    <cellStyle name="Uwaga 3" xfId="4034" hidden="1" xr:uid="{00000000-0005-0000-0000-0000A2180000}"/>
    <cellStyle name="Uwaga 3" xfId="4033" hidden="1" xr:uid="{00000000-0005-0000-0000-0000A3180000}"/>
    <cellStyle name="Uwaga 3" xfId="4032" hidden="1" xr:uid="{00000000-0005-0000-0000-0000A4180000}"/>
    <cellStyle name="Uwaga 3" xfId="4019" hidden="1" xr:uid="{00000000-0005-0000-0000-0000A5180000}"/>
    <cellStyle name="Uwaga 3" xfId="4018" hidden="1" xr:uid="{00000000-0005-0000-0000-0000A6180000}"/>
    <cellStyle name="Uwaga 3" xfId="4017" hidden="1" xr:uid="{00000000-0005-0000-0000-0000A7180000}"/>
    <cellStyle name="Uwaga 3" xfId="4004" hidden="1" xr:uid="{00000000-0005-0000-0000-0000A8180000}"/>
    <cellStyle name="Uwaga 3" xfId="4003" hidden="1" xr:uid="{00000000-0005-0000-0000-0000A9180000}"/>
    <cellStyle name="Uwaga 3" xfId="4001" hidden="1" xr:uid="{00000000-0005-0000-0000-0000AA180000}"/>
    <cellStyle name="Uwaga 3" xfId="3990" hidden="1" xr:uid="{00000000-0005-0000-0000-0000AB180000}"/>
    <cellStyle name="Uwaga 3" xfId="3987" hidden="1" xr:uid="{00000000-0005-0000-0000-0000AC180000}"/>
    <cellStyle name="Uwaga 3" xfId="3985" hidden="1" xr:uid="{00000000-0005-0000-0000-0000AD180000}"/>
    <cellStyle name="Uwaga 3" xfId="3975" hidden="1" xr:uid="{00000000-0005-0000-0000-0000AE180000}"/>
    <cellStyle name="Uwaga 3" xfId="3972" hidden="1" xr:uid="{00000000-0005-0000-0000-0000AF180000}"/>
    <cellStyle name="Uwaga 3" xfId="3970" hidden="1" xr:uid="{00000000-0005-0000-0000-0000B0180000}"/>
    <cellStyle name="Uwaga 3" xfId="3960" hidden="1" xr:uid="{00000000-0005-0000-0000-0000B1180000}"/>
    <cellStyle name="Uwaga 3" xfId="3957" hidden="1" xr:uid="{00000000-0005-0000-0000-0000B2180000}"/>
    <cellStyle name="Uwaga 3" xfId="3955" hidden="1" xr:uid="{00000000-0005-0000-0000-0000B3180000}"/>
    <cellStyle name="Uwaga 3" xfId="3945" hidden="1" xr:uid="{00000000-0005-0000-0000-0000B4180000}"/>
    <cellStyle name="Uwaga 3" xfId="3943" hidden="1" xr:uid="{00000000-0005-0000-0000-0000B5180000}"/>
    <cellStyle name="Uwaga 3" xfId="3942" hidden="1" xr:uid="{00000000-0005-0000-0000-0000B6180000}"/>
    <cellStyle name="Uwaga 3" xfId="3930" hidden="1" xr:uid="{00000000-0005-0000-0000-0000B7180000}"/>
    <cellStyle name="Uwaga 3" xfId="3928" hidden="1" xr:uid="{00000000-0005-0000-0000-0000B8180000}"/>
    <cellStyle name="Uwaga 3" xfId="3925" hidden="1" xr:uid="{00000000-0005-0000-0000-0000B9180000}"/>
    <cellStyle name="Uwaga 3" xfId="3915" hidden="1" xr:uid="{00000000-0005-0000-0000-0000BA180000}"/>
    <cellStyle name="Uwaga 3" xfId="3912" hidden="1" xr:uid="{00000000-0005-0000-0000-0000BB180000}"/>
    <cellStyle name="Uwaga 3" xfId="3910" hidden="1" xr:uid="{00000000-0005-0000-0000-0000BC180000}"/>
    <cellStyle name="Uwaga 3" xfId="3900" hidden="1" xr:uid="{00000000-0005-0000-0000-0000BD180000}"/>
    <cellStyle name="Uwaga 3" xfId="3897" hidden="1" xr:uid="{00000000-0005-0000-0000-0000BE180000}"/>
    <cellStyle name="Uwaga 3" xfId="3895" hidden="1" xr:uid="{00000000-0005-0000-0000-0000BF180000}"/>
    <cellStyle name="Uwaga 3" xfId="3885" hidden="1" xr:uid="{00000000-0005-0000-0000-0000C0180000}"/>
    <cellStyle name="Uwaga 3" xfId="3883" hidden="1" xr:uid="{00000000-0005-0000-0000-0000C1180000}"/>
    <cellStyle name="Uwaga 3" xfId="3882" hidden="1" xr:uid="{00000000-0005-0000-0000-0000C2180000}"/>
    <cellStyle name="Uwaga 3" xfId="3870" hidden="1" xr:uid="{00000000-0005-0000-0000-0000C3180000}"/>
    <cellStyle name="Uwaga 3" xfId="3867" hidden="1" xr:uid="{00000000-0005-0000-0000-0000C4180000}"/>
    <cellStyle name="Uwaga 3" xfId="3865" hidden="1" xr:uid="{00000000-0005-0000-0000-0000C5180000}"/>
    <cellStyle name="Uwaga 3" xfId="3855" hidden="1" xr:uid="{00000000-0005-0000-0000-0000C6180000}"/>
    <cellStyle name="Uwaga 3" xfId="3852" hidden="1" xr:uid="{00000000-0005-0000-0000-0000C7180000}"/>
    <cellStyle name="Uwaga 3" xfId="3850" hidden="1" xr:uid="{00000000-0005-0000-0000-0000C8180000}"/>
    <cellStyle name="Uwaga 3" xfId="3840" hidden="1" xr:uid="{00000000-0005-0000-0000-0000C9180000}"/>
    <cellStyle name="Uwaga 3" xfId="3837" hidden="1" xr:uid="{00000000-0005-0000-0000-0000CA180000}"/>
    <cellStyle name="Uwaga 3" xfId="3835" hidden="1" xr:uid="{00000000-0005-0000-0000-0000CB180000}"/>
    <cellStyle name="Uwaga 3" xfId="3825" hidden="1" xr:uid="{00000000-0005-0000-0000-0000CC180000}"/>
    <cellStyle name="Uwaga 3" xfId="3823" hidden="1" xr:uid="{00000000-0005-0000-0000-0000CD180000}"/>
    <cellStyle name="Uwaga 3" xfId="3822" hidden="1" xr:uid="{00000000-0005-0000-0000-0000CE180000}"/>
    <cellStyle name="Uwaga 3" xfId="3809" hidden="1" xr:uid="{00000000-0005-0000-0000-0000CF180000}"/>
    <cellStyle name="Uwaga 3" xfId="3806" hidden="1" xr:uid="{00000000-0005-0000-0000-0000D0180000}"/>
    <cellStyle name="Uwaga 3" xfId="3804" hidden="1" xr:uid="{00000000-0005-0000-0000-0000D1180000}"/>
    <cellStyle name="Uwaga 3" xfId="3794" hidden="1" xr:uid="{00000000-0005-0000-0000-0000D2180000}"/>
    <cellStyle name="Uwaga 3" xfId="3791" hidden="1" xr:uid="{00000000-0005-0000-0000-0000D3180000}"/>
    <cellStyle name="Uwaga 3" xfId="3789" hidden="1" xr:uid="{00000000-0005-0000-0000-0000D4180000}"/>
    <cellStyle name="Uwaga 3" xfId="3779" hidden="1" xr:uid="{00000000-0005-0000-0000-0000D5180000}"/>
    <cellStyle name="Uwaga 3" xfId="3776" hidden="1" xr:uid="{00000000-0005-0000-0000-0000D6180000}"/>
    <cellStyle name="Uwaga 3" xfId="3774" hidden="1" xr:uid="{00000000-0005-0000-0000-0000D7180000}"/>
    <cellStyle name="Uwaga 3" xfId="3765" hidden="1" xr:uid="{00000000-0005-0000-0000-0000D8180000}"/>
    <cellStyle name="Uwaga 3" xfId="3763" hidden="1" xr:uid="{00000000-0005-0000-0000-0000D9180000}"/>
    <cellStyle name="Uwaga 3" xfId="3762" hidden="1" xr:uid="{00000000-0005-0000-0000-0000DA180000}"/>
    <cellStyle name="Uwaga 3" xfId="3750" hidden="1" xr:uid="{00000000-0005-0000-0000-0000DB180000}"/>
    <cellStyle name="Uwaga 3" xfId="3748" hidden="1" xr:uid="{00000000-0005-0000-0000-0000DC180000}"/>
    <cellStyle name="Uwaga 3" xfId="3746" hidden="1" xr:uid="{00000000-0005-0000-0000-0000DD180000}"/>
    <cellStyle name="Uwaga 3" xfId="3735" hidden="1" xr:uid="{00000000-0005-0000-0000-0000DE180000}"/>
    <cellStyle name="Uwaga 3" xfId="3733" hidden="1" xr:uid="{00000000-0005-0000-0000-0000DF180000}"/>
    <cellStyle name="Uwaga 3" xfId="3731" hidden="1" xr:uid="{00000000-0005-0000-0000-0000E0180000}"/>
    <cellStyle name="Uwaga 3" xfId="3720" hidden="1" xr:uid="{00000000-0005-0000-0000-0000E1180000}"/>
    <cellStyle name="Uwaga 3" xfId="3718" hidden="1" xr:uid="{00000000-0005-0000-0000-0000E2180000}"/>
    <cellStyle name="Uwaga 3" xfId="3716" hidden="1" xr:uid="{00000000-0005-0000-0000-0000E3180000}"/>
    <cellStyle name="Uwaga 3" xfId="3705" hidden="1" xr:uid="{00000000-0005-0000-0000-0000E4180000}"/>
    <cellStyle name="Uwaga 3" xfId="3703" hidden="1" xr:uid="{00000000-0005-0000-0000-0000E5180000}"/>
    <cellStyle name="Uwaga 3" xfId="3702" hidden="1" xr:uid="{00000000-0005-0000-0000-0000E6180000}"/>
    <cellStyle name="Uwaga 3" xfId="3689" hidden="1" xr:uid="{00000000-0005-0000-0000-0000E7180000}"/>
    <cellStyle name="Uwaga 3" xfId="3686" hidden="1" xr:uid="{00000000-0005-0000-0000-0000E8180000}"/>
    <cellStyle name="Uwaga 3" xfId="3684" hidden="1" xr:uid="{00000000-0005-0000-0000-0000E9180000}"/>
    <cellStyle name="Uwaga 3" xfId="3674" hidden="1" xr:uid="{00000000-0005-0000-0000-0000EA180000}"/>
    <cellStyle name="Uwaga 3" xfId="3671" hidden="1" xr:uid="{00000000-0005-0000-0000-0000EB180000}"/>
    <cellStyle name="Uwaga 3" xfId="3669" hidden="1" xr:uid="{00000000-0005-0000-0000-0000EC180000}"/>
    <cellStyle name="Uwaga 3" xfId="3659" hidden="1" xr:uid="{00000000-0005-0000-0000-0000ED180000}"/>
    <cellStyle name="Uwaga 3" xfId="3656" hidden="1" xr:uid="{00000000-0005-0000-0000-0000EE180000}"/>
    <cellStyle name="Uwaga 3" xfId="3654" hidden="1" xr:uid="{00000000-0005-0000-0000-0000EF180000}"/>
    <cellStyle name="Uwaga 3" xfId="3645" hidden="1" xr:uid="{00000000-0005-0000-0000-0000F0180000}"/>
    <cellStyle name="Uwaga 3" xfId="3643" hidden="1" xr:uid="{00000000-0005-0000-0000-0000F1180000}"/>
    <cellStyle name="Uwaga 3" xfId="3641" hidden="1" xr:uid="{00000000-0005-0000-0000-0000F2180000}"/>
    <cellStyle name="Uwaga 3" xfId="3629" hidden="1" xr:uid="{00000000-0005-0000-0000-0000F3180000}"/>
    <cellStyle name="Uwaga 3" xfId="3626" hidden="1" xr:uid="{00000000-0005-0000-0000-0000F4180000}"/>
    <cellStyle name="Uwaga 3" xfId="3624" hidden="1" xr:uid="{00000000-0005-0000-0000-0000F5180000}"/>
    <cellStyle name="Uwaga 3" xfId="3614" hidden="1" xr:uid="{00000000-0005-0000-0000-0000F6180000}"/>
    <cellStyle name="Uwaga 3" xfId="3611" hidden="1" xr:uid="{00000000-0005-0000-0000-0000F7180000}"/>
    <cellStyle name="Uwaga 3" xfId="3609" hidden="1" xr:uid="{00000000-0005-0000-0000-0000F8180000}"/>
    <cellStyle name="Uwaga 3" xfId="3599" hidden="1" xr:uid="{00000000-0005-0000-0000-0000F9180000}"/>
    <cellStyle name="Uwaga 3" xfId="3596" hidden="1" xr:uid="{00000000-0005-0000-0000-0000FA180000}"/>
    <cellStyle name="Uwaga 3" xfId="3594" hidden="1" xr:uid="{00000000-0005-0000-0000-0000FB180000}"/>
    <cellStyle name="Uwaga 3" xfId="3587" hidden="1" xr:uid="{00000000-0005-0000-0000-0000FC180000}"/>
    <cellStyle name="Uwaga 3" xfId="3584" hidden="1" xr:uid="{00000000-0005-0000-0000-0000FD180000}"/>
    <cellStyle name="Uwaga 3" xfId="3582" hidden="1" xr:uid="{00000000-0005-0000-0000-0000FE180000}"/>
    <cellStyle name="Uwaga 3" xfId="3572" hidden="1" xr:uid="{00000000-0005-0000-0000-0000FF180000}"/>
    <cellStyle name="Uwaga 3" xfId="3569" hidden="1" xr:uid="{00000000-0005-0000-0000-000000190000}"/>
    <cellStyle name="Uwaga 3" xfId="3566" hidden="1" xr:uid="{00000000-0005-0000-0000-000001190000}"/>
    <cellStyle name="Uwaga 3" xfId="3557" hidden="1" xr:uid="{00000000-0005-0000-0000-000002190000}"/>
    <cellStyle name="Uwaga 3" xfId="3553" hidden="1" xr:uid="{00000000-0005-0000-0000-000003190000}"/>
    <cellStyle name="Uwaga 3" xfId="3550" hidden="1" xr:uid="{00000000-0005-0000-0000-000004190000}"/>
    <cellStyle name="Uwaga 3" xfId="3542" hidden="1" xr:uid="{00000000-0005-0000-0000-000005190000}"/>
    <cellStyle name="Uwaga 3" xfId="3539" hidden="1" xr:uid="{00000000-0005-0000-0000-000006190000}"/>
    <cellStyle name="Uwaga 3" xfId="3536" hidden="1" xr:uid="{00000000-0005-0000-0000-000007190000}"/>
    <cellStyle name="Uwaga 3" xfId="3527" hidden="1" xr:uid="{00000000-0005-0000-0000-000008190000}"/>
    <cellStyle name="Uwaga 3" xfId="3524" hidden="1" xr:uid="{00000000-0005-0000-0000-000009190000}"/>
    <cellStyle name="Uwaga 3" xfId="3521" hidden="1" xr:uid="{00000000-0005-0000-0000-00000A190000}"/>
    <cellStyle name="Uwaga 3" xfId="3511" hidden="1" xr:uid="{00000000-0005-0000-0000-00000B190000}"/>
    <cellStyle name="Uwaga 3" xfId="3507" hidden="1" xr:uid="{00000000-0005-0000-0000-00000C190000}"/>
    <cellStyle name="Uwaga 3" xfId="3504" hidden="1" xr:uid="{00000000-0005-0000-0000-00000D190000}"/>
    <cellStyle name="Uwaga 3" xfId="3495" hidden="1" xr:uid="{00000000-0005-0000-0000-00000E190000}"/>
    <cellStyle name="Uwaga 3" xfId="3491" hidden="1" xr:uid="{00000000-0005-0000-0000-00000F190000}"/>
    <cellStyle name="Uwaga 3" xfId="3489" hidden="1" xr:uid="{00000000-0005-0000-0000-000010190000}"/>
    <cellStyle name="Uwaga 3" xfId="3481" hidden="1" xr:uid="{00000000-0005-0000-0000-000011190000}"/>
    <cellStyle name="Uwaga 3" xfId="3477" hidden="1" xr:uid="{00000000-0005-0000-0000-000012190000}"/>
    <cellStyle name="Uwaga 3" xfId="3474" hidden="1" xr:uid="{00000000-0005-0000-0000-000013190000}"/>
    <cellStyle name="Uwaga 3" xfId="3467" hidden="1" xr:uid="{00000000-0005-0000-0000-000014190000}"/>
    <cellStyle name="Uwaga 3" xfId="3464" hidden="1" xr:uid="{00000000-0005-0000-0000-000015190000}"/>
    <cellStyle name="Uwaga 3" xfId="3461" hidden="1" xr:uid="{00000000-0005-0000-0000-000016190000}"/>
    <cellStyle name="Uwaga 3" xfId="3452" hidden="1" xr:uid="{00000000-0005-0000-0000-000017190000}"/>
    <cellStyle name="Uwaga 3" xfId="3447" hidden="1" xr:uid="{00000000-0005-0000-0000-000018190000}"/>
    <cellStyle name="Uwaga 3" xfId="3444" hidden="1" xr:uid="{00000000-0005-0000-0000-000019190000}"/>
    <cellStyle name="Uwaga 3" xfId="3437" hidden="1" xr:uid="{00000000-0005-0000-0000-00001A190000}"/>
    <cellStyle name="Uwaga 3" xfId="3432" hidden="1" xr:uid="{00000000-0005-0000-0000-00001B190000}"/>
    <cellStyle name="Uwaga 3" xfId="3429" hidden="1" xr:uid="{00000000-0005-0000-0000-00001C190000}"/>
    <cellStyle name="Uwaga 3" xfId="3422" hidden="1" xr:uid="{00000000-0005-0000-0000-00001D190000}"/>
    <cellStyle name="Uwaga 3" xfId="3417" hidden="1" xr:uid="{00000000-0005-0000-0000-00001E190000}"/>
    <cellStyle name="Uwaga 3" xfId="3414" hidden="1" xr:uid="{00000000-0005-0000-0000-00001F190000}"/>
    <cellStyle name="Uwaga 3" xfId="3408" hidden="1" xr:uid="{00000000-0005-0000-0000-000020190000}"/>
    <cellStyle name="Uwaga 3" xfId="3404" hidden="1" xr:uid="{00000000-0005-0000-0000-000021190000}"/>
    <cellStyle name="Uwaga 3" xfId="3401" hidden="1" xr:uid="{00000000-0005-0000-0000-000022190000}"/>
    <cellStyle name="Uwaga 3" xfId="3393" hidden="1" xr:uid="{00000000-0005-0000-0000-000023190000}"/>
    <cellStyle name="Uwaga 3" xfId="3388" hidden="1" xr:uid="{00000000-0005-0000-0000-000024190000}"/>
    <cellStyle name="Uwaga 3" xfId="3384" hidden="1" xr:uid="{00000000-0005-0000-0000-000025190000}"/>
    <cellStyle name="Uwaga 3" xfId="3378" hidden="1" xr:uid="{00000000-0005-0000-0000-000026190000}"/>
    <cellStyle name="Uwaga 3" xfId="3373" hidden="1" xr:uid="{00000000-0005-0000-0000-000027190000}"/>
    <cellStyle name="Uwaga 3" xfId="3369" hidden="1" xr:uid="{00000000-0005-0000-0000-000028190000}"/>
    <cellStyle name="Uwaga 3" xfId="3363" hidden="1" xr:uid="{00000000-0005-0000-0000-000029190000}"/>
    <cellStyle name="Uwaga 3" xfId="3358" hidden="1" xr:uid="{00000000-0005-0000-0000-00002A190000}"/>
    <cellStyle name="Uwaga 3" xfId="3354" hidden="1" xr:uid="{00000000-0005-0000-0000-00002B190000}"/>
    <cellStyle name="Uwaga 3" xfId="3349" hidden="1" xr:uid="{00000000-0005-0000-0000-00002C190000}"/>
    <cellStyle name="Uwaga 3" xfId="3345" hidden="1" xr:uid="{00000000-0005-0000-0000-00002D190000}"/>
    <cellStyle name="Uwaga 3" xfId="3341" hidden="1" xr:uid="{00000000-0005-0000-0000-00002E190000}"/>
    <cellStyle name="Uwaga 3" xfId="3333" hidden="1" xr:uid="{00000000-0005-0000-0000-00002F190000}"/>
    <cellStyle name="Uwaga 3" xfId="3328" hidden="1" xr:uid="{00000000-0005-0000-0000-000030190000}"/>
    <cellStyle name="Uwaga 3" xfId="3324" hidden="1" xr:uid="{00000000-0005-0000-0000-000031190000}"/>
    <cellStyle name="Uwaga 3" xfId="3318" hidden="1" xr:uid="{00000000-0005-0000-0000-000032190000}"/>
    <cellStyle name="Uwaga 3" xfId="3313" hidden="1" xr:uid="{00000000-0005-0000-0000-000033190000}"/>
    <cellStyle name="Uwaga 3" xfId="3309" hidden="1" xr:uid="{00000000-0005-0000-0000-000034190000}"/>
    <cellStyle name="Uwaga 3" xfId="3303" hidden="1" xr:uid="{00000000-0005-0000-0000-000035190000}"/>
    <cellStyle name="Uwaga 3" xfId="3298" hidden="1" xr:uid="{00000000-0005-0000-0000-000036190000}"/>
    <cellStyle name="Uwaga 3" xfId="3294" hidden="1" xr:uid="{00000000-0005-0000-0000-000037190000}"/>
    <cellStyle name="Uwaga 3" xfId="3290" hidden="1" xr:uid="{00000000-0005-0000-0000-000038190000}"/>
    <cellStyle name="Uwaga 3" xfId="3285" hidden="1" xr:uid="{00000000-0005-0000-0000-000039190000}"/>
    <cellStyle name="Uwaga 3" xfId="3280" hidden="1" xr:uid="{00000000-0005-0000-0000-00003A190000}"/>
    <cellStyle name="Uwaga 3" xfId="3275" hidden="1" xr:uid="{00000000-0005-0000-0000-00003B190000}"/>
    <cellStyle name="Uwaga 3" xfId="3271" hidden="1" xr:uid="{00000000-0005-0000-0000-00003C190000}"/>
    <cellStyle name="Uwaga 3" xfId="3267" hidden="1" xr:uid="{00000000-0005-0000-0000-00003D190000}"/>
    <cellStyle name="Uwaga 3" xfId="3260" hidden="1" xr:uid="{00000000-0005-0000-0000-00003E190000}"/>
    <cellStyle name="Uwaga 3" xfId="3256" hidden="1" xr:uid="{00000000-0005-0000-0000-00003F190000}"/>
    <cellStyle name="Uwaga 3" xfId="3251" hidden="1" xr:uid="{00000000-0005-0000-0000-000040190000}"/>
    <cellStyle name="Uwaga 3" xfId="3245" hidden="1" xr:uid="{00000000-0005-0000-0000-000041190000}"/>
    <cellStyle name="Uwaga 3" xfId="3241" hidden="1" xr:uid="{00000000-0005-0000-0000-000042190000}"/>
    <cellStyle name="Uwaga 3" xfId="3236" hidden="1" xr:uid="{00000000-0005-0000-0000-000043190000}"/>
    <cellStyle name="Uwaga 3" xfId="3230" hidden="1" xr:uid="{00000000-0005-0000-0000-000044190000}"/>
    <cellStyle name="Uwaga 3" xfId="3226" hidden="1" xr:uid="{00000000-0005-0000-0000-000045190000}"/>
    <cellStyle name="Uwaga 3" xfId="3221" hidden="1" xr:uid="{00000000-0005-0000-0000-000046190000}"/>
    <cellStyle name="Uwaga 3" xfId="3215" hidden="1" xr:uid="{00000000-0005-0000-0000-000047190000}"/>
    <cellStyle name="Uwaga 3" xfId="3211" hidden="1" xr:uid="{00000000-0005-0000-0000-000048190000}"/>
    <cellStyle name="Uwaga 3" xfId="3207" hidden="1" xr:uid="{00000000-0005-0000-0000-000049190000}"/>
    <cellStyle name="Uwaga 3" xfId="4067" hidden="1" xr:uid="{00000000-0005-0000-0000-00004A190000}"/>
    <cellStyle name="Uwaga 3" xfId="4066" hidden="1" xr:uid="{00000000-0005-0000-0000-00004B190000}"/>
    <cellStyle name="Uwaga 3" xfId="4065" hidden="1" xr:uid="{00000000-0005-0000-0000-00004C190000}"/>
    <cellStyle name="Uwaga 3" xfId="4052" hidden="1" xr:uid="{00000000-0005-0000-0000-00004D190000}"/>
    <cellStyle name="Uwaga 3" xfId="4051" hidden="1" xr:uid="{00000000-0005-0000-0000-00004E190000}"/>
    <cellStyle name="Uwaga 3" xfId="4050" hidden="1" xr:uid="{00000000-0005-0000-0000-00004F190000}"/>
    <cellStyle name="Uwaga 3" xfId="4037" hidden="1" xr:uid="{00000000-0005-0000-0000-000050190000}"/>
    <cellStyle name="Uwaga 3" xfId="4036" hidden="1" xr:uid="{00000000-0005-0000-0000-000051190000}"/>
    <cellStyle name="Uwaga 3" xfId="4035" hidden="1" xr:uid="{00000000-0005-0000-0000-000052190000}"/>
    <cellStyle name="Uwaga 3" xfId="4022" hidden="1" xr:uid="{00000000-0005-0000-0000-000053190000}"/>
    <cellStyle name="Uwaga 3" xfId="4021" hidden="1" xr:uid="{00000000-0005-0000-0000-000054190000}"/>
    <cellStyle name="Uwaga 3" xfId="4020" hidden="1" xr:uid="{00000000-0005-0000-0000-000055190000}"/>
    <cellStyle name="Uwaga 3" xfId="4007" hidden="1" xr:uid="{00000000-0005-0000-0000-000056190000}"/>
    <cellStyle name="Uwaga 3" xfId="4006" hidden="1" xr:uid="{00000000-0005-0000-0000-000057190000}"/>
    <cellStyle name="Uwaga 3" xfId="4005" hidden="1" xr:uid="{00000000-0005-0000-0000-000058190000}"/>
    <cellStyle name="Uwaga 3" xfId="3993" hidden="1" xr:uid="{00000000-0005-0000-0000-000059190000}"/>
    <cellStyle name="Uwaga 3" xfId="3991" hidden="1" xr:uid="{00000000-0005-0000-0000-00005A190000}"/>
    <cellStyle name="Uwaga 3" xfId="3989" hidden="1" xr:uid="{00000000-0005-0000-0000-00005B190000}"/>
    <cellStyle name="Uwaga 3" xfId="3978" hidden="1" xr:uid="{00000000-0005-0000-0000-00005C190000}"/>
    <cellStyle name="Uwaga 3" xfId="3976" hidden="1" xr:uid="{00000000-0005-0000-0000-00005D190000}"/>
    <cellStyle name="Uwaga 3" xfId="3974" hidden="1" xr:uid="{00000000-0005-0000-0000-00005E190000}"/>
    <cellStyle name="Uwaga 3" xfId="3963" hidden="1" xr:uid="{00000000-0005-0000-0000-00005F190000}"/>
    <cellStyle name="Uwaga 3" xfId="3961" hidden="1" xr:uid="{00000000-0005-0000-0000-000060190000}"/>
    <cellStyle name="Uwaga 3" xfId="3959" hidden="1" xr:uid="{00000000-0005-0000-0000-000061190000}"/>
    <cellStyle name="Uwaga 3" xfId="3948" hidden="1" xr:uid="{00000000-0005-0000-0000-000062190000}"/>
    <cellStyle name="Uwaga 3" xfId="3946" hidden="1" xr:uid="{00000000-0005-0000-0000-000063190000}"/>
    <cellStyle name="Uwaga 3" xfId="3944" hidden="1" xr:uid="{00000000-0005-0000-0000-000064190000}"/>
    <cellStyle name="Uwaga 3" xfId="3933" hidden="1" xr:uid="{00000000-0005-0000-0000-000065190000}"/>
    <cellStyle name="Uwaga 3" xfId="3931" hidden="1" xr:uid="{00000000-0005-0000-0000-000066190000}"/>
    <cellStyle name="Uwaga 3" xfId="3929" hidden="1" xr:uid="{00000000-0005-0000-0000-000067190000}"/>
    <cellStyle name="Uwaga 3" xfId="3918" hidden="1" xr:uid="{00000000-0005-0000-0000-000068190000}"/>
    <cellStyle name="Uwaga 3" xfId="3916" hidden="1" xr:uid="{00000000-0005-0000-0000-000069190000}"/>
    <cellStyle name="Uwaga 3" xfId="3914" hidden="1" xr:uid="{00000000-0005-0000-0000-00006A190000}"/>
    <cellStyle name="Uwaga 3" xfId="3903" hidden="1" xr:uid="{00000000-0005-0000-0000-00006B190000}"/>
    <cellStyle name="Uwaga 3" xfId="3901" hidden="1" xr:uid="{00000000-0005-0000-0000-00006C190000}"/>
    <cellStyle name="Uwaga 3" xfId="3899" hidden="1" xr:uid="{00000000-0005-0000-0000-00006D190000}"/>
    <cellStyle name="Uwaga 3" xfId="3888" hidden="1" xr:uid="{00000000-0005-0000-0000-00006E190000}"/>
    <cellStyle name="Uwaga 3" xfId="3886" hidden="1" xr:uid="{00000000-0005-0000-0000-00006F190000}"/>
    <cellStyle name="Uwaga 3" xfId="3884" hidden="1" xr:uid="{00000000-0005-0000-0000-000070190000}"/>
    <cellStyle name="Uwaga 3" xfId="3873" hidden="1" xr:uid="{00000000-0005-0000-0000-000071190000}"/>
    <cellStyle name="Uwaga 3" xfId="3871" hidden="1" xr:uid="{00000000-0005-0000-0000-000072190000}"/>
    <cellStyle name="Uwaga 3" xfId="3869" hidden="1" xr:uid="{00000000-0005-0000-0000-000073190000}"/>
    <cellStyle name="Uwaga 3" xfId="3858" hidden="1" xr:uid="{00000000-0005-0000-0000-000074190000}"/>
    <cellStyle name="Uwaga 3" xfId="3856" hidden="1" xr:uid="{00000000-0005-0000-0000-000075190000}"/>
    <cellStyle name="Uwaga 3" xfId="3854" hidden="1" xr:uid="{00000000-0005-0000-0000-000076190000}"/>
    <cellStyle name="Uwaga 3" xfId="3843" hidden="1" xr:uid="{00000000-0005-0000-0000-000077190000}"/>
    <cellStyle name="Uwaga 3" xfId="3841" hidden="1" xr:uid="{00000000-0005-0000-0000-000078190000}"/>
    <cellStyle name="Uwaga 3" xfId="3839" hidden="1" xr:uid="{00000000-0005-0000-0000-000079190000}"/>
    <cellStyle name="Uwaga 3" xfId="3828" hidden="1" xr:uid="{00000000-0005-0000-0000-00007A190000}"/>
    <cellStyle name="Uwaga 3" xfId="3826" hidden="1" xr:uid="{00000000-0005-0000-0000-00007B190000}"/>
    <cellStyle name="Uwaga 3" xfId="3824" hidden="1" xr:uid="{00000000-0005-0000-0000-00007C190000}"/>
    <cellStyle name="Uwaga 3" xfId="3813" hidden="1" xr:uid="{00000000-0005-0000-0000-00007D190000}"/>
    <cellStyle name="Uwaga 3" xfId="3811" hidden="1" xr:uid="{00000000-0005-0000-0000-00007E190000}"/>
    <cellStyle name="Uwaga 3" xfId="3808" hidden="1" xr:uid="{00000000-0005-0000-0000-00007F190000}"/>
    <cellStyle name="Uwaga 3" xfId="3798" hidden="1" xr:uid="{00000000-0005-0000-0000-000080190000}"/>
    <cellStyle name="Uwaga 3" xfId="3795" hidden="1" xr:uid="{00000000-0005-0000-0000-000081190000}"/>
    <cellStyle name="Uwaga 3" xfId="3792" hidden="1" xr:uid="{00000000-0005-0000-0000-000082190000}"/>
    <cellStyle name="Uwaga 3" xfId="3783" hidden="1" xr:uid="{00000000-0005-0000-0000-000083190000}"/>
    <cellStyle name="Uwaga 3" xfId="3781" hidden="1" xr:uid="{00000000-0005-0000-0000-000084190000}"/>
    <cellStyle name="Uwaga 3" xfId="3778" hidden="1" xr:uid="{00000000-0005-0000-0000-000085190000}"/>
    <cellStyle name="Uwaga 3" xfId="3768" hidden="1" xr:uid="{00000000-0005-0000-0000-000086190000}"/>
    <cellStyle name="Uwaga 3" xfId="3766" hidden="1" xr:uid="{00000000-0005-0000-0000-000087190000}"/>
    <cellStyle name="Uwaga 3" xfId="3764" hidden="1" xr:uid="{00000000-0005-0000-0000-000088190000}"/>
    <cellStyle name="Uwaga 3" xfId="3753" hidden="1" xr:uid="{00000000-0005-0000-0000-000089190000}"/>
    <cellStyle name="Uwaga 3" xfId="3751" hidden="1" xr:uid="{00000000-0005-0000-0000-00008A190000}"/>
    <cellStyle name="Uwaga 3" xfId="3749" hidden="1" xr:uid="{00000000-0005-0000-0000-00008B190000}"/>
    <cellStyle name="Uwaga 3" xfId="3738" hidden="1" xr:uid="{00000000-0005-0000-0000-00008C190000}"/>
    <cellStyle name="Uwaga 3" xfId="3736" hidden="1" xr:uid="{00000000-0005-0000-0000-00008D190000}"/>
    <cellStyle name="Uwaga 3" xfId="3734" hidden="1" xr:uid="{00000000-0005-0000-0000-00008E190000}"/>
    <cellStyle name="Uwaga 3" xfId="3723" hidden="1" xr:uid="{00000000-0005-0000-0000-00008F190000}"/>
    <cellStyle name="Uwaga 3" xfId="3721" hidden="1" xr:uid="{00000000-0005-0000-0000-000090190000}"/>
    <cellStyle name="Uwaga 3" xfId="3719" hidden="1" xr:uid="{00000000-0005-0000-0000-000091190000}"/>
    <cellStyle name="Uwaga 3" xfId="3708" hidden="1" xr:uid="{00000000-0005-0000-0000-000092190000}"/>
    <cellStyle name="Uwaga 3" xfId="3706" hidden="1" xr:uid="{00000000-0005-0000-0000-000093190000}"/>
    <cellStyle name="Uwaga 3" xfId="3704" hidden="1" xr:uid="{00000000-0005-0000-0000-000094190000}"/>
    <cellStyle name="Uwaga 3" xfId="3693" hidden="1" xr:uid="{00000000-0005-0000-0000-000095190000}"/>
    <cellStyle name="Uwaga 3" xfId="3691" hidden="1" xr:uid="{00000000-0005-0000-0000-000096190000}"/>
    <cellStyle name="Uwaga 3" xfId="3688" hidden="1" xr:uid="{00000000-0005-0000-0000-000097190000}"/>
    <cellStyle name="Uwaga 3" xfId="3678" hidden="1" xr:uid="{00000000-0005-0000-0000-000098190000}"/>
    <cellStyle name="Uwaga 3" xfId="3675" hidden="1" xr:uid="{00000000-0005-0000-0000-000099190000}"/>
    <cellStyle name="Uwaga 3" xfId="3672" hidden="1" xr:uid="{00000000-0005-0000-0000-00009A190000}"/>
    <cellStyle name="Uwaga 3" xfId="3663" hidden="1" xr:uid="{00000000-0005-0000-0000-00009B190000}"/>
    <cellStyle name="Uwaga 3" xfId="3660" hidden="1" xr:uid="{00000000-0005-0000-0000-00009C190000}"/>
    <cellStyle name="Uwaga 3" xfId="3657" hidden="1" xr:uid="{00000000-0005-0000-0000-00009D190000}"/>
    <cellStyle name="Uwaga 3" xfId="3648" hidden="1" xr:uid="{00000000-0005-0000-0000-00009E190000}"/>
    <cellStyle name="Uwaga 3" xfId="3646" hidden="1" xr:uid="{00000000-0005-0000-0000-00009F190000}"/>
    <cellStyle name="Uwaga 3" xfId="3644" hidden="1" xr:uid="{00000000-0005-0000-0000-0000A0190000}"/>
    <cellStyle name="Uwaga 3" xfId="3633" hidden="1" xr:uid="{00000000-0005-0000-0000-0000A1190000}"/>
    <cellStyle name="Uwaga 3" xfId="3630" hidden="1" xr:uid="{00000000-0005-0000-0000-0000A2190000}"/>
    <cellStyle name="Uwaga 3" xfId="3627" hidden="1" xr:uid="{00000000-0005-0000-0000-0000A3190000}"/>
    <cellStyle name="Uwaga 3" xfId="3618" hidden="1" xr:uid="{00000000-0005-0000-0000-0000A4190000}"/>
    <cellStyle name="Uwaga 3" xfId="3615" hidden="1" xr:uid="{00000000-0005-0000-0000-0000A5190000}"/>
    <cellStyle name="Uwaga 3" xfId="3612" hidden="1" xr:uid="{00000000-0005-0000-0000-0000A6190000}"/>
    <cellStyle name="Uwaga 3" xfId="3603" hidden="1" xr:uid="{00000000-0005-0000-0000-0000A7190000}"/>
    <cellStyle name="Uwaga 3" xfId="3600" hidden="1" xr:uid="{00000000-0005-0000-0000-0000A8190000}"/>
    <cellStyle name="Uwaga 3" xfId="3597" hidden="1" xr:uid="{00000000-0005-0000-0000-0000A9190000}"/>
    <cellStyle name="Uwaga 3" xfId="3590" hidden="1" xr:uid="{00000000-0005-0000-0000-0000AA190000}"/>
    <cellStyle name="Uwaga 3" xfId="3586" hidden="1" xr:uid="{00000000-0005-0000-0000-0000AB190000}"/>
    <cellStyle name="Uwaga 3" xfId="3583" hidden="1" xr:uid="{00000000-0005-0000-0000-0000AC190000}"/>
    <cellStyle name="Uwaga 3" xfId="3575" hidden="1" xr:uid="{00000000-0005-0000-0000-0000AD190000}"/>
    <cellStyle name="Uwaga 3" xfId="3571" hidden="1" xr:uid="{00000000-0005-0000-0000-0000AE190000}"/>
    <cellStyle name="Uwaga 3" xfId="3568" hidden="1" xr:uid="{00000000-0005-0000-0000-0000AF190000}"/>
    <cellStyle name="Uwaga 3" xfId="3560" hidden="1" xr:uid="{00000000-0005-0000-0000-0000B0190000}"/>
    <cellStyle name="Uwaga 3" xfId="3556" hidden="1" xr:uid="{00000000-0005-0000-0000-0000B1190000}"/>
    <cellStyle name="Uwaga 3" xfId="3552" hidden="1" xr:uid="{00000000-0005-0000-0000-0000B2190000}"/>
    <cellStyle name="Uwaga 3" xfId="3545" hidden="1" xr:uid="{00000000-0005-0000-0000-0000B3190000}"/>
    <cellStyle name="Uwaga 3" xfId="3541" hidden="1" xr:uid="{00000000-0005-0000-0000-0000B4190000}"/>
    <cellStyle name="Uwaga 3" xfId="3538" hidden="1" xr:uid="{00000000-0005-0000-0000-0000B5190000}"/>
    <cellStyle name="Uwaga 3" xfId="3530" hidden="1" xr:uid="{00000000-0005-0000-0000-0000B6190000}"/>
    <cellStyle name="Uwaga 3" xfId="3526" hidden="1" xr:uid="{00000000-0005-0000-0000-0000B7190000}"/>
    <cellStyle name="Uwaga 3" xfId="3523" hidden="1" xr:uid="{00000000-0005-0000-0000-0000B8190000}"/>
    <cellStyle name="Uwaga 3" xfId="3514" hidden="1" xr:uid="{00000000-0005-0000-0000-0000B9190000}"/>
    <cellStyle name="Uwaga 3" xfId="3509" hidden="1" xr:uid="{00000000-0005-0000-0000-0000BA190000}"/>
    <cellStyle name="Uwaga 3" xfId="3505" hidden="1" xr:uid="{00000000-0005-0000-0000-0000BB190000}"/>
    <cellStyle name="Uwaga 3" xfId="3499" hidden="1" xr:uid="{00000000-0005-0000-0000-0000BC190000}"/>
    <cellStyle name="Uwaga 3" xfId="3494" hidden="1" xr:uid="{00000000-0005-0000-0000-0000BD190000}"/>
    <cellStyle name="Uwaga 3" xfId="3490" hidden="1" xr:uid="{00000000-0005-0000-0000-0000BE190000}"/>
    <cellStyle name="Uwaga 3" xfId="3484" hidden="1" xr:uid="{00000000-0005-0000-0000-0000BF190000}"/>
    <cellStyle name="Uwaga 3" xfId="3479" hidden="1" xr:uid="{00000000-0005-0000-0000-0000C0190000}"/>
    <cellStyle name="Uwaga 3" xfId="3475" hidden="1" xr:uid="{00000000-0005-0000-0000-0000C1190000}"/>
    <cellStyle name="Uwaga 3" xfId="3470" hidden="1" xr:uid="{00000000-0005-0000-0000-0000C2190000}"/>
    <cellStyle name="Uwaga 3" xfId="3466" hidden="1" xr:uid="{00000000-0005-0000-0000-0000C3190000}"/>
    <cellStyle name="Uwaga 3" xfId="3462" hidden="1" xr:uid="{00000000-0005-0000-0000-0000C4190000}"/>
    <cellStyle name="Uwaga 3" xfId="3455" hidden="1" xr:uid="{00000000-0005-0000-0000-0000C5190000}"/>
    <cellStyle name="Uwaga 3" xfId="3450" hidden="1" xr:uid="{00000000-0005-0000-0000-0000C6190000}"/>
    <cellStyle name="Uwaga 3" xfId="3446" hidden="1" xr:uid="{00000000-0005-0000-0000-0000C7190000}"/>
    <cellStyle name="Uwaga 3" xfId="3439" hidden="1" xr:uid="{00000000-0005-0000-0000-0000C8190000}"/>
    <cellStyle name="Uwaga 3" xfId="3434" hidden="1" xr:uid="{00000000-0005-0000-0000-0000C9190000}"/>
    <cellStyle name="Uwaga 3" xfId="3430" hidden="1" xr:uid="{00000000-0005-0000-0000-0000CA190000}"/>
    <cellStyle name="Uwaga 3" xfId="3425" hidden="1" xr:uid="{00000000-0005-0000-0000-0000CB190000}"/>
    <cellStyle name="Uwaga 3" xfId="3420" hidden="1" xr:uid="{00000000-0005-0000-0000-0000CC190000}"/>
    <cellStyle name="Uwaga 3" xfId="3416" hidden="1" xr:uid="{00000000-0005-0000-0000-0000CD190000}"/>
    <cellStyle name="Uwaga 3" xfId="3410" hidden="1" xr:uid="{00000000-0005-0000-0000-0000CE190000}"/>
    <cellStyle name="Uwaga 3" xfId="3406" hidden="1" xr:uid="{00000000-0005-0000-0000-0000CF190000}"/>
    <cellStyle name="Uwaga 3" xfId="3403" hidden="1" xr:uid="{00000000-0005-0000-0000-0000D0190000}"/>
    <cellStyle name="Uwaga 3" xfId="3396" hidden="1" xr:uid="{00000000-0005-0000-0000-0000D1190000}"/>
    <cellStyle name="Uwaga 3" xfId="3391" hidden="1" xr:uid="{00000000-0005-0000-0000-0000D2190000}"/>
    <cellStyle name="Uwaga 3" xfId="3386" hidden="1" xr:uid="{00000000-0005-0000-0000-0000D3190000}"/>
    <cellStyle name="Uwaga 3" xfId="3380" hidden="1" xr:uid="{00000000-0005-0000-0000-0000D4190000}"/>
    <cellStyle name="Uwaga 3" xfId="3375" hidden="1" xr:uid="{00000000-0005-0000-0000-0000D5190000}"/>
    <cellStyle name="Uwaga 3" xfId="3370" hidden="1" xr:uid="{00000000-0005-0000-0000-0000D6190000}"/>
    <cellStyle name="Uwaga 3" xfId="3365" hidden="1" xr:uid="{00000000-0005-0000-0000-0000D7190000}"/>
    <cellStyle name="Uwaga 3" xfId="3360" hidden="1" xr:uid="{00000000-0005-0000-0000-0000D8190000}"/>
    <cellStyle name="Uwaga 3" xfId="3355" hidden="1" xr:uid="{00000000-0005-0000-0000-0000D9190000}"/>
    <cellStyle name="Uwaga 3" xfId="3351" hidden="1" xr:uid="{00000000-0005-0000-0000-0000DA190000}"/>
    <cellStyle name="Uwaga 3" xfId="3347" hidden="1" xr:uid="{00000000-0005-0000-0000-0000DB190000}"/>
    <cellStyle name="Uwaga 3" xfId="3342" hidden="1" xr:uid="{00000000-0005-0000-0000-0000DC190000}"/>
    <cellStyle name="Uwaga 3" xfId="3335" hidden="1" xr:uid="{00000000-0005-0000-0000-0000DD190000}"/>
    <cellStyle name="Uwaga 3" xfId="3330" hidden="1" xr:uid="{00000000-0005-0000-0000-0000DE190000}"/>
    <cellStyle name="Uwaga 3" xfId="3325" hidden="1" xr:uid="{00000000-0005-0000-0000-0000DF190000}"/>
    <cellStyle name="Uwaga 3" xfId="3319" hidden="1" xr:uid="{00000000-0005-0000-0000-0000E0190000}"/>
    <cellStyle name="Uwaga 3" xfId="3314" hidden="1" xr:uid="{00000000-0005-0000-0000-0000E1190000}"/>
    <cellStyle name="Uwaga 3" xfId="3310" hidden="1" xr:uid="{00000000-0005-0000-0000-0000E2190000}"/>
    <cellStyle name="Uwaga 3" xfId="3305" hidden="1" xr:uid="{00000000-0005-0000-0000-0000E3190000}"/>
    <cellStyle name="Uwaga 3" xfId="3300" hidden="1" xr:uid="{00000000-0005-0000-0000-0000E4190000}"/>
    <cellStyle name="Uwaga 3" xfId="3295" hidden="1" xr:uid="{00000000-0005-0000-0000-0000E5190000}"/>
    <cellStyle name="Uwaga 3" xfId="3291" hidden="1" xr:uid="{00000000-0005-0000-0000-0000E6190000}"/>
    <cellStyle name="Uwaga 3" xfId="3286" hidden="1" xr:uid="{00000000-0005-0000-0000-0000E7190000}"/>
    <cellStyle name="Uwaga 3" xfId="3281" hidden="1" xr:uid="{00000000-0005-0000-0000-0000E8190000}"/>
    <cellStyle name="Uwaga 3" xfId="3276" hidden="1" xr:uid="{00000000-0005-0000-0000-0000E9190000}"/>
    <cellStyle name="Uwaga 3" xfId="3272" hidden="1" xr:uid="{00000000-0005-0000-0000-0000EA190000}"/>
    <cellStyle name="Uwaga 3" xfId="3268" hidden="1" xr:uid="{00000000-0005-0000-0000-0000EB190000}"/>
    <cellStyle name="Uwaga 3" xfId="3261" hidden="1" xr:uid="{00000000-0005-0000-0000-0000EC190000}"/>
    <cellStyle name="Uwaga 3" xfId="3257" hidden="1" xr:uid="{00000000-0005-0000-0000-0000ED190000}"/>
    <cellStyle name="Uwaga 3" xfId="3252" hidden="1" xr:uid="{00000000-0005-0000-0000-0000EE190000}"/>
    <cellStyle name="Uwaga 3" xfId="3246" hidden="1" xr:uid="{00000000-0005-0000-0000-0000EF190000}"/>
    <cellStyle name="Uwaga 3" xfId="3242" hidden="1" xr:uid="{00000000-0005-0000-0000-0000F0190000}"/>
    <cellStyle name="Uwaga 3" xfId="3237" hidden="1" xr:uid="{00000000-0005-0000-0000-0000F1190000}"/>
    <cellStyle name="Uwaga 3" xfId="3231" hidden="1" xr:uid="{00000000-0005-0000-0000-0000F2190000}"/>
    <cellStyle name="Uwaga 3" xfId="3227" hidden="1" xr:uid="{00000000-0005-0000-0000-0000F3190000}"/>
    <cellStyle name="Uwaga 3" xfId="3223" hidden="1" xr:uid="{00000000-0005-0000-0000-0000F4190000}"/>
    <cellStyle name="Uwaga 3" xfId="3216" hidden="1" xr:uid="{00000000-0005-0000-0000-0000F5190000}"/>
    <cellStyle name="Uwaga 3" xfId="3212" hidden="1" xr:uid="{00000000-0005-0000-0000-0000F6190000}"/>
    <cellStyle name="Uwaga 3" xfId="3208" hidden="1" xr:uid="{00000000-0005-0000-0000-0000F7190000}"/>
    <cellStyle name="Uwaga 3" xfId="4072" hidden="1" xr:uid="{00000000-0005-0000-0000-0000F8190000}"/>
    <cellStyle name="Uwaga 3" xfId="4070" hidden="1" xr:uid="{00000000-0005-0000-0000-0000F9190000}"/>
    <cellStyle name="Uwaga 3" xfId="4068" hidden="1" xr:uid="{00000000-0005-0000-0000-0000FA190000}"/>
    <cellStyle name="Uwaga 3" xfId="4055" hidden="1" xr:uid="{00000000-0005-0000-0000-0000FB190000}"/>
    <cellStyle name="Uwaga 3" xfId="4054" hidden="1" xr:uid="{00000000-0005-0000-0000-0000FC190000}"/>
    <cellStyle name="Uwaga 3" xfId="4053" hidden="1" xr:uid="{00000000-0005-0000-0000-0000FD190000}"/>
    <cellStyle name="Uwaga 3" xfId="4040" hidden="1" xr:uid="{00000000-0005-0000-0000-0000FE190000}"/>
    <cellStyle name="Uwaga 3" xfId="4039" hidden="1" xr:uid="{00000000-0005-0000-0000-0000FF190000}"/>
    <cellStyle name="Uwaga 3" xfId="4038" hidden="1" xr:uid="{00000000-0005-0000-0000-0000001A0000}"/>
    <cellStyle name="Uwaga 3" xfId="4026" hidden="1" xr:uid="{00000000-0005-0000-0000-0000011A0000}"/>
    <cellStyle name="Uwaga 3" xfId="4024" hidden="1" xr:uid="{00000000-0005-0000-0000-0000021A0000}"/>
    <cellStyle name="Uwaga 3" xfId="4023" hidden="1" xr:uid="{00000000-0005-0000-0000-0000031A0000}"/>
    <cellStyle name="Uwaga 3" xfId="4010" hidden="1" xr:uid="{00000000-0005-0000-0000-0000041A0000}"/>
    <cellStyle name="Uwaga 3" xfId="4009" hidden="1" xr:uid="{00000000-0005-0000-0000-0000051A0000}"/>
    <cellStyle name="Uwaga 3" xfId="4008" hidden="1" xr:uid="{00000000-0005-0000-0000-0000061A0000}"/>
    <cellStyle name="Uwaga 3" xfId="3996" hidden="1" xr:uid="{00000000-0005-0000-0000-0000071A0000}"/>
    <cellStyle name="Uwaga 3" xfId="3994" hidden="1" xr:uid="{00000000-0005-0000-0000-0000081A0000}"/>
    <cellStyle name="Uwaga 3" xfId="3992" hidden="1" xr:uid="{00000000-0005-0000-0000-0000091A0000}"/>
    <cellStyle name="Uwaga 3" xfId="3981" hidden="1" xr:uid="{00000000-0005-0000-0000-00000A1A0000}"/>
    <cellStyle name="Uwaga 3" xfId="3979" hidden="1" xr:uid="{00000000-0005-0000-0000-00000B1A0000}"/>
    <cellStyle name="Uwaga 3" xfId="3977" hidden="1" xr:uid="{00000000-0005-0000-0000-00000C1A0000}"/>
    <cellStyle name="Uwaga 3" xfId="3966" hidden="1" xr:uid="{00000000-0005-0000-0000-00000D1A0000}"/>
    <cellStyle name="Uwaga 3" xfId="3964" hidden="1" xr:uid="{00000000-0005-0000-0000-00000E1A0000}"/>
    <cellStyle name="Uwaga 3" xfId="3962" hidden="1" xr:uid="{00000000-0005-0000-0000-00000F1A0000}"/>
    <cellStyle name="Uwaga 3" xfId="3951" hidden="1" xr:uid="{00000000-0005-0000-0000-0000101A0000}"/>
    <cellStyle name="Uwaga 3" xfId="3949" hidden="1" xr:uid="{00000000-0005-0000-0000-0000111A0000}"/>
    <cellStyle name="Uwaga 3" xfId="3947" hidden="1" xr:uid="{00000000-0005-0000-0000-0000121A0000}"/>
    <cellStyle name="Uwaga 3" xfId="3936" hidden="1" xr:uid="{00000000-0005-0000-0000-0000131A0000}"/>
    <cellStyle name="Uwaga 3" xfId="3934" hidden="1" xr:uid="{00000000-0005-0000-0000-0000141A0000}"/>
    <cellStyle name="Uwaga 3" xfId="3932" hidden="1" xr:uid="{00000000-0005-0000-0000-0000151A0000}"/>
    <cellStyle name="Uwaga 3" xfId="3921" hidden="1" xr:uid="{00000000-0005-0000-0000-0000161A0000}"/>
    <cellStyle name="Uwaga 3" xfId="3919" hidden="1" xr:uid="{00000000-0005-0000-0000-0000171A0000}"/>
    <cellStyle name="Uwaga 3" xfId="3917" hidden="1" xr:uid="{00000000-0005-0000-0000-0000181A0000}"/>
    <cellStyle name="Uwaga 3" xfId="3906" hidden="1" xr:uid="{00000000-0005-0000-0000-0000191A0000}"/>
    <cellStyle name="Uwaga 3" xfId="3904" hidden="1" xr:uid="{00000000-0005-0000-0000-00001A1A0000}"/>
    <cellStyle name="Uwaga 3" xfId="3902" hidden="1" xr:uid="{00000000-0005-0000-0000-00001B1A0000}"/>
    <cellStyle name="Uwaga 3" xfId="3891" hidden="1" xr:uid="{00000000-0005-0000-0000-00001C1A0000}"/>
    <cellStyle name="Uwaga 3" xfId="3889" hidden="1" xr:uid="{00000000-0005-0000-0000-00001D1A0000}"/>
    <cellStyle name="Uwaga 3" xfId="3887" hidden="1" xr:uid="{00000000-0005-0000-0000-00001E1A0000}"/>
    <cellStyle name="Uwaga 3" xfId="3876" hidden="1" xr:uid="{00000000-0005-0000-0000-00001F1A0000}"/>
    <cellStyle name="Uwaga 3" xfId="3874" hidden="1" xr:uid="{00000000-0005-0000-0000-0000201A0000}"/>
    <cellStyle name="Uwaga 3" xfId="3872" hidden="1" xr:uid="{00000000-0005-0000-0000-0000211A0000}"/>
    <cellStyle name="Uwaga 3" xfId="3861" hidden="1" xr:uid="{00000000-0005-0000-0000-0000221A0000}"/>
    <cellStyle name="Uwaga 3" xfId="3859" hidden="1" xr:uid="{00000000-0005-0000-0000-0000231A0000}"/>
    <cellStyle name="Uwaga 3" xfId="3857" hidden="1" xr:uid="{00000000-0005-0000-0000-0000241A0000}"/>
    <cellStyle name="Uwaga 3" xfId="3846" hidden="1" xr:uid="{00000000-0005-0000-0000-0000251A0000}"/>
    <cellStyle name="Uwaga 3" xfId="3844" hidden="1" xr:uid="{00000000-0005-0000-0000-0000261A0000}"/>
    <cellStyle name="Uwaga 3" xfId="3842" hidden="1" xr:uid="{00000000-0005-0000-0000-0000271A0000}"/>
    <cellStyle name="Uwaga 3" xfId="3831" hidden="1" xr:uid="{00000000-0005-0000-0000-0000281A0000}"/>
    <cellStyle name="Uwaga 3" xfId="3829" hidden="1" xr:uid="{00000000-0005-0000-0000-0000291A0000}"/>
    <cellStyle name="Uwaga 3" xfId="3827" hidden="1" xr:uid="{00000000-0005-0000-0000-00002A1A0000}"/>
    <cellStyle name="Uwaga 3" xfId="3816" hidden="1" xr:uid="{00000000-0005-0000-0000-00002B1A0000}"/>
    <cellStyle name="Uwaga 3" xfId="3814" hidden="1" xr:uid="{00000000-0005-0000-0000-00002C1A0000}"/>
    <cellStyle name="Uwaga 3" xfId="3812" hidden="1" xr:uid="{00000000-0005-0000-0000-00002D1A0000}"/>
    <cellStyle name="Uwaga 3" xfId="3801" hidden="1" xr:uid="{00000000-0005-0000-0000-00002E1A0000}"/>
    <cellStyle name="Uwaga 3" xfId="3799" hidden="1" xr:uid="{00000000-0005-0000-0000-00002F1A0000}"/>
    <cellStyle name="Uwaga 3" xfId="3797" hidden="1" xr:uid="{00000000-0005-0000-0000-0000301A0000}"/>
    <cellStyle name="Uwaga 3" xfId="3786" hidden="1" xr:uid="{00000000-0005-0000-0000-0000311A0000}"/>
    <cellStyle name="Uwaga 3" xfId="3784" hidden="1" xr:uid="{00000000-0005-0000-0000-0000321A0000}"/>
    <cellStyle name="Uwaga 3" xfId="3782" hidden="1" xr:uid="{00000000-0005-0000-0000-0000331A0000}"/>
    <cellStyle name="Uwaga 3" xfId="3771" hidden="1" xr:uid="{00000000-0005-0000-0000-0000341A0000}"/>
    <cellStyle name="Uwaga 3" xfId="3769" hidden="1" xr:uid="{00000000-0005-0000-0000-0000351A0000}"/>
    <cellStyle name="Uwaga 3" xfId="3767" hidden="1" xr:uid="{00000000-0005-0000-0000-0000361A0000}"/>
    <cellStyle name="Uwaga 3" xfId="3756" hidden="1" xr:uid="{00000000-0005-0000-0000-0000371A0000}"/>
    <cellStyle name="Uwaga 3" xfId="3754" hidden="1" xr:uid="{00000000-0005-0000-0000-0000381A0000}"/>
    <cellStyle name="Uwaga 3" xfId="3752" hidden="1" xr:uid="{00000000-0005-0000-0000-0000391A0000}"/>
    <cellStyle name="Uwaga 3" xfId="3741" hidden="1" xr:uid="{00000000-0005-0000-0000-00003A1A0000}"/>
    <cellStyle name="Uwaga 3" xfId="3739" hidden="1" xr:uid="{00000000-0005-0000-0000-00003B1A0000}"/>
    <cellStyle name="Uwaga 3" xfId="3737" hidden="1" xr:uid="{00000000-0005-0000-0000-00003C1A0000}"/>
    <cellStyle name="Uwaga 3" xfId="3726" hidden="1" xr:uid="{00000000-0005-0000-0000-00003D1A0000}"/>
    <cellStyle name="Uwaga 3" xfId="3724" hidden="1" xr:uid="{00000000-0005-0000-0000-00003E1A0000}"/>
    <cellStyle name="Uwaga 3" xfId="3722" hidden="1" xr:uid="{00000000-0005-0000-0000-00003F1A0000}"/>
    <cellStyle name="Uwaga 3" xfId="3711" hidden="1" xr:uid="{00000000-0005-0000-0000-0000401A0000}"/>
    <cellStyle name="Uwaga 3" xfId="3709" hidden="1" xr:uid="{00000000-0005-0000-0000-0000411A0000}"/>
    <cellStyle name="Uwaga 3" xfId="3707" hidden="1" xr:uid="{00000000-0005-0000-0000-0000421A0000}"/>
    <cellStyle name="Uwaga 3" xfId="3696" hidden="1" xr:uid="{00000000-0005-0000-0000-0000431A0000}"/>
    <cellStyle name="Uwaga 3" xfId="3694" hidden="1" xr:uid="{00000000-0005-0000-0000-0000441A0000}"/>
    <cellStyle name="Uwaga 3" xfId="3692" hidden="1" xr:uid="{00000000-0005-0000-0000-0000451A0000}"/>
    <cellStyle name="Uwaga 3" xfId="3681" hidden="1" xr:uid="{00000000-0005-0000-0000-0000461A0000}"/>
    <cellStyle name="Uwaga 3" xfId="3679" hidden="1" xr:uid="{00000000-0005-0000-0000-0000471A0000}"/>
    <cellStyle name="Uwaga 3" xfId="3676" hidden="1" xr:uid="{00000000-0005-0000-0000-0000481A0000}"/>
    <cellStyle name="Uwaga 3" xfId="3666" hidden="1" xr:uid="{00000000-0005-0000-0000-0000491A0000}"/>
    <cellStyle name="Uwaga 3" xfId="3664" hidden="1" xr:uid="{00000000-0005-0000-0000-00004A1A0000}"/>
    <cellStyle name="Uwaga 3" xfId="3662" hidden="1" xr:uid="{00000000-0005-0000-0000-00004B1A0000}"/>
    <cellStyle name="Uwaga 3" xfId="3651" hidden="1" xr:uid="{00000000-0005-0000-0000-00004C1A0000}"/>
    <cellStyle name="Uwaga 3" xfId="3649" hidden="1" xr:uid="{00000000-0005-0000-0000-00004D1A0000}"/>
    <cellStyle name="Uwaga 3" xfId="3647" hidden="1" xr:uid="{00000000-0005-0000-0000-00004E1A0000}"/>
    <cellStyle name="Uwaga 3" xfId="3636" hidden="1" xr:uid="{00000000-0005-0000-0000-00004F1A0000}"/>
    <cellStyle name="Uwaga 3" xfId="3634" hidden="1" xr:uid="{00000000-0005-0000-0000-0000501A0000}"/>
    <cellStyle name="Uwaga 3" xfId="3631" hidden="1" xr:uid="{00000000-0005-0000-0000-0000511A0000}"/>
    <cellStyle name="Uwaga 3" xfId="3621" hidden="1" xr:uid="{00000000-0005-0000-0000-0000521A0000}"/>
    <cellStyle name="Uwaga 3" xfId="3619" hidden="1" xr:uid="{00000000-0005-0000-0000-0000531A0000}"/>
    <cellStyle name="Uwaga 3" xfId="3616" hidden="1" xr:uid="{00000000-0005-0000-0000-0000541A0000}"/>
    <cellStyle name="Uwaga 3" xfId="3606" hidden="1" xr:uid="{00000000-0005-0000-0000-0000551A0000}"/>
    <cellStyle name="Uwaga 3" xfId="3604" hidden="1" xr:uid="{00000000-0005-0000-0000-0000561A0000}"/>
    <cellStyle name="Uwaga 3" xfId="3601" hidden="1" xr:uid="{00000000-0005-0000-0000-0000571A0000}"/>
    <cellStyle name="Uwaga 3" xfId="3592" hidden="1" xr:uid="{00000000-0005-0000-0000-0000581A0000}"/>
    <cellStyle name="Uwaga 3" xfId="3589" hidden="1" xr:uid="{00000000-0005-0000-0000-0000591A0000}"/>
    <cellStyle name="Uwaga 3" xfId="3585" hidden="1" xr:uid="{00000000-0005-0000-0000-00005A1A0000}"/>
    <cellStyle name="Uwaga 3" xfId="3577" hidden="1" xr:uid="{00000000-0005-0000-0000-00005B1A0000}"/>
    <cellStyle name="Uwaga 3" xfId="3574" hidden="1" xr:uid="{00000000-0005-0000-0000-00005C1A0000}"/>
    <cellStyle name="Uwaga 3" xfId="3570" hidden="1" xr:uid="{00000000-0005-0000-0000-00005D1A0000}"/>
    <cellStyle name="Uwaga 3" xfId="3562" hidden="1" xr:uid="{00000000-0005-0000-0000-00005E1A0000}"/>
    <cellStyle name="Uwaga 3" xfId="3559" hidden="1" xr:uid="{00000000-0005-0000-0000-00005F1A0000}"/>
    <cellStyle name="Uwaga 3" xfId="3555" hidden="1" xr:uid="{00000000-0005-0000-0000-0000601A0000}"/>
    <cellStyle name="Uwaga 3" xfId="3547" hidden="1" xr:uid="{00000000-0005-0000-0000-0000611A0000}"/>
    <cellStyle name="Uwaga 3" xfId="3544" hidden="1" xr:uid="{00000000-0005-0000-0000-0000621A0000}"/>
    <cellStyle name="Uwaga 3" xfId="3540" hidden="1" xr:uid="{00000000-0005-0000-0000-0000631A0000}"/>
    <cellStyle name="Uwaga 3" xfId="3532" hidden="1" xr:uid="{00000000-0005-0000-0000-0000641A0000}"/>
    <cellStyle name="Uwaga 3" xfId="3529" hidden="1" xr:uid="{00000000-0005-0000-0000-0000651A0000}"/>
    <cellStyle name="Uwaga 3" xfId="3525" hidden="1" xr:uid="{00000000-0005-0000-0000-0000661A0000}"/>
    <cellStyle name="Uwaga 3" xfId="3517" hidden="1" xr:uid="{00000000-0005-0000-0000-0000671A0000}"/>
    <cellStyle name="Uwaga 3" xfId="3513" hidden="1" xr:uid="{00000000-0005-0000-0000-0000681A0000}"/>
    <cellStyle name="Uwaga 3" xfId="3508" hidden="1" xr:uid="{00000000-0005-0000-0000-0000691A0000}"/>
    <cellStyle name="Uwaga 3" xfId="3502" hidden="1" xr:uid="{00000000-0005-0000-0000-00006A1A0000}"/>
    <cellStyle name="Uwaga 3" xfId="3498" hidden="1" xr:uid="{00000000-0005-0000-0000-00006B1A0000}"/>
    <cellStyle name="Uwaga 3" xfId="3493" hidden="1" xr:uid="{00000000-0005-0000-0000-00006C1A0000}"/>
    <cellStyle name="Uwaga 3" xfId="3487" hidden="1" xr:uid="{00000000-0005-0000-0000-00006D1A0000}"/>
    <cellStyle name="Uwaga 3" xfId="3483" hidden="1" xr:uid="{00000000-0005-0000-0000-00006E1A0000}"/>
    <cellStyle name="Uwaga 3" xfId="3478" hidden="1" xr:uid="{00000000-0005-0000-0000-00006F1A0000}"/>
    <cellStyle name="Uwaga 3" xfId="3472" hidden="1" xr:uid="{00000000-0005-0000-0000-0000701A0000}"/>
    <cellStyle name="Uwaga 3" xfId="3469" hidden="1" xr:uid="{00000000-0005-0000-0000-0000711A0000}"/>
    <cellStyle name="Uwaga 3" xfId="3465" hidden="1" xr:uid="{00000000-0005-0000-0000-0000721A0000}"/>
    <cellStyle name="Uwaga 3" xfId="3457" hidden="1" xr:uid="{00000000-0005-0000-0000-0000731A0000}"/>
    <cellStyle name="Uwaga 3" xfId="3454" hidden="1" xr:uid="{00000000-0005-0000-0000-0000741A0000}"/>
    <cellStyle name="Uwaga 3" xfId="3449" hidden="1" xr:uid="{00000000-0005-0000-0000-0000751A0000}"/>
    <cellStyle name="Uwaga 3" xfId="3442" hidden="1" xr:uid="{00000000-0005-0000-0000-0000761A0000}"/>
    <cellStyle name="Uwaga 3" xfId="3438" hidden="1" xr:uid="{00000000-0005-0000-0000-0000771A0000}"/>
    <cellStyle name="Uwaga 3" xfId="3433" hidden="1" xr:uid="{00000000-0005-0000-0000-0000781A0000}"/>
    <cellStyle name="Uwaga 3" xfId="3427" hidden="1" xr:uid="{00000000-0005-0000-0000-0000791A0000}"/>
    <cellStyle name="Uwaga 3" xfId="3423" hidden="1" xr:uid="{00000000-0005-0000-0000-00007A1A0000}"/>
    <cellStyle name="Uwaga 3" xfId="3418" hidden="1" xr:uid="{00000000-0005-0000-0000-00007B1A0000}"/>
    <cellStyle name="Uwaga 3" xfId="3412" hidden="1" xr:uid="{00000000-0005-0000-0000-00007C1A0000}"/>
    <cellStyle name="Uwaga 3" xfId="3409" hidden="1" xr:uid="{00000000-0005-0000-0000-00007D1A0000}"/>
    <cellStyle name="Uwaga 3" xfId="3405" hidden="1" xr:uid="{00000000-0005-0000-0000-00007E1A0000}"/>
    <cellStyle name="Uwaga 3" xfId="3397" hidden="1" xr:uid="{00000000-0005-0000-0000-00007F1A0000}"/>
    <cellStyle name="Uwaga 3" xfId="3392" hidden="1" xr:uid="{00000000-0005-0000-0000-0000801A0000}"/>
    <cellStyle name="Uwaga 3" xfId="3387" hidden="1" xr:uid="{00000000-0005-0000-0000-0000811A0000}"/>
    <cellStyle name="Uwaga 3" xfId="3382" hidden="1" xr:uid="{00000000-0005-0000-0000-0000821A0000}"/>
    <cellStyle name="Uwaga 3" xfId="3377" hidden="1" xr:uid="{00000000-0005-0000-0000-0000831A0000}"/>
    <cellStyle name="Uwaga 3" xfId="3372" hidden="1" xr:uid="{00000000-0005-0000-0000-0000841A0000}"/>
    <cellStyle name="Uwaga 3" xfId="3367" hidden="1" xr:uid="{00000000-0005-0000-0000-0000851A0000}"/>
    <cellStyle name="Uwaga 3" xfId="3362" hidden="1" xr:uid="{00000000-0005-0000-0000-0000861A0000}"/>
    <cellStyle name="Uwaga 3" xfId="3357" hidden="1" xr:uid="{00000000-0005-0000-0000-0000871A0000}"/>
    <cellStyle name="Uwaga 3" xfId="3352" hidden="1" xr:uid="{00000000-0005-0000-0000-0000881A0000}"/>
    <cellStyle name="Uwaga 3" xfId="3348" hidden="1" xr:uid="{00000000-0005-0000-0000-0000891A0000}"/>
    <cellStyle name="Uwaga 3" xfId="3343" hidden="1" xr:uid="{00000000-0005-0000-0000-00008A1A0000}"/>
    <cellStyle name="Uwaga 3" xfId="3336" hidden="1" xr:uid="{00000000-0005-0000-0000-00008B1A0000}"/>
    <cellStyle name="Uwaga 3" xfId="3331" hidden="1" xr:uid="{00000000-0005-0000-0000-00008C1A0000}"/>
    <cellStyle name="Uwaga 3" xfId="3326" hidden="1" xr:uid="{00000000-0005-0000-0000-00008D1A0000}"/>
    <cellStyle name="Uwaga 3" xfId="3321" hidden="1" xr:uid="{00000000-0005-0000-0000-00008E1A0000}"/>
    <cellStyle name="Uwaga 3" xfId="3316" hidden="1" xr:uid="{00000000-0005-0000-0000-00008F1A0000}"/>
    <cellStyle name="Uwaga 3" xfId="3311" hidden="1" xr:uid="{00000000-0005-0000-0000-0000901A0000}"/>
    <cellStyle name="Uwaga 3" xfId="3306" hidden="1" xr:uid="{00000000-0005-0000-0000-0000911A0000}"/>
    <cellStyle name="Uwaga 3" xfId="3301" hidden="1" xr:uid="{00000000-0005-0000-0000-0000921A0000}"/>
    <cellStyle name="Uwaga 3" xfId="3296" hidden="1" xr:uid="{00000000-0005-0000-0000-0000931A0000}"/>
    <cellStyle name="Uwaga 3" xfId="3292" hidden="1" xr:uid="{00000000-0005-0000-0000-0000941A0000}"/>
    <cellStyle name="Uwaga 3" xfId="3287" hidden="1" xr:uid="{00000000-0005-0000-0000-0000951A0000}"/>
    <cellStyle name="Uwaga 3" xfId="3282" hidden="1" xr:uid="{00000000-0005-0000-0000-0000961A0000}"/>
    <cellStyle name="Uwaga 3" xfId="3277" hidden="1" xr:uid="{00000000-0005-0000-0000-0000971A0000}"/>
    <cellStyle name="Uwaga 3" xfId="3273" hidden="1" xr:uid="{00000000-0005-0000-0000-0000981A0000}"/>
    <cellStyle name="Uwaga 3" xfId="3269" hidden="1" xr:uid="{00000000-0005-0000-0000-0000991A0000}"/>
    <cellStyle name="Uwaga 3" xfId="3262" hidden="1" xr:uid="{00000000-0005-0000-0000-00009A1A0000}"/>
    <cellStyle name="Uwaga 3" xfId="3258" hidden="1" xr:uid="{00000000-0005-0000-0000-00009B1A0000}"/>
    <cellStyle name="Uwaga 3" xfId="3253" hidden="1" xr:uid="{00000000-0005-0000-0000-00009C1A0000}"/>
    <cellStyle name="Uwaga 3" xfId="3247" hidden="1" xr:uid="{00000000-0005-0000-0000-00009D1A0000}"/>
    <cellStyle name="Uwaga 3" xfId="3243" hidden="1" xr:uid="{00000000-0005-0000-0000-00009E1A0000}"/>
    <cellStyle name="Uwaga 3" xfId="3238" hidden="1" xr:uid="{00000000-0005-0000-0000-00009F1A0000}"/>
    <cellStyle name="Uwaga 3" xfId="3232" hidden="1" xr:uid="{00000000-0005-0000-0000-0000A01A0000}"/>
    <cellStyle name="Uwaga 3" xfId="3228" hidden="1" xr:uid="{00000000-0005-0000-0000-0000A11A0000}"/>
    <cellStyle name="Uwaga 3" xfId="3224" hidden="1" xr:uid="{00000000-0005-0000-0000-0000A21A0000}"/>
    <cellStyle name="Uwaga 3" xfId="3217" hidden="1" xr:uid="{00000000-0005-0000-0000-0000A31A0000}"/>
    <cellStyle name="Uwaga 3" xfId="3213" hidden="1" xr:uid="{00000000-0005-0000-0000-0000A41A0000}"/>
    <cellStyle name="Uwaga 3" xfId="3209" hidden="1" xr:uid="{00000000-0005-0000-0000-0000A51A0000}"/>
    <cellStyle name="Uwaga 3" xfId="4076" hidden="1" xr:uid="{00000000-0005-0000-0000-0000A61A0000}"/>
    <cellStyle name="Uwaga 3" xfId="4075" hidden="1" xr:uid="{00000000-0005-0000-0000-0000A71A0000}"/>
    <cellStyle name="Uwaga 3" xfId="4073" hidden="1" xr:uid="{00000000-0005-0000-0000-0000A81A0000}"/>
    <cellStyle name="Uwaga 3" xfId="4060" hidden="1" xr:uid="{00000000-0005-0000-0000-0000A91A0000}"/>
    <cellStyle name="Uwaga 3" xfId="4058" hidden="1" xr:uid="{00000000-0005-0000-0000-0000AA1A0000}"/>
    <cellStyle name="Uwaga 3" xfId="4056" hidden="1" xr:uid="{00000000-0005-0000-0000-0000AB1A0000}"/>
    <cellStyle name="Uwaga 3" xfId="4046" hidden="1" xr:uid="{00000000-0005-0000-0000-0000AC1A0000}"/>
    <cellStyle name="Uwaga 3" xfId="4044" hidden="1" xr:uid="{00000000-0005-0000-0000-0000AD1A0000}"/>
    <cellStyle name="Uwaga 3" xfId="4042" hidden="1" xr:uid="{00000000-0005-0000-0000-0000AE1A0000}"/>
    <cellStyle name="Uwaga 3" xfId="4031" hidden="1" xr:uid="{00000000-0005-0000-0000-0000AF1A0000}"/>
    <cellStyle name="Uwaga 3" xfId="4029" hidden="1" xr:uid="{00000000-0005-0000-0000-0000B01A0000}"/>
    <cellStyle name="Uwaga 3" xfId="4027" hidden="1" xr:uid="{00000000-0005-0000-0000-0000B11A0000}"/>
    <cellStyle name="Uwaga 3" xfId="4014" hidden="1" xr:uid="{00000000-0005-0000-0000-0000B21A0000}"/>
    <cellStyle name="Uwaga 3" xfId="4012" hidden="1" xr:uid="{00000000-0005-0000-0000-0000B31A0000}"/>
    <cellStyle name="Uwaga 3" xfId="4011" hidden="1" xr:uid="{00000000-0005-0000-0000-0000B41A0000}"/>
    <cellStyle name="Uwaga 3" xfId="3998" hidden="1" xr:uid="{00000000-0005-0000-0000-0000B51A0000}"/>
    <cellStyle name="Uwaga 3" xfId="3997" hidden="1" xr:uid="{00000000-0005-0000-0000-0000B61A0000}"/>
    <cellStyle name="Uwaga 3" xfId="3995" hidden="1" xr:uid="{00000000-0005-0000-0000-0000B71A0000}"/>
    <cellStyle name="Uwaga 3" xfId="3983" hidden="1" xr:uid="{00000000-0005-0000-0000-0000B81A0000}"/>
    <cellStyle name="Uwaga 3" xfId="3982" hidden="1" xr:uid="{00000000-0005-0000-0000-0000B91A0000}"/>
    <cellStyle name="Uwaga 3" xfId="3980" hidden="1" xr:uid="{00000000-0005-0000-0000-0000BA1A0000}"/>
    <cellStyle name="Uwaga 3" xfId="3968" hidden="1" xr:uid="{00000000-0005-0000-0000-0000BB1A0000}"/>
    <cellStyle name="Uwaga 3" xfId="3967" hidden="1" xr:uid="{00000000-0005-0000-0000-0000BC1A0000}"/>
    <cellStyle name="Uwaga 3" xfId="3965" hidden="1" xr:uid="{00000000-0005-0000-0000-0000BD1A0000}"/>
    <cellStyle name="Uwaga 3" xfId="3953" hidden="1" xr:uid="{00000000-0005-0000-0000-0000BE1A0000}"/>
    <cellStyle name="Uwaga 3" xfId="3952" hidden="1" xr:uid="{00000000-0005-0000-0000-0000BF1A0000}"/>
    <cellStyle name="Uwaga 3" xfId="3950" hidden="1" xr:uid="{00000000-0005-0000-0000-0000C01A0000}"/>
    <cellStyle name="Uwaga 3" xfId="3938" hidden="1" xr:uid="{00000000-0005-0000-0000-0000C11A0000}"/>
    <cellStyle name="Uwaga 3" xfId="3937" hidden="1" xr:uid="{00000000-0005-0000-0000-0000C21A0000}"/>
    <cellStyle name="Uwaga 3" xfId="3935" hidden="1" xr:uid="{00000000-0005-0000-0000-0000C31A0000}"/>
    <cellStyle name="Uwaga 3" xfId="3923" hidden="1" xr:uid="{00000000-0005-0000-0000-0000C41A0000}"/>
    <cellStyle name="Uwaga 3" xfId="3922" hidden="1" xr:uid="{00000000-0005-0000-0000-0000C51A0000}"/>
    <cellStyle name="Uwaga 3" xfId="3920" hidden="1" xr:uid="{00000000-0005-0000-0000-0000C61A0000}"/>
    <cellStyle name="Uwaga 3" xfId="3908" hidden="1" xr:uid="{00000000-0005-0000-0000-0000C71A0000}"/>
    <cellStyle name="Uwaga 3" xfId="3907" hidden="1" xr:uid="{00000000-0005-0000-0000-0000C81A0000}"/>
    <cellStyle name="Uwaga 3" xfId="3905" hidden="1" xr:uid="{00000000-0005-0000-0000-0000C91A0000}"/>
    <cellStyle name="Uwaga 3" xfId="3893" hidden="1" xr:uid="{00000000-0005-0000-0000-0000CA1A0000}"/>
    <cellStyle name="Uwaga 3" xfId="3892" hidden="1" xr:uid="{00000000-0005-0000-0000-0000CB1A0000}"/>
    <cellStyle name="Uwaga 3" xfId="3890" hidden="1" xr:uid="{00000000-0005-0000-0000-0000CC1A0000}"/>
    <cellStyle name="Uwaga 3" xfId="3878" hidden="1" xr:uid="{00000000-0005-0000-0000-0000CD1A0000}"/>
    <cellStyle name="Uwaga 3" xfId="3877" hidden="1" xr:uid="{00000000-0005-0000-0000-0000CE1A0000}"/>
    <cellStyle name="Uwaga 3" xfId="3875" hidden="1" xr:uid="{00000000-0005-0000-0000-0000CF1A0000}"/>
    <cellStyle name="Uwaga 3" xfId="3863" hidden="1" xr:uid="{00000000-0005-0000-0000-0000D01A0000}"/>
    <cellStyle name="Uwaga 3" xfId="3862" hidden="1" xr:uid="{00000000-0005-0000-0000-0000D11A0000}"/>
    <cellStyle name="Uwaga 3" xfId="3860" hidden="1" xr:uid="{00000000-0005-0000-0000-0000D21A0000}"/>
    <cellStyle name="Uwaga 3" xfId="3848" hidden="1" xr:uid="{00000000-0005-0000-0000-0000D31A0000}"/>
    <cellStyle name="Uwaga 3" xfId="3847" hidden="1" xr:uid="{00000000-0005-0000-0000-0000D41A0000}"/>
    <cellStyle name="Uwaga 3" xfId="3845" hidden="1" xr:uid="{00000000-0005-0000-0000-0000D51A0000}"/>
    <cellStyle name="Uwaga 3" xfId="3833" hidden="1" xr:uid="{00000000-0005-0000-0000-0000D61A0000}"/>
    <cellStyle name="Uwaga 3" xfId="3832" hidden="1" xr:uid="{00000000-0005-0000-0000-0000D71A0000}"/>
    <cellStyle name="Uwaga 3" xfId="3830" hidden="1" xr:uid="{00000000-0005-0000-0000-0000D81A0000}"/>
    <cellStyle name="Uwaga 3" xfId="3818" hidden="1" xr:uid="{00000000-0005-0000-0000-0000D91A0000}"/>
    <cellStyle name="Uwaga 3" xfId="3817" hidden="1" xr:uid="{00000000-0005-0000-0000-0000DA1A0000}"/>
    <cellStyle name="Uwaga 3" xfId="3815" hidden="1" xr:uid="{00000000-0005-0000-0000-0000DB1A0000}"/>
    <cellStyle name="Uwaga 3" xfId="3803" hidden="1" xr:uid="{00000000-0005-0000-0000-0000DC1A0000}"/>
    <cellStyle name="Uwaga 3" xfId="3802" hidden="1" xr:uid="{00000000-0005-0000-0000-0000DD1A0000}"/>
    <cellStyle name="Uwaga 3" xfId="3800" hidden="1" xr:uid="{00000000-0005-0000-0000-0000DE1A0000}"/>
    <cellStyle name="Uwaga 3" xfId="3788" hidden="1" xr:uid="{00000000-0005-0000-0000-0000DF1A0000}"/>
    <cellStyle name="Uwaga 3" xfId="3787" hidden="1" xr:uid="{00000000-0005-0000-0000-0000E01A0000}"/>
    <cellStyle name="Uwaga 3" xfId="3785" hidden="1" xr:uid="{00000000-0005-0000-0000-0000E11A0000}"/>
    <cellStyle name="Uwaga 3" xfId="3773" hidden="1" xr:uid="{00000000-0005-0000-0000-0000E21A0000}"/>
    <cellStyle name="Uwaga 3" xfId="3772" hidden="1" xr:uid="{00000000-0005-0000-0000-0000E31A0000}"/>
    <cellStyle name="Uwaga 3" xfId="3770" hidden="1" xr:uid="{00000000-0005-0000-0000-0000E41A0000}"/>
    <cellStyle name="Uwaga 3" xfId="3758" hidden="1" xr:uid="{00000000-0005-0000-0000-0000E51A0000}"/>
    <cellStyle name="Uwaga 3" xfId="3757" hidden="1" xr:uid="{00000000-0005-0000-0000-0000E61A0000}"/>
    <cellStyle name="Uwaga 3" xfId="3755" hidden="1" xr:uid="{00000000-0005-0000-0000-0000E71A0000}"/>
    <cellStyle name="Uwaga 3" xfId="3743" hidden="1" xr:uid="{00000000-0005-0000-0000-0000E81A0000}"/>
    <cellStyle name="Uwaga 3" xfId="3742" hidden="1" xr:uid="{00000000-0005-0000-0000-0000E91A0000}"/>
    <cellStyle name="Uwaga 3" xfId="3740" hidden="1" xr:uid="{00000000-0005-0000-0000-0000EA1A0000}"/>
    <cellStyle name="Uwaga 3" xfId="3728" hidden="1" xr:uid="{00000000-0005-0000-0000-0000EB1A0000}"/>
    <cellStyle name="Uwaga 3" xfId="3727" hidden="1" xr:uid="{00000000-0005-0000-0000-0000EC1A0000}"/>
    <cellStyle name="Uwaga 3" xfId="3725" hidden="1" xr:uid="{00000000-0005-0000-0000-0000ED1A0000}"/>
    <cellStyle name="Uwaga 3" xfId="3713" hidden="1" xr:uid="{00000000-0005-0000-0000-0000EE1A0000}"/>
    <cellStyle name="Uwaga 3" xfId="3712" hidden="1" xr:uid="{00000000-0005-0000-0000-0000EF1A0000}"/>
    <cellStyle name="Uwaga 3" xfId="3710" hidden="1" xr:uid="{00000000-0005-0000-0000-0000F01A0000}"/>
    <cellStyle name="Uwaga 3" xfId="3698" hidden="1" xr:uid="{00000000-0005-0000-0000-0000F11A0000}"/>
    <cellStyle name="Uwaga 3" xfId="3697" hidden="1" xr:uid="{00000000-0005-0000-0000-0000F21A0000}"/>
    <cellStyle name="Uwaga 3" xfId="3695" hidden="1" xr:uid="{00000000-0005-0000-0000-0000F31A0000}"/>
    <cellStyle name="Uwaga 3" xfId="3683" hidden="1" xr:uid="{00000000-0005-0000-0000-0000F41A0000}"/>
    <cellStyle name="Uwaga 3" xfId="3682" hidden="1" xr:uid="{00000000-0005-0000-0000-0000F51A0000}"/>
    <cellStyle name="Uwaga 3" xfId="3680" hidden="1" xr:uid="{00000000-0005-0000-0000-0000F61A0000}"/>
    <cellStyle name="Uwaga 3" xfId="3668" hidden="1" xr:uid="{00000000-0005-0000-0000-0000F71A0000}"/>
    <cellStyle name="Uwaga 3" xfId="3667" hidden="1" xr:uid="{00000000-0005-0000-0000-0000F81A0000}"/>
    <cellStyle name="Uwaga 3" xfId="3665" hidden="1" xr:uid="{00000000-0005-0000-0000-0000F91A0000}"/>
    <cellStyle name="Uwaga 3" xfId="3653" hidden="1" xr:uid="{00000000-0005-0000-0000-0000FA1A0000}"/>
    <cellStyle name="Uwaga 3" xfId="3652" hidden="1" xr:uid="{00000000-0005-0000-0000-0000FB1A0000}"/>
    <cellStyle name="Uwaga 3" xfId="3650" hidden="1" xr:uid="{00000000-0005-0000-0000-0000FC1A0000}"/>
    <cellStyle name="Uwaga 3" xfId="3638" hidden="1" xr:uid="{00000000-0005-0000-0000-0000FD1A0000}"/>
    <cellStyle name="Uwaga 3" xfId="3637" hidden="1" xr:uid="{00000000-0005-0000-0000-0000FE1A0000}"/>
    <cellStyle name="Uwaga 3" xfId="3635" hidden="1" xr:uid="{00000000-0005-0000-0000-0000FF1A0000}"/>
    <cellStyle name="Uwaga 3" xfId="3623" hidden="1" xr:uid="{00000000-0005-0000-0000-0000001B0000}"/>
    <cellStyle name="Uwaga 3" xfId="3622" hidden="1" xr:uid="{00000000-0005-0000-0000-0000011B0000}"/>
    <cellStyle name="Uwaga 3" xfId="3620" hidden="1" xr:uid="{00000000-0005-0000-0000-0000021B0000}"/>
    <cellStyle name="Uwaga 3" xfId="3608" hidden="1" xr:uid="{00000000-0005-0000-0000-0000031B0000}"/>
    <cellStyle name="Uwaga 3" xfId="3607" hidden="1" xr:uid="{00000000-0005-0000-0000-0000041B0000}"/>
    <cellStyle name="Uwaga 3" xfId="3605" hidden="1" xr:uid="{00000000-0005-0000-0000-0000051B0000}"/>
    <cellStyle name="Uwaga 3" xfId="3593" hidden="1" xr:uid="{00000000-0005-0000-0000-0000061B0000}"/>
    <cellStyle name="Uwaga 3" xfId="3591" hidden="1" xr:uid="{00000000-0005-0000-0000-0000071B0000}"/>
    <cellStyle name="Uwaga 3" xfId="3588" hidden="1" xr:uid="{00000000-0005-0000-0000-0000081B0000}"/>
    <cellStyle name="Uwaga 3" xfId="3578" hidden="1" xr:uid="{00000000-0005-0000-0000-0000091B0000}"/>
    <cellStyle name="Uwaga 3" xfId="3576" hidden="1" xr:uid="{00000000-0005-0000-0000-00000A1B0000}"/>
    <cellStyle name="Uwaga 3" xfId="3573" hidden="1" xr:uid="{00000000-0005-0000-0000-00000B1B0000}"/>
    <cellStyle name="Uwaga 3" xfId="3563" hidden="1" xr:uid="{00000000-0005-0000-0000-00000C1B0000}"/>
    <cellStyle name="Uwaga 3" xfId="3561" hidden="1" xr:uid="{00000000-0005-0000-0000-00000D1B0000}"/>
    <cellStyle name="Uwaga 3" xfId="3558" hidden="1" xr:uid="{00000000-0005-0000-0000-00000E1B0000}"/>
    <cellStyle name="Uwaga 3" xfId="3548" hidden="1" xr:uid="{00000000-0005-0000-0000-00000F1B0000}"/>
    <cellStyle name="Uwaga 3" xfId="3546" hidden="1" xr:uid="{00000000-0005-0000-0000-0000101B0000}"/>
    <cellStyle name="Uwaga 3" xfId="3543" hidden="1" xr:uid="{00000000-0005-0000-0000-0000111B0000}"/>
    <cellStyle name="Uwaga 3" xfId="3533" hidden="1" xr:uid="{00000000-0005-0000-0000-0000121B0000}"/>
    <cellStyle name="Uwaga 3" xfId="3531" hidden="1" xr:uid="{00000000-0005-0000-0000-0000131B0000}"/>
    <cellStyle name="Uwaga 3" xfId="3528" hidden="1" xr:uid="{00000000-0005-0000-0000-0000141B0000}"/>
    <cellStyle name="Uwaga 3" xfId="3518" hidden="1" xr:uid="{00000000-0005-0000-0000-0000151B0000}"/>
    <cellStyle name="Uwaga 3" xfId="3516" hidden="1" xr:uid="{00000000-0005-0000-0000-0000161B0000}"/>
    <cellStyle name="Uwaga 3" xfId="3512" hidden="1" xr:uid="{00000000-0005-0000-0000-0000171B0000}"/>
    <cellStyle name="Uwaga 3" xfId="3503" hidden="1" xr:uid="{00000000-0005-0000-0000-0000181B0000}"/>
    <cellStyle name="Uwaga 3" xfId="3500" hidden="1" xr:uid="{00000000-0005-0000-0000-0000191B0000}"/>
    <cellStyle name="Uwaga 3" xfId="3496" hidden="1" xr:uid="{00000000-0005-0000-0000-00001A1B0000}"/>
    <cellStyle name="Uwaga 3" xfId="3488" hidden="1" xr:uid="{00000000-0005-0000-0000-00001B1B0000}"/>
    <cellStyle name="Uwaga 3" xfId="3486" hidden="1" xr:uid="{00000000-0005-0000-0000-00001C1B0000}"/>
    <cellStyle name="Uwaga 3" xfId="3482" hidden="1" xr:uid="{00000000-0005-0000-0000-00001D1B0000}"/>
    <cellStyle name="Uwaga 3" xfId="3473" hidden="1" xr:uid="{00000000-0005-0000-0000-00001E1B0000}"/>
    <cellStyle name="Uwaga 3" xfId="3471" hidden="1" xr:uid="{00000000-0005-0000-0000-00001F1B0000}"/>
    <cellStyle name="Uwaga 3" xfId="3468" hidden="1" xr:uid="{00000000-0005-0000-0000-0000201B0000}"/>
    <cellStyle name="Uwaga 3" xfId="3458" hidden="1" xr:uid="{00000000-0005-0000-0000-0000211B0000}"/>
    <cellStyle name="Uwaga 3" xfId="3456" hidden="1" xr:uid="{00000000-0005-0000-0000-0000221B0000}"/>
    <cellStyle name="Uwaga 3" xfId="3451" hidden="1" xr:uid="{00000000-0005-0000-0000-0000231B0000}"/>
    <cellStyle name="Uwaga 3" xfId="3443" hidden="1" xr:uid="{00000000-0005-0000-0000-0000241B0000}"/>
    <cellStyle name="Uwaga 3" xfId="3441" hidden="1" xr:uid="{00000000-0005-0000-0000-0000251B0000}"/>
    <cellStyle name="Uwaga 3" xfId="3436" hidden="1" xr:uid="{00000000-0005-0000-0000-0000261B0000}"/>
    <cellStyle name="Uwaga 3" xfId="3428" hidden="1" xr:uid="{00000000-0005-0000-0000-0000271B0000}"/>
    <cellStyle name="Uwaga 3" xfId="3426" hidden="1" xr:uid="{00000000-0005-0000-0000-0000281B0000}"/>
    <cellStyle name="Uwaga 3" xfId="3421" hidden="1" xr:uid="{00000000-0005-0000-0000-0000291B0000}"/>
    <cellStyle name="Uwaga 3" xfId="3413" hidden="1" xr:uid="{00000000-0005-0000-0000-00002A1B0000}"/>
    <cellStyle name="Uwaga 3" xfId="3411" hidden="1" xr:uid="{00000000-0005-0000-0000-00002B1B0000}"/>
    <cellStyle name="Uwaga 3" xfId="3407" hidden="1" xr:uid="{00000000-0005-0000-0000-00002C1B0000}"/>
    <cellStyle name="Uwaga 3" xfId="3398" hidden="1" xr:uid="{00000000-0005-0000-0000-00002D1B0000}"/>
    <cellStyle name="Uwaga 3" xfId="3395" hidden="1" xr:uid="{00000000-0005-0000-0000-00002E1B0000}"/>
    <cellStyle name="Uwaga 3" xfId="3390" hidden="1" xr:uid="{00000000-0005-0000-0000-00002F1B0000}"/>
    <cellStyle name="Uwaga 3" xfId="3383" hidden="1" xr:uid="{00000000-0005-0000-0000-0000301B0000}"/>
    <cellStyle name="Uwaga 3" xfId="3379" hidden="1" xr:uid="{00000000-0005-0000-0000-0000311B0000}"/>
    <cellStyle name="Uwaga 3" xfId="3374" hidden="1" xr:uid="{00000000-0005-0000-0000-0000321B0000}"/>
    <cellStyle name="Uwaga 3" xfId="3368" hidden="1" xr:uid="{00000000-0005-0000-0000-0000331B0000}"/>
    <cellStyle name="Uwaga 3" xfId="3364" hidden="1" xr:uid="{00000000-0005-0000-0000-0000341B0000}"/>
    <cellStyle name="Uwaga 3" xfId="3359" hidden="1" xr:uid="{00000000-0005-0000-0000-0000351B0000}"/>
    <cellStyle name="Uwaga 3" xfId="3353" hidden="1" xr:uid="{00000000-0005-0000-0000-0000361B0000}"/>
    <cellStyle name="Uwaga 3" xfId="3350" hidden="1" xr:uid="{00000000-0005-0000-0000-0000371B0000}"/>
    <cellStyle name="Uwaga 3" xfId="3346" hidden="1" xr:uid="{00000000-0005-0000-0000-0000381B0000}"/>
    <cellStyle name="Uwaga 3" xfId="3337" hidden="1" xr:uid="{00000000-0005-0000-0000-0000391B0000}"/>
    <cellStyle name="Uwaga 3" xfId="3332" hidden="1" xr:uid="{00000000-0005-0000-0000-00003A1B0000}"/>
    <cellStyle name="Uwaga 3" xfId="3327" hidden="1" xr:uid="{00000000-0005-0000-0000-00003B1B0000}"/>
    <cellStyle name="Uwaga 3" xfId="3322" hidden="1" xr:uid="{00000000-0005-0000-0000-00003C1B0000}"/>
    <cellStyle name="Uwaga 3" xfId="3317" hidden="1" xr:uid="{00000000-0005-0000-0000-00003D1B0000}"/>
    <cellStyle name="Uwaga 3" xfId="3312" hidden="1" xr:uid="{00000000-0005-0000-0000-00003E1B0000}"/>
    <cellStyle name="Uwaga 3" xfId="3307" hidden="1" xr:uid="{00000000-0005-0000-0000-00003F1B0000}"/>
    <cellStyle name="Uwaga 3" xfId="3302" hidden="1" xr:uid="{00000000-0005-0000-0000-0000401B0000}"/>
    <cellStyle name="Uwaga 3" xfId="3297" hidden="1" xr:uid="{00000000-0005-0000-0000-0000411B0000}"/>
    <cellStyle name="Uwaga 3" xfId="3293" hidden="1" xr:uid="{00000000-0005-0000-0000-0000421B0000}"/>
    <cellStyle name="Uwaga 3" xfId="3288" hidden="1" xr:uid="{00000000-0005-0000-0000-0000431B0000}"/>
    <cellStyle name="Uwaga 3" xfId="3283" hidden="1" xr:uid="{00000000-0005-0000-0000-0000441B0000}"/>
    <cellStyle name="Uwaga 3" xfId="3278" hidden="1" xr:uid="{00000000-0005-0000-0000-0000451B0000}"/>
    <cellStyle name="Uwaga 3" xfId="3274" hidden="1" xr:uid="{00000000-0005-0000-0000-0000461B0000}"/>
    <cellStyle name="Uwaga 3" xfId="3270" hidden="1" xr:uid="{00000000-0005-0000-0000-0000471B0000}"/>
    <cellStyle name="Uwaga 3" xfId="3263" hidden="1" xr:uid="{00000000-0005-0000-0000-0000481B0000}"/>
    <cellStyle name="Uwaga 3" xfId="3259" hidden="1" xr:uid="{00000000-0005-0000-0000-0000491B0000}"/>
    <cellStyle name="Uwaga 3" xfId="3254" hidden="1" xr:uid="{00000000-0005-0000-0000-00004A1B0000}"/>
    <cellStyle name="Uwaga 3" xfId="3248" hidden="1" xr:uid="{00000000-0005-0000-0000-00004B1B0000}"/>
    <cellStyle name="Uwaga 3" xfId="3244" hidden="1" xr:uid="{00000000-0005-0000-0000-00004C1B0000}"/>
    <cellStyle name="Uwaga 3" xfId="3239" hidden="1" xr:uid="{00000000-0005-0000-0000-00004D1B0000}"/>
    <cellStyle name="Uwaga 3" xfId="3233" hidden="1" xr:uid="{00000000-0005-0000-0000-00004E1B0000}"/>
    <cellStyle name="Uwaga 3" xfId="3229" hidden="1" xr:uid="{00000000-0005-0000-0000-00004F1B0000}"/>
    <cellStyle name="Uwaga 3" xfId="3225" hidden="1" xr:uid="{00000000-0005-0000-0000-0000501B0000}"/>
    <cellStyle name="Uwaga 3" xfId="3218" hidden="1" xr:uid="{00000000-0005-0000-0000-0000511B0000}"/>
    <cellStyle name="Uwaga 3" xfId="3214" hidden="1" xr:uid="{00000000-0005-0000-0000-0000521B0000}"/>
    <cellStyle name="Uwaga 3" xfId="3210" hidden="1" xr:uid="{00000000-0005-0000-0000-0000531B0000}"/>
    <cellStyle name="Uwaga 3" xfId="4157" hidden="1" xr:uid="{00000000-0005-0000-0000-0000541B0000}"/>
    <cellStyle name="Uwaga 3" xfId="4158" hidden="1" xr:uid="{00000000-0005-0000-0000-0000551B0000}"/>
    <cellStyle name="Uwaga 3" xfId="4160" hidden="1" xr:uid="{00000000-0005-0000-0000-0000561B0000}"/>
    <cellStyle name="Uwaga 3" xfId="4166" hidden="1" xr:uid="{00000000-0005-0000-0000-0000571B0000}"/>
    <cellStyle name="Uwaga 3" xfId="4167" hidden="1" xr:uid="{00000000-0005-0000-0000-0000581B0000}"/>
    <cellStyle name="Uwaga 3" xfId="4170" hidden="1" xr:uid="{00000000-0005-0000-0000-0000591B0000}"/>
    <cellStyle name="Uwaga 3" xfId="4175" hidden="1" xr:uid="{00000000-0005-0000-0000-00005A1B0000}"/>
    <cellStyle name="Uwaga 3" xfId="4176" hidden="1" xr:uid="{00000000-0005-0000-0000-00005B1B0000}"/>
    <cellStyle name="Uwaga 3" xfId="4179" hidden="1" xr:uid="{00000000-0005-0000-0000-00005C1B0000}"/>
    <cellStyle name="Uwaga 3" xfId="4184" hidden="1" xr:uid="{00000000-0005-0000-0000-00005D1B0000}"/>
    <cellStyle name="Uwaga 3" xfId="4185" hidden="1" xr:uid="{00000000-0005-0000-0000-00005E1B0000}"/>
    <cellStyle name="Uwaga 3" xfId="4186" hidden="1" xr:uid="{00000000-0005-0000-0000-00005F1B0000}"/>
    <cellStyle name="Uwaga 3" xfId="4193" hidden="1" xr:uid="{00000000-0005-0000-0000-0000601B0000}"/>
    <cellStyle name="Uwaga 3" xfId="4196" hidden="1" xr:uid="{00000000-0005-0000-0000-0000611B0000}"/>
    <cellStyle name="Uwaga 3" xfId="4199" hidden="1" xr:uid="{00000000-0005-0000-0000-0000621B0000}"/>
    <cellStyle name="Uwaga 3" xfId="4205" hidden="1" xr:uid="{00000000-0005-0000-0000-0000631B0000}"/>
    <cellStyle name="Uwaga 3" xfId="4208" hidden="1" xr:uid="{00000000-0005-0000-0000-0000641B0000}"/>
    <cellStyle name="Uwaga 3" xfId="4210" hidden="1" xr:uid="{00000000-0005-0000-0000-0000651B0000}"/>
    <cellStyle name="Uwaga 3" xfId="4215" hidden="1" xr:uid="{00000000-0005-0000-0000-0000661B0000}"/>
    <cellStyle name="Uwaga 3" xfId="4218" hidden="1" xr:uid="{00000000-0005-0000-0000-0000671B0000}"/>
    <cellStyle name="Uwaga 3" xfId="4219" hidden="1" xr:uid="{00000000-0005-0000-0000-0000681B0000}"/>
    <cellStyle name="Uwaga 3" xfId="4223" hidden="1" xr:uid="{00000000-0005-0000-0000-0000691B0000}"/>
    <cellStyle name="Uwaga 3" xfId="4226" hidden="1" xr:uid="{00000000-0005-0000-0000-00006A1B0000}"/>
    <cellStyle name="Uwaga 3" xfId="4228" hidden="1" xr:uid="{00000000-0005-0000-0000-00006B1B0000}"/>
    <cellStyle name="Uwaga 3" xfId="4229" hidden="1" xr:uid="{00000000-0005-0000-0000-00006C1B0000}"/>
    <cellStyle name="Uwaga 3" xfId="4230" hidden="1" xr:uid="{00000000-0005-0000-0000-00006D1B0000}"/>
    <cellStyle name="Uwaga 3" xfId="4233" hidden="1" xr:uid="{00000000-0005-0000-0000-00006E1B0000}"/>
    <cellStyle name="Uwaga 3" xfId="4240" hidden="1" xr:uid="{00000000-0005-0000-0000-00006F1B0000}"/>
    <cellStyle name="Uwaga 3" xfId="4243" hidden="1" xr:uid="{00000000-0005-0000-0000-0000701B0000}"/>
    <cellStyle name="Uwaga 3" xfId="4246" hidden="1" xr:uid="{00000000-0005-0000-0000-0000711B0000}"/>
    <cellStyle name="Uwaga 3" xfId="4249" hidden="1" xr:uid="{00000000-0005-0000-0000-0000721B0000}"/>
    <cellStyle name="Uwaga 3" xfId="4252" hidden="1" xr:uid="{00000000-0005-0000-0000-0000731B0000}"/>
    <cellStyle name="Uwaga 3" xfId="4255" hidden="1" xr:uid="{00000000-0005-0000-0000-0000741B0000}"/>
    <cellStyle name="Uwaga 3" xfId="4257" hidden="1" xr:uid="{00000000-0005-0000-0000-0000751B0000}"/>
    <cellStyle name="Uwaga 3" xfId="4260" hidden="1" xr:uid="{00000000-0005-0000-0000-0000761B0000}"/>
    <cellStyle name="Uwaga 3" xfId="4263" hidden="1" xr:uid="{00000000-0005-0000-0000-0000771B0000}"/>
    <cellStyle name="Uwaga 3" xfId="4265" hidden="1" xr:uid="{00000000-0005-0000-0000-0000781B0000}"/>
    <cellStyle name="Uwaga 3" xfId="4266" hidden="1" xr:uid="{00000000-0005-0000-0000-0000791B0000}"/>
    <cellStyle name="Uwaga 3" xfId="4268" hidden="1" xr:uid="{00000000-0005-0000-0000-00007A1B0000}"/>
    <cellStyle name="Uwaga 3" xfId="4275" hidden="1" xr:uid="{00000000-0005-0000-0000-00007B1B0000}"/>
    <cellStyle name="Uwaga 3" xfId="4278" hidden="1" xr:uid="{00000000-0005-0000-0000-00007C1B0000}"/>
    <cellStyle name="Uwaga 3" xfId="4281" hidden="1" xr:uid="{00000000-0005-0000-0000-00007D1B0000}"/>
    <cellStyle name="Uwaga 3" xfId="4285" hidden="1" xr:uid="{00000000-0005-0000-0000-00007E1B0000}"/>
    <cellStyle name="Uwaga 3" xfId="4288" hidden="1" xr:uid="{00000000-0005-0000-0000-00007F1B0000}"/>
    <cellStyle name="Uwaga 3" xfId="4291" hidden="1" xr:uid="{00000000-0005-0000-0000-0000801B0000}"/>
    <cellStyle name="Uwaga 3" xfId="4293" hidden="1" xr:uid="{00000000-0005-0000-0000-0000811B0000}"/>
    <cellStyle name="Uwaga 3" xfId="4296" hidden="1" xr:uid="{00000000-0005-0000-0000-0000821B0000}"/>
    <cellStyle name="Uwaga 3" xfId="4299" hidden="1" xr:uid="{00000000-0005-0000-0000-0000831B0000}"/>
    <cellStyle name="Uwaga 3" xfId="4301" hidden="1" xr:uid="{00000000-0005-0000-0000-0000841B0000}"/>
    <cellStyle name="Uwaga 3" xfId="4302" hidden="1" xr:uid="{00000000-0005-0000-0000-0000851B0000}"/>
    <cellStyle name="Uwaga 3" xfId="4305" hidden="1" xr:uid="{00000000-0005-0000-0000-0000861B0000}"/>
    <cellStyle name="Uwaga 3" xfId="4312" hidden="1" xr:uid="{00000000-0005-0000-0000-0000871B0000}"/>
    <cellStyle name="Uwaga 3" xfId="4315" hidden="1" xr:uid="{00000000-0005-0000-0000-0000881B0000}"/>
    <cellStyle name="Uwaga 3" xfId="4318" hidden="1" xr:uid="{00000000-0005-0000-0000-0000891B0000}"/>
    <cellStyle name="Uwaga 3" xfId="4322" hidden="1" xr:uid="{00000000-0005-0000-0000-00008A1B0000}"/>
    <cellStyle name="Uwaga 3" xfId="4325" hidden="1" xr:uid="{00000000-0005-0000-0000-00008B1B0000}"/>
    <cellStyle name="Uwaga 3" xfId="4327" hidden="1" xr:uid="{00000000-0005-0000-0000-00008C1B0000}"/>
    <cellStyle name="Uwaga 3" xfId="4330" hidden="1" xr:uid="{00000000-0005-0000-0000-00008D1B0000}"/>
    <cellStyle name="Uwaga 3" xfId="4333" hidden="1" xr:uid="{00000000-0005-0000-0000-00008E1B0000}"/>
    <cellStyle name="Uwaga 3" xfId="4336" hidden="1" xr:uid="{00000000-0005-0000-0000-00008F1B0000}"/>
    <cellStyle name="Uwaga 3" xfId="4337" hidden="1" xr:uid="{00000000-0005-0000-0000-0000901B0000}"/>
    <cellStyle name="Uwaga 3" xfId="4338" hidden="1" xr:uid="{00000000-0005-0000-0000-0000911B0000}"/>
    <cellStyle name="Uwaga 3" xfId="4340" hidden="1" xr:uid="{00000000-0005-0000-0000-0000921B0000}"/>
    <cellStyle name="Uwaga 3" xfId="4346" hidden="1" xr:uid="{00000000-0005-0000-0000-0000931B0000}"/>
    <cellStyle name="Uwaga 3" xfId="4347" hidden="1" xr:uid="{00000000-0005-0000-0000-0000941B0000}"/>
    <cellStyle name="Uwaga 3" xfId="4349" hidden="1" xr:uid="{00000000-0005-0000-0000-0000951B0000}"/>
    <cellStyle name="Uwaga 3" xfId="4355" hidden="1" xr:uid="{00000000-0005-0000-0000-0000961B0000}"/>
    <cellStyle name="Uwaga 3" xfId="4357" hidden="1" xr:uid="{00000000-0005-0000-0000-0000971B0000}"/>
    <cellStyle name="Uwaga 3" xfId="4360" hidden="1" xr:uid="{00000000-0005-0000-0000-0000981B0000}"/>
    <cellStyle name="Uwaga 3" xfId="4364" hidden="1" xr:uid="{00000000-0005-0000-0000-0000991B0000}"/>
    <cellStyle name="Uwaga 3" xfId="4365" hidden="1" xr:uid="{00000000-0005-0000-0000-00009A1B0000}"/>
    <cellStyle name="Uwaga 3" xfId="4367" hidden="1" xr:uid="{00000000-0005-0000-0000-00009B1B0000}"/>
    <cellStyle name="Uwaga 3" xfId="4373" hidden="1" xr:uid="{00000000-0005-0000-0000-00009C1B0000}"/>
    <cellStyle name="Uwaga 3" xfId="4374" hidden="1" xr:uid="{00000000-0005-0000-0000-00009D1B0000}"/>
    <cellStyle name="Uwaga 3" xfId="4375" hidden="1" xr:uid="{00000000-0005-0000-0000-00009E1B0000}"/>
    <cellStyle name="Uwaga 3" xfId="4383" hidden="1" xr:uid="{00000000-0005-0000-0000-00009F1B0000}"/>
    <cellStyle name="Uwaga 3" xfId="4386" hidden="1" xr:uid="{00000000-0005-0000-0000-0000A01B0000}"/>
    <cellStyle name="Uwaga 3" xfId="4389" hidden="1" xr:uid="{00000000-0005-0000-0000-0000A11B0000}"/>
    <cellStyle name="Uwaga 3" xfId="4392" hidden="1" xr:uid="{00000000-0005-0000-0000-0000A21B0000}"/>
    <cellStyle name="Uwaga 3" xfId="4395" hidden="1" xr:uid="{00000000-0005-0000-0000-0000A31B0000}"/>
    <cellStyle name="Uwaga 3" xfId="4398" hidden="1" xr:uid="{00000000-0005-0000-0000-0000A41B0000}"/>
    <cellStyle name="Uwaga 3" xfId="4401" hidden="1" xr:uid="{00000000-0005-0000-0000-0000A51B0000}"/>
    <cellStyle name="Uwaga 3" xfId="4404" hidden="1" xr:uid="{00000000-0005-0000-0000-0000A61B0000}"/>
    <cellStyle name="Uwaga 3" xfId="4407" hidden="1" xr:uid="{00000000-0005-0000-0000-0000A71B0000}"/>
    <cellStyle name="Uwaga 3" xfId="4409" hidden="1" xr:uid="{00000000-0005-0000-0000-0000A81B0000}"/>
    <cellStyle name="Uwaga 3" xfId="4410" hidden="1" xr:uid="{00000000-0005-0000-0000-0000A91B0000}"/>
    <cellStyle name="Uwaga 3" xfId="4412" hidden="1" xr:uid="{00000000-0005-0000-0000-0000AA1B0000}"/>
    <cellStyle name="Uwaga 3" xfId="4419" hidden="1" xr:uid="{00000000-0005-0000-0000-0000AB1B0000}"/>
    <cellStyle name="Uwaga 3" xfId="4422" hidden="1" xr:uid="{00000000-0005-0000-0000-0000AC1B0000}"/>
    <cellStyle name="Uwaga 3" xfId="4425" hidden="1" xr:uid="{00000000-0005-0000-0000-0000AD1B0000}"/>
    <cellStyle name="Uwaga 3" xfId="4428" hidden="1" xr:uid="{00000000-0005-0000-0000-0000AE1B0000}"/>
    <cellStyle name="Uwaga 3" xfId="4431" hidden="1" xr:uid="{00000000-0005-0000-0000-0000AF1B0000}"/>
    <cellStyle name="Uwaga 3" xfId="4434" hidden="1" xr:uid="{00000000-0005-0000-0000-0000B01B0000}"/>
    <cellStyle name="Uwaga 3" xfId="4437" hidden="1" xr:uid="{00000000-0005-0000-0000-0000B11B0000}"/>
    <cellStyle name="Uwaga 3" xfId="4439" hidden="1" xr:uid="{00000000-0005-0000-0000-0000B21B0000}"/>
    <cellStyle name="Uwaga 3" xfId="4442" hidden="1" xr:uid="{00000000-0005-0000-0000-0000B31B0000}"/>
    <cellStyle name="Uwaga 3" xfId="4445" hidden="1" xr:uid="{00000000-0005-0000-0000-0000B41B0000}"/>
    <cellStyle name="Uwaga 3" xfId="4446" hidden="1" xr:uid="{00000000-0005-0000-0000-0000B51B0000}"/>
    <cellStyle name="Uwaga 3" xfId="4447" hidden="1" xr:uid="{00000000-0005-0000-0000-0000B61B0000}"/>
    <cellStyle name="Uwaga 3" xfId="4454" hidden="1" xr:uid="{00000000-0005-0000-0000-0000B71B0000}"/>
    <cellStyle name="Uwaga 3" xfId="4455" hidden="1" xr:uid="{00000000-0005-0000-0000-0000B81B0000}"/>
    <cellStyle name="Uwaga 3" xfId="4457" hidden="1" xr:uid="{00000000-0005-0000-0000-0000B91B0000}"/>
    <cellStyle name="Uwaga 3" xfId="4463" hidden="1" xr:uid="{00000000-0005-0000-0000-0000BA1B0000}"/>
    <cellStyle name="Uwaga 3" xfId="4464" hidden="1" xr:uid="{00000000-0005-0000-0000-0000BB1B0000}"/>
    <cellStyle name="Uwaga 3" xfId="4466" hidden="1" xr:uid="{00000000-0005-0000-0000-0000BC1B0000}"/>
    <cellStyle name="Uwaga 3" xfId="4472" hidden="1" xr:uid="{00000000-0005-0000-0000-0000BD1B0000}"/>
    <cellStyle name="Uwaga 3" xfId="4473" hidden="1" xr:uid="{00000000-0005-0000-0000-0000BE1B0000}"/>
    <cellStyle name="Uwaga 3" xfId="4475" hidden="1" xr:uid="{00000000-0005-0000-0000-0000BF1B0000}"/>
    <cellStyle name="Uwaga 3" xfId="4481" hidden="1" xr:uid="{00000000-0005-0000-0000-0000C01B0000}"/>
    <cellStyle name="Uwaga 3" xfId="4482" hidden="1" xr:uid="{00000000-0005-0000-0000-0000C11B0000}"/>
    <cellStyle name="Uwaga 3" xfId="4483" hidden="1" xr:uid="{00000000-0005-0000-0000-0000C21B0000}"/>
    <cellStyle name="Uwaga 3" xfId="4491" hidden="1" xr:uid="{00000000-0005-0000-0000-0000C31B0000}"/>
    <cellStyle name="Uwaga 3" xfId="4493" hidden="1" xr:uid="{00000000-0005-0000-0000-0000C41B0000}"/>
    <cellStyle name="Uwaga 3" xfId="4496" hidden="1" xr:uid="{00000000-0005-0000-0000-0000C51B0000}"/>
    <cellStyle name="Uwaga 3" xfId="4500" hidden="1" xr:uid="{00000000-0005-0000-0000-0000C61B0000}"/>
    <cellStyle name="Uwaga 3" xfId="4503" hidden="1" xr:uid="{00000000-0005-0000-0000-0000C71B0000}"/>
    <cellStyle name="Uwaga 3" xfId="4506" hidden="1" xr:uid="{00000000-0005-0000-0000-0000C81B0000}"/>
    <cellStyle name="Uwaga 3" xfId="4509" hidden="1" xr:uid="{00000000-0005-0000-0000-0000C91B0000}"/>
    <cellStyle name="Uwaga 3" xfId="4511" hidden="1" xr:uid="{00000000-0005-0000-0000-0000CA1B0000}"/>
    <cellStyle name="Uwaga 3" xfId="4514" hidden="1" xr:uid="{00000000-0005-0000-0000-0000CB1B0000}"/>
    <cellStyle name="Uwaga 3" xfId="4517" hidden="1" xr:uid="{00000000-0005-0000-0000-0000CC1B0000}"/>
    <cellStyle name="Uwaga 3" xfId="4518" hidden="1" xr:uid="{00000000-0005-0000-0000-0000CD1B0000}"/>
    <cellStyle name="Uwaga 3" xfId="4519" hidden="1" xr:uid="{00000000-0005-0000-0000-0000CE1B0000}"/>
    <cellStyle name="Uwaga 3" xfId="4526" hidden="1" xr:uid="{00000000-0005-0000-0000-0000CF1B0000}"/>
    <cellStyle name="Uwaga 3" xfId="4528" hidden="1" xr:uid="{00000000-0005-0000-0000-0000D01B0000}"/>
    <cellStyle name="Uwaga 3" xfId="4530" hidden="1" xr:uid="{00000000-0005-0000-0000-0000D11B0000}"/>
    <cellStyle name="Uwaga 3" xfId="4535" hidden="1" xr:uid="{00000000-0005-0000-0000-0000D21B0000}"/>
    <cellStyle name="Uwaga 3" xfId="4537" hidden="1" xr:uid="{00000000-0005-0000-0000-0000D31B0000}"/>
    <cellStyle name="Uwaga 3" xfId="4539" hidden="1" xr:uid="{00000000-0005-0000-0000-0000D41B0000}"/>
    <cellStyle name="Uwaga 3" xfId="4544" hidden="1" xr:uid="{00000000-0005-0000-0000-0000D51B0000}"/>
    <cellStyle name="Uwaga 3" xfId="4546" hidden="1" xr:uid="{00000000-0005-0000-0000-0000D61B0000}"/>
    <cellStyle name="Uwaga 3" xfId="4548" hidden="1" xr:uid="{00000000-0005-0000-0000-0000D71B0000}"/>
    <cellStyle name="Uwaga 3" xfId="4553" hidden="1" xr:uid="{00000000-0005-0000-0000-0000D81B0000}"/>
    <cellStyle name="Uwaga 3" xfId="4554" hidden="1" xr:uid="{00000000-0005-0000-0000-0000D91B0000}"/>
    <cellStyle name="Uwaga 3" xfId="4555" hidden="1" xr:uid="{00000000-0005-0000-0000-0000DA1B0000}"/>
    <cellStyle name="Uwaga 3" xfId="4562" hidden="1" xr:uid="{00000000-0005-0000-0000-0000DB1B0000}"/>
    <cellStyle name="Uwaga 3" xfId="4564" hidden="1" xr:uid="{00000000-0005-0000-0000-0000DC1B0000}"/>
    <cellStyle name="Uwaga 3" xfId="4566" hidden="1" xr:uid="{00000000-0005-0000-0000-0000DD1B0000}"/>
    <cellStyle name="Uwaga 3" xfId="4571" hidden="1" xr:uid="{00000000-0005-0000-0000-0000DE1B0000}"/>
    <cellStyle name="Uwaga 3" xfId="4573" hidden="1" xr:uid="{00000000-0005-0000-0000-0000DF1B0000}"/>
    <cellStyle name="Uwaga 3" xfId="4575" hidden="1" xr:uid="{00000000-0005-0000-0000-0000E01B0000}"/>
    <cellStyle name="Uwaga 3" xfId="4580" hidden="1" xr:uid="{00000000-0005-0000-0000-0000E11B0000}"/>
    <cellStyle name="Uwaga 3" xfId="4582" hidden="1" xr:uid="{00000000-0005-0000-0000-0000E21B0000}"/>
    <cellStyle name="Uwaga 3" xfId="4583" hidden="1" xr:uid="{00000000-0005-0000-0000-0000E31B0000}"/>
    <cellStyle name="Uwaga 3" xfId="4589" hidden="1" xr:uid="{00000000-0005-0000-0000-0000E41B0000}"/>
    <cellStyle name="Uwaga 3" xfId="4590" hidden="1" xr:uid="{00000000-0005-0000-0000-0000E51B0000}"/>
    <cellStyle name="Uwaga 3" xfId="4591" hidden="1" xr:uid="{00000000-0005-0000-0000-0000E61B0000}"/>
    <cellStyle name="Uwaga 3" xfId="4598" hidden="1" xr:uid="{00000000-0005-0000-0000-0000E71B0000}"/>
    <cellStyle name="Uwaga 3" xfId="4600" hidden="1" xr:uid="{00000000-0005-0000-0000-0000E81B0000}"/>
    <cellStyle name="Uwaga 3" xfId="4602" hidden="1" xr:uid="{00000000-0005-0000-0000-0000E91B0000}"/>
    <cellStyle name="Uwaga 3" xfId="4607" hidden="1" xr:uid="{00000000-0005-0000-0000-0000EA1B0000}"/>
    <cellStyle name="Uwaga 3" xfId="4609" hidden="1" xr:uid="{00000000-0005-0000-0000-0000EB1B0000}"/>
    <cellStyle name="Uwaga 3" xfId="4611" hidden="1" xr:uid="{00000000-0005-0000-0000-0000EC1B0000}"/>
    <cellStyle name="Uwaga 3" xfId="4616" hidden="1" xr:uid="{00000000-0005-0000-0000-0000ED1B0000}"/>
    <cellStyle name="Uwaga 3" xfId="4618" hidden="1" xr:uid="{00000000-0005-0000-0000-0000EE1B0000}"/>
    <cellStyle name="Uwaga 3" xfId="4620" hidden="1" xr:uid="{00000000-0005-0000-0000-0000EF1B0000}"/>
    <cellStyle name="Uwaga 3" xfId="4625" hidden="1" xr:uid="{00000000-0005-0000-0000-0000F01B0000}"/>
    <cellStyle name="Uwaga 3" xfId="4626" hidden="1" xr:uid="{00000000-0005-0000-0000-0000F11B0000}"/>
    <cellStyle name="Uwaga 3" xfId="4628" hidden="1" xr:uid="{00000000-0005-0000-0000-0000F21B0000}"/>
    <cellStyle name="Uwaga 3" xfId="4634" hidden="1" xr:uid="{00000000-0005-0000-0000-0000F31B0000}"/>
    <cellStyle name="Uwaga 3" xfId="4635" hidden="1" xr:uid="{00000000-0005-0000-0000-0000F41B0000}"/>
    <cellStyle name="Uwaga 3" xfId="4636" hidden="1" xr:uid="{00000000-0005-0000-0000-0000F51B0000}"/>
    <cellStyle name="Uwaga 3" xfId="4643" hidden="1" xr:uid="{00000000-0005-0000-0000-0000F61B0000}"/>
    <cellStyle name="Uwaga 3" xfId="4644" hidden="1" xr:uid="{00000000-0005-0000-0000-0000F71B0000}"/>
    <cellStyle name="Uwaga 3" xfId="4645" hidden="1" xr:uid="{00000000-0005-0000-0000-0000F81B0000}"/>
    <cellStyle name="Uwaga 3" xfId="4652" hidden="1" xr:uid="{00000000-0005-0000-0000-0000F91B0000}"/>
    <cellStyle name="Uwaga 3" xfId="4653" hidden="1" xr:uid="{00000000-0005-0000-0000-0000FA1B0000}"/>
    <cellStyle name="Uwaga 3" xfId="4654" hidden="1" xr:uid="{00000000-0005-0000-0000-0000FB1B0000}"/>
    <cellStyle name="Uwaga 3" xfId="4661" hidden="1" xr:uid="{00000000-0005-0000-0000-0000FC1B0000}"/>
    <cellStyle name="Uwaga 3" xfId="4662" hidden="1" xr:uid="{00000000-0005-0000-0000-0000FD1B0000}"/>
    <cellStyle name="Uwaga 3" xfId="4663" hidden="1" xr:uid="{00000000-0005-0000-0000-0000FE1B0000}"/>
    <cellStyle name="Uwaga 3" xfId="4670" hidden="1" xr:uid="{00000000-0005-0000-0000-0000FF1B0000}"/>
    <cellStyle name="Uwaga 3" xfId="4671" hidden="1" xr:uid="{00000000-0005-0000-0000-0000001C0000}"/>
    <cellStyle name="Uwaga 3" xfId="4672" hidden="1" xr:uid="{00000000-0005-0000-0000-0000011C0000}"/>
    <cellStyle name="Uwaga 3" xfId="4687" hidden="1" xr:uid="{00000000-0005-0000-0000-0000021C0000}"/>
    <cellStyle name="Uwaga 3" xfId="4688" hidden="1" xr:uid="{00000000-0005-0000-0000-0000031C0000}"/>
    <cellStyle name="Uwaga 3" xfId="4690" hidden="1" xr:uid="{00000000-0005-0000-0000-0000041C0000}"/>
    <cellStyle name="Uwaga 3" xfId="4702" hidden="1" xr:uid="{00000000-0005-0000-0000-0000051C0000}"/>
    <cellStyle name="Uwaga 3" xfId="4703" hidden="1" xr:uid="{00000000-0005-0000-0000-0000061C0000}"/>
    <cellStyle name="Uwaga 3" xfId="4708" hidden="1" xr:uid="{00000000-0005-0000-0000-0000071C0000}"/>
    <cellStyle name="Uwaga 3" xfId="4717" hidden="1" xr:uid="{00000000-0005-0000-0000-0000081C0000}"/>
    <cellStyle name="Uwaga 3" xfId="4718" hidden="1" xr:uid="{00000000-0005-0000-0000-0000091C0000}"/>
    <cellStyle name="Uwaga 3" xfId="4723" hidden="1" xr:uid="{00000000-0005-0000-0000-00000A1C0000}"/>
    <cellStyle name="Uwaga 3" xfId="4732" hidden="1" xr:uid="{00000000-0005-0000-0000-00000B1C0000}"/>
    <cellStyle name="Uwaga 3" xfId="4733" hidden="1" xr:uid="{00000000-0005-0000-0000-00000C1C0000}"/>
    <cellStyle name="Uwaga 3" xfId="4734" hidden="1" xr:uid="{00000000-0005-0000-0000-00000D1C0000}"/>
    <cellStyle name="Uwaga 3" xfId="4747" hidden="1" xr:uid="{00000000-0005-0000-0000-00000E1C0000}"/>
    <cellStyle name="Uwaga 3" xfId="4752" hidden="1" xr:uid="{00000000-0005-0000-0000-00000F1C0000}"/>
    <cellStyle name="Uwaga 3" xfId="4757" hidden="1" xr:uid="{00000000-0005-0000-0000-0000101C0000}"/>
    <cellStyle name="Uwaga 3" xfId="4767" hidden="1" xr:uid="{00000000-0005-0000-0000-0000111C0000}"/>
    <cellStyle name="Uwaga 3" xfId="4772" hidden="1" xr:uid="{00000000-0005-0000-0000-0000121C0000}"/>
    <cellStyle name="Uwaga 3" xfId="4776" hidden="1" xr:uid="{00000000-0005-0000-0000-0000131C0000}"/>
    <cellStyle name="Uwaga 3" xfId="4783" hidden="1" xr:uid="{00000000-0005-0000-0000-0000141C0000}"/>
    <cellStyle name="Uwaga 3" xfId="4788" hidden="1" xr:uid="{00000000-0005-0000-0000-0000151C0000}"/>
    <cellStyle name="Uwaga 3" xfId="4791" hidden="1" xr:uid="{00000000-0005-0000-0000-0000161C0000}"/>
    <cellStyle name="Uwaga 3" xfId="4797" hidden="1" xr:uid="{00000000-0005-0000-0000-0000171C0000}"/>
    <cellStyle name="Uwaga 3" xfId="4802" hidden="1" xr:uid="{00000000-0005-0000-0000-0000181C0000}"/>
    <cellStyle name="Uwaga 3" xfId="4806" hidden="1" xr:uid="{00000000-0005-0000-0000-0000191C0000}"/>
    <cellStyle name="Uwaga 3" xfId="4807" hidden="1" xr:uid="{00000000-0005-0000-0000-00001A1C0000}"/>
    <cellStyle name="Uwaga 3" xfId="4808" hidden="1" xr:uid="{00000000-0005-0000-0000-00001B1C0000}"/>
    <cellStyle name="Uwaga 3" xfId="4812" hidden="1" xr:uid="{00000000-0005-0000-0000-00001C1C0000}"/>
    <cellStyle name="Uwaga 3" xfId="4824" hidden="1" xr:uid="{00000000-0005-0000-0000-00001D1C0000}"/>
    <cellStyle name="Uwaga 3" xfId="4829" hidden="1" xr:uid="{00000000-0005-0000-0000-00001E1C0000}"/>
    <cellStyle name="Uwaga 3" xfId="4834" hidden="1" xr:uid="{00000000-0005-0000-0000-00001F1C0000}"/>
    <cellStyle name="Uwaga 3" xfId="4839" hidden="1" xr:uid="{00000000-0005-0000-0000-0000201C0000}"/>
    <cellStyle name="Uwaga 3" xfId="4844" hidden="1" xr:uid="{00000000-0005-0000-0000-0000211C0000}"/>
    <cellStyle name="Uwaga 3" xfId="4849" hidden="1" xr:uid="{00000000-0005-0000-0000-0000221C0000}"/>
    <cellStyle name="Uwaga 3" xfId="4853" hidden="1" xr:uid="{00000000-0005-0000-0000-0000231C0000}"/>
    <cellStyle name="Uwaga 3" xfId="4857" hidden="1" xr:uid="{00000000-0005-0000-0000-0000241C0000}"/>
    <cellStyle name="Uwaga 3" xfId="4862" hidden="1" xr:uid="{00000000-0005-0000-0000-0000251C0000}"/>
    <cellStyle name="Uwaga 3" xfId="4867" hidden="1" xr:uid="{00000000-0005-0000-0000-0000261C0000}"/>
    <cellStyle name="Uwaga 3" xfId="4868" hidden="1" xr:uid="{00000000-0005-0000-0000-0000271C0000}"/>
    <cellStyle name="Uwaga 3" xfId="4870" hidden="1" xr:uid="{00000000-0005-0000-0000-0000281C0000}"/>
    <cellStyle name="Uwaga 3" xfId="4883" hidden="1" xr:uid="{00000000-0005-0000-0000-0000291C0000}"/>
    <cellStyle name="Uwaga 3" xfId="4887" hidden="1" xr:uid="{00000000-0005-0000-0000-00002A1C0000}"/>
    <cellStyle name="Uwaga 3" xfId="4892" hidden="1" xr:uid="{00000000-0005-0000-0000-00002B1C0000}"/>
    <cellStyle name="Uwaga 3" xfId="4899" hidden="1" xr:uid="{00000000-0005-0000-0000-00002C1C0000}"/>
    <cellStyle name="Uwaga 3" xfId="4903" hidden="1" xr:uid="{00000000-0005-0000-0000-00002D1C0000}"/>
    <cellStyle name="Uwaga 3" xfId="4908" hidden="1" xr:uid="{00000000-0005-0000-0000-00002E1C0000}"/>
    <cellStyle name="Uwaga 3" xfId="4913" hidden="1" xr:uid="{00000000-0005-0000-0000-00002F1C0000}"/>
    <cellStyle name="Uwaga 3" xfId="4916" hidden="1" xr:uid="{00000000-0005-0000-0000-0000301C0000}"/>
    <cellStyle name="Uwaga 3" xfId="4921" hidden="1" xr:uid="{00000000-0005-0000-0000-0000311C0000}"/>
    <cellStyle name="Uwaga 3" xfId="4927" hidden="1" xr:uid="{00000000-0005-0000-0000-0000321C0000}"/>
    <cellStyle name="Uwaga 3" xfId="4928" hidden="1" xr:uid="{00000000-0005-0000-0000-0000331C0000}"/>
    <cellStyle name="Uwaga 3" xfId="4931" hidden="1" xr:uid="{00000000-0005-0000-0000-0000341C0000}"/>
    <cellStyle name="Uwaga 3" xfId="4944" hidden="1" xr:uid="{00000000-0005-0000-0000-0000351C0000}"/>
    <cellStyle name="Uwaga 3" xfId="4948" hidden="1" xr:uid="{00000000-0005-0000-0000-0000361C0000}"/>
    <cellStyle name="Uwaga 3" xfId="4953" hidden="1" xr:uid="{00000000-0005-0000-0000-0000371C0000}"/>
    <cellStyle name="Uwaga 3" xfId="4960" hidden="1" xr:uid="{00000000-0005-0000-0000-0000381C0000}"/>
    <cellStyle name="Uwaga 3" xfId="4965" hidden="1" xr:uid="{00000000-0005-0000-0000-0000391C0000}"/>
    <cellStyle name="Uwaga 3" xfId="4969" hidden="1" xr:uid="{00000000-0005-0000-0000-00003A1C0000}"/>
    <cellStyle name="Uwaga 3" xfId="4974" hidden="1" xr:uid="{00000000-0005-0000-0000-00003B1C0000}"/>
    <cellStyle name="Uwaga 3" xfId="4978" hidden="1" xr:uid="{00000000-0005-0000-0000-00003C1C0000}"/>
    <cellStyle name="Uwaga 3" xfId="4983" hidden="1" xr:uid="{00000000-0005-0000-0000-00003D1C0000}"/>
    <cellStyle name="Uwaga 3" xfId="4987" hidden="1" xr:uid="{00000000-0005-0000-0000-00003E1C0000}"/>
    <cellStyle name="Uwaga 3" xfId="4988" hidden="1" xr:uid="{00000000-0005-0000-0000-00003F1C0000}"/>
    <cellStyle name="Uwaga 3" xfId="4990" hidden="1" xr:uid="{00000000-0005-0000-0000-0000401C0000}"/>
    <cellStyle name="Uwaga 3" xfId="5002" hidden="1" xr:uid="{00000000-0005-0000-0000-0000411C0000}"/>
    <cellStyle name="Uwaga 3" xfId="5003" hidden="1" xr:uid="{00000000-0005-0000-0000-0000421C0000}"/>
    <cellStyle name="Uwaga 3" xfId="5005" hidden="1" xr:uid="{00000000-0005-0000-0000-0000431C0000}"/>
    <cellStyle name="Uwaga 3" xfId="5017" hidden="1" xr:uid="{00000000-0005-0000-0000-0000441C0000}"/>
    <cellStyle name="Uwaga 3" xfId="5019" hidden="1" xr:uid="{00000000-0005-0000-0000-0000451C0000}"/>
    <cellStyle name="Uwaga 3" xfId="5022" hidden="1" xr:uid="{00000000-0005-0000-0000-0000461C0000}"/>
    <cellStyle name="Uwaga 3" xfId="5032" hidden="1" xr:uid="{00000000-0005-0000-0000-0000471C0000}"/>
    <cellStyle name="Uwaga 3" xfId="5033" hidden="1" xr:uid="{00000000-0005-0000-0000-0000481C0000}"/>
    <cellStyle name="Uwaga 3" xfId="5035" hidden="1" xr:uid="{00000000-0005-0000-0000-0000491C0000}"/>
    <cellStyle name="Uwaga 3" xfId="5047" hidden="1" xr:uid="{00000000-0005-0000-0000-00004A1C0000}"/>
    <cellStyle name="Uwaga 3" xfId="5048" hidden="1" xr:uid="{00000000-0005-0000-0000-00004B1C0000}"/>
    <cellStyle name="Uwaga 3" xfId="5049" hidden="1" xr:uid="{00000000-0005-0000-0000-00004C1C0000}"/>
    <cellStyle name="Uwaga 3" xfId="5063" hidden="1" xr:uid="{00000000-0005-0000-0000-00004D1C0000}"/>
    <cellStyle name="Uwaga 3" xfId="5066" hidden="1" xr:uid="{00000000-0005-0000-0000-00004E1C0000}"/>
    <cellStyle name="Uwaga 3" xfId="5070" hidden="1" xr:uid="{00000000-0005-0000-0000-00004F1C0000}"/>
    <cellStyle name="Uwaga 3" xfId="5078" hidden="1" xr:uid="{00000000-0005-0000-0000-0000501C0000}"/>
    <cellStyle name="Uwaga 3" xfId="5081" hidden="1" xr:uid="{00000000-0005-0000-0000-0000511C0000}"/>
    <cellStyle name="Uwaga 3" xfId="5085" hidden="1" xr:uid="{00000000-0005-0000-0000-0000521C0000}"/>
    <cellStyle name="Uwaga 3" xfId="5093" hidden="1" xr:uid="{00000000-0005-0000-0000-0000531C0000}"/>
    <cellStyle name="Uwaga 3" xfId="5096" hidden="1" xr:uid="{00000000-0005-0000-0000-0000541C0000}"/>
    <cellStyle name="Uwaga 3" xfId="5100" hidden="1" xr:uid="{00000000-0005-0000-0000-0000551C0000}"/>
    <cellStyle name="Uwaga 3" xfId="5107" hidden="1" xr:uid="{00000000-0005-0000-0000-0000561C0000}"/>
    <cellStyle name="Uwaga 3" xfId="5108" hidden="1" xr:uid="{00000000-0005-0000-0000-0000571C0000}"/>
    <cellStyle name="Uwaga 3" xfId="5110" hidden="1" xr:uid="{00000000-0005-0000-0000-0000581C0000}"/>
    <cellStyle name="Uwaga 3" xfId="5123" hidden="1" xr:uid="{00000000-0005-0000-0000-0000591C0000}"/>
    <cellStyle name="Uwaga 3" xfId="5126" hidden="1" xr:uid="{00000000-0005-0000-0000-00005A1C0000}"/>
    <cellStyle name="Uwaga 3" xfId="5129" hidden="1" xr:uid="{00000000-0005-0000-0000-00005B1C0000}"/>
    <cellStyle name="Uwaga 3" xfId="5138" hidden="1" xr:uid="{00000000-0005-0000-0000-00005C1C0000}"/>
    <cellStyle name="Uwaga 3" xfId="5141" hidden="1" xr:uid="{00000000-0005-0000-0000-00005D1C0000}"/>
    <cellStyle name="Uwaga 3" xfId="5145" hidden="1" xr:uid="{00000000-0005-0000-0000-00005E1C0000}"/>
    <cellStyle name="Uwaga 3" xfId="5153" hidden="1" xr:uid="{00000000-0005-0000-0000-00005F1C0000}"/>
    <cellStyle name="Uwaga 3" xfId="5155" hidden="1" xr:uid="{00000000-0005-0000-0000-0000601C0000}"/>
    <cellStyle name="Uwaga 3" xfId="5158" hidden="1" xr:uid="{00000000-0005-0000-0000-0000611C0000}"/>
    <cellStyle name="Uwaga 3" xfId="5167" hidden="1" xr:uid="{00000000-0005-0000-0000-0000621C0000}"/>
    <cellStyle name="Uwaga 3" xfId="5168" hidden="1" xr:uid="{00000000-0005-0000-0000-0000631C0000}"/>
    <cellStyle name="Uwaga 3" xfId="5169" hidden="1" xr:uid="{00000000-0005-0000-0000-0000641C0000}"/>
    <cellStyle name="Uwaga 3" xfId="5182" hidden="1" xr:uid="{00000000-0005-0000-0000-0000651C0000}"/>
    <cellStyle name="Uwaga 3" xfId="5183" hidden="1" xr:uid="{00000000-0005-0000-0000-0000661C0000}"/>
    <cellStyle name="Uwaga 3" xfId="5185" hidden="1" xr:uid="{00000000-0005-0000-0000-0000671C0000}"/>
    <cellStyle name="Uwaga 3" xfId="5197" hidden="1" xr:uid="{00000000-0005-0000-0000-0000681C0000}"/>
    <cellStyle name="Uwaga 3" xfId="5198" hidden="1" xr:uid="{00000000-0005-0000-0000-0000691C0000}"/>
    <cellStyle name="Uwaga 3" xfId="5200" hidden="1" xr:uid="{00000000-0005-0000-0000-00006A1C0000}"/>
    <cellStyle name="Uwaga 3" xfId="5212" hidden="1" xr:uid="{00000000-0005-0000-0000-00006B1C0000}"/>
    <cellStyle name="Uwaga 3" xfId="5213" hidden="1" xr:uid="{00000000-0005-0000-0000-00006C1C0000}"/>
    <cellStyle name="Uwaga 3" xfId="5215" hidden="1" xr:uid="{00000000-0005-0000-0000-00006D1C0000}"/>
    <cellStyle name="Uwaga 3" xfId="5227" hidden="1" xr:uid="{00000000-0005-0000-0000-00006E1C0000}"/>
    <cellStyle name="Uwaga 3" xfId="5228" hidden="1" xr:uid="{00000000-0005-0000-0000-00006F1C0000}"/>
    <cellStyle name="Uwaga 3" xfId="5229" hidden="1" xr:uid="{00000000-0005-0000-0000-0000701C0000}"/>
    <cellStyle name="Uwaga 3" xfId="5243" hidden="1" xr:uid="{00000000-0005-0000-0000-0000711C0000}"/>
    <cellStyle name="Uwaga 3" xfId="5245" hidden="1" xr:uid="{00000000-0005-0000-0000-0000721C0000}"/>
    <cellStyle name="Uwaga 3" xfId="5248" hidden="1" xr:uid="{00000000-0005-0000-0000-0000731C0000}"/>
    <cellStyle name="Uwaga 3" xfId="5258" hidden="1" xr:uid="{00000000-0005-0000-0000-0000741C0000}"/>
    <cellStyle name="Uwaga 3" xfId="5261" hidden="1" xr:uid="{00000000-0005-0000-0000-0000751C0000}"/>
    <cellStyle name="Uwaga 3" xfId="5264" hidden="1" xr:uid="{00000000-0005-0000-0000-0000761C0000}"/>
    <cellStyle name="Uwaga 3" xfId="5273" hidden="1" xr:uid="{00000000-0005-0000-0000-0000771C0000}"/>
    <cellStyle name="Uwaga 3" xfId="5275" hidden="1" xr:uid="{00000000-0005-0000-0000-0000781C0000}"/>
    <cellStyle name="Uwaga 3" xfId="5278" hidden="1" xr:uid="{00000000-0005-0000-0000-0000791C0000}"/>
    <cellStyle name="Uwaga 3" xfId="5287" hidden="1" xr:uid="{00000000-0005-0000-0000-00007A1C0000}"/>
    <cellStyle name="Uwaga 3" xfId="5288" hidden="1" xr:uid="{00000000-0005-0000-0000-00007B1C0000}"/>
    <cellStyle name="Uwaga 3" xfId="5289" hidden="1" xr:uid="{00000000-0005-0000-0000-00007C1C0000}"/>
    <cellStyle name="Uwaga 3" xfId="5302" hidden="1" xr:uid="{00000000-0005-0000-0000-00007D1C0000}"/>
    <cellStyle name="Uwaga 3" xfId="5304" hidden="1" xr:uid="{00000000-0005-0000-0000-00007E1C0000}"/>
    <cellStyle name="Uwaga 3" xfId="5306" hidden="1" xr:uid="{00000000-0005-0000-0000-00007F1C0000}"/>
    <cellStyle name="Uwaga 3" xfId="5317" hidden="1" xr:uid="{00000000-0005-0000-0000-0000801C0000}"/>
    <cellStyle name="Uwaga 3" xfId="5319" hidden="1" xr:uid="{00000000-0005-0000-0000-0000811C0000}"/>
    <cellStyle name="Uwaga 3" xfId="5321" hidden="1" xr:uid="{00000000-0005-0000-0000-0000821C0000}"/>
    <cellStyle name="Uwaga 3" xfId="5332" hidden="1" xr:uid="{00000000-0005-0000-0000-0000831C0000}"/>
    <cellStyle name="Uwaga 3" xfId="5334" hidden="1" xr:uid="{00000000-0005-0000-0000-0000841C0000}"/>
    <cellStyle name="Uwaga 3" xfId="5336" hidden="1" xr:uid="{00000000-0005-0000-0000-0000851C0000}"/>
    <cellStyle name="Uwaga 3" xfId="5347" hidden="1" xr:uid="{00000000-0005-0000-0000-0000861C0000}"/>
    <cellStyle name="Uwaga 3" xfId="5348" hidden="1" xr:uid="{00000000-0005-0000-0000-0000871C0000}"/>
    <cellStyle name="Uwaga 3" xfId="5349" hidden="1" xr:uid="{00000000-0005-0000-0000-0000881C0000}"/>
    <cellStyle name="Uwaga 3" xfId="5362" hidden="1" xr:uid="{00000000-0005-0000-0000-0000891C0000}"/>
    <cellStyle name="Uwaga 3" xfId="5364" hidden="1" xr:uid="{00000000-0005-0000-0000-00008A1C0000}"/>
    <cellStyle name="Uwaga 3" xfId="5366" hidden="1" xr:uid="{00000000-0005-0000-0000-00008B1C0000}"/>
    <cellStyle name="Uwaga 3" xfId="5377" hidden="1" xr:uid="{00000000-0005-0000-0000-00008C1C0000}"/>
    <cellStyle name="Uwaga 3" xfId="5379" hidden="1" xr:uid="{00000000-0005-0000-0000-00008D1C0000}"/>
    <cellStyle name="Uwaga 3" xfId="5381" hidden="1" xr:uid="{00000000-0005-0000-0000-00008E1C0000}"/>
    <cellStyle name="Uwaga 3" xfId="5392" hidden="1" xr:uid="{00000000-0005-0000-0000-00008F1C0000}"/>
    <cellStyle name="Uwaga 3" xfId="5394" hidden="1" xr:uid="{00000000-0005-0000-0000-0000901C0000}"/>
    <cellStyle name="Uwaga 3" xfId="5395" hidden="1" xr:uid="{00000000-0005-0000-0000-0000911C0000}"/>
    <cellStyle name="Uwaga 3" xfId="5407" hidden="1" xr:uid="{00000000-0005-0000-0000-0000921C0000}"/>
    <cellStyle name="Uwaga 3" xfId="5408" hidden="1" xr:uid="{00000000-0005-0000-0000-0000931C0000}"/>
    <cellStyle name="Uwaga 3" xfId="5409" hidden="1" xr:uid="{00000000-0005-0000-0000-0000941C0000}"/>
    <cellStyle name="Uwaga 3" xfId="5422" hidden="1" xr:uid="{00000000-0005-0000-0000-0000951C0000}"/>
    <cellStyle name="Uwaga 3" xfId="5424" hidden="1" xr:uid="{00000000-0005-0000-0000-0000961C0000}"/>
    <cellStyle name="Uwaga 3" xfId="5426" hidden="1" xr:uid="{00000000-0005-0000-0000-0000971C0000}"/>
    <cellStyle name="Uwaga 3" xfId="5437" hidden="1" xr:uid="{00000000-0005-0000-0000-0000981C0000}"/>
    <cellStyle name="Uwaga 3" xfId="5439" hidden="1" xr:uid="{00000000-0005-0000-0000-0000991C0000}"/>
    <cellStyle name="Uwaga 3" xfId="5441" hidden="1" xr:uid="{00000000-0005-0000-0000-00009A1C0000}"/>
    <cellStyle name="Uwaga 3" xfId="5452" hidden="1" xr:uid="{00000000-0005-0000-0000-00009B1C0000}"/>
    <cellStyle name="Uwaga 3" xfId="5454" hidden="1" xr:uid="{00000000-0005-0000-0000-00009C1C0000}"/>
    <cellStyle name="Uwaga 3" xfId="5456" hidden="1" xr:uid="{00000000-0005-0000-0000-00009D1C0000}"/>
    <cellStyle name="Uwaga 3" xfId="5467" hidden="1" xr:uid="{00000000-0005-0000-0000-00009E1C0000}"/>
    <cellStyle name="Uwaga 3" xfId="5468" hidden="1" xr:uid="{00000000-0005-0000-0000-00009F1C0000}"/>
    <cellStyle name="Uwaga 3" xfId="5470" hidden="1" xr:uid="{00000000-0005-0000-0000-0000A01C0000}"/>
    <cellStyle name="Uwaga 3" xfId="5481" hidden="1" xr:uid="{00000000-0005-0000-0000-0000A11C0000}"/>
    <cellStyle name="Uwaga 3" xfId="5483" hidden="1" xr:uid="{00000000-0005-0000-0000-0000A21C0000}"/>
    <cellStyle name="Uwaga 3" xfId="5484" hidden="1" xr:uid="{00000000-0005-0000-0000-0000A31C0000}"/>
    <cellStyle name="Uwaga 3" xfId="5493" hidden="1" xr:uid="{00000000-0005-0000-0000-0000A41C0000}"/>
    <cellStyle name="Uwaga 3" xfId="5496" hidden="1" xr:uid="{00000000-0005-0000-0000-0000A51C0000}"/>
    <cellStyle name="Uwaga 3" xfId="5498" hidden="1" xr:uid="{00000000-0005-0000-0000-0000A61C0000}"/>
    <cellStyle name="Uwaga 3" xfId="5509" hidden="1" xr:uid="{00000000-0005-0000-0000-0000A71C0000}"/>
    <cellStyle name="Uwaga 3" xfId="5511" hidden="1" xr:uid="{00000000-0005-0000-0000-0000A81C0000}"/>
    <cellStyle name="Uwaga 3" xfId="5513" hidden="1" xr:uid="{00000000-0005-0000-0000-0000A91C0000}"/>
    <cellStyle name="Uwaga 3" xfId="5525" hidden="1" xr:uid="{00000000-0005-0000-0000-0000AA1C0000}"/>
    <cellStyle name="Uwaga 3" xfId="5527" hidden="1" xr:uid="{00000000-0005-0000-0000-0000AB1C0000}"/>
    <cellStyle name="Uwaga 3" xfId="5529" hidden="1" xr:uid="{00000000-0005-0000-0000-0000AC1C0000}"/>
    <cellStyle name="Uwaga 3" xfId="5537" hidden="1" xr:uid="{00000000-0005-0000-0000-0000AD1C0000}"/>
    <cellStyle name="Uwaga 3" xfId="5539" hidden="1" xr:uid="{00000000-0005-0000-0000-0000AE1C0000}"/>
    <cellStyle name="Uwaga 3" xfId="5542" hidden="1" xr:uid="{00000000-0005-0000-0000-0000AF1C0000}"/>
    <cellStyle name="Uwaga 3" xfId="5532" hidden="1" xr:uid="{00000000-0005-0000-0000-0000B01C0000}"/>
    <cellStyle name="Uwaga 3" xfId="5531" hidden="1" xr:uid="{00000000-0005-0000-0000-0000B11C0000}"/>
    <cellStyle name="Uwaga 3" xfId="5530" hidden="1" xr:uid="{00000000-0005-0000-0000-0000B21C0000}"/>
    <cellStyle name="Uwaga 3" xfId="5517" hidden="1" xr:uid="{00000000-0005-0000-0000-0000B31C0000}"/>
    <cellStyle name="Uwaga 3" xfId="5516" hidden="1" xr:uid="{00000000-0005-0000-0000-0000B41C0000}"/>
    <cellStyle name="Uwaga 3" xfId="5515" hidden="1" xr:uid="{00000000-0005-0000-0000-0000B51C0000}"/>
    <cellStyle name="Uwaga 3" xfId="5502" hidden="1" xr:uid="{00000000-0005-0000-0000-0000B61C0000}"/>
    <cellStyle name="Uwaga 3" xfId="5501" hidden="1" xr:uid="{00000000-0005-0000-0000-0000B71C0000}"/>
    <cellStyle name="Uwaga 3" xfId="5500" hidden="1" xr:uid="{00000000-0005-0000-0000-0000B81C0000}"/>
    <cellStyle name="Uwaga 3" xfId="5487" hidden="1" xr:uid="{00000000-0005-0000-0000-0000B91C0000}"/>
    <cellStyle name="Uwaga 3" xfId="5486" hidden="1" xr:uid="{00000000-0005-0000-0000-0000BA1C0000}"/>
    <cellStyle name="Uwaga 3" xfId="5485" hidden="1" xr:uid="{00000000-0005-0000-0000-0000BB1C0000}"/>
    <cellStyle name="Uwaga 3" xfId="5472" hidden="1" xr:uid="{00000000-0005-0000-0000-0000BC1C0000}"/>
    <cellStyle name="Uwaga 3" xfId="5471" hidden="1" xr:uid="{00000000-0005-0000-0000-0000BD1C0000}"/>
    <cellStyle name="Uwaga 3" xfId="5469" hidden="1" xr:uid="{00000000-0005-0000-0000-0000BE1C0000}"/>
    <cellStyle name="Uwaga 3" xfId="5458" hidden="1" xr:uid="{00000000-0005-0000-0000-0000BF1C0000}"/>
    <cellStyle name="Uwaga 3" xfId="5455" hidden="1" xr:uid="{00000000-0005-0000-0000-0000C01C0000}"/>
    <cellStyle name="Uwaga 3" xfId="5453" hidden="1" xr:uid="{00000000-0005-0000-0000-0000C11C0000}"/>
    <cellStyle name="Uwaga 3" xfId="5443" hidden="1" xr:uid="{00000000-0005-0000-0000-0000C21C0000}"/>
    <cellStyle name="Uwaga 3" xfId="5440" hidden="1" xr:uid="{00000000-0005-0000-0000-0000C31C0000}"/>
    <cellStyle name="Uwaga 3" xfId="5438" hidden="1" xr:uid="{00000000-0005-0000-0000-0000C41C0000}"/>
    <cellStyle name="Uwaga 3" xfId="5428" hidden="1" xr:uid="{00000000-0005-0000-0000-0000C51C0000}"/>
    <cellStyle name="Uwaga 3" xfId="5425" hidden="1" xr:uid="{00000000-0005-0000-0000-0000C61C0000}"/>
    <cellStyle name="Uwaga 3" xfId="5423" hidden="1" xr:uid="{00000000-0005-0000-0000-0000C71C0000}"/>
    <cellStyle name="Uwaga 3" xfId="5413" hidden="1" xr:uid="{00000000-0005-0000-0000-0000C81C0000}"/>
    <cellStyle name="Uwaga 3" xfId="5411" hidden="1" xr:uid="{00000000-0005-0000-0000-0000C91C0000}"/>
    <cellStyle name="Uwaga 3" xfId="5410" hidden="1" xr:uid="{00000000-0005-0000-0000-0000CA1C0000}"/>
    <cellStyle name="Uwaga 3" xfId="5398" hidden="1" xr:uid="{00000000-0005-0000-0000-0000CB1C0000}"/>
    <cellStyle name="Uwaga 3" xfId="5396" hidden="1" xr:uid="{00000000-0005-0000-0000-0000CC1C0000}"/>
    <cellStyle name="Uwaga 3" xfId="5393" hidden="1" xr:uid="{00000000-0005-0000-0000-0000CD1C0000}"/>
    <cellStyle name="Uwaga 3" xfId="5383" hidden="1" xr:uid="{00000000-0005-0000-0000-0000CE1C0000}"/>
    <cellStyle name="Uwaga 3" xfId="5380" hidden="1" xr:uid="{00000000-0005-0000-0000-0000CF1C0000}"/>
    <cellStyle name="Uwaga 3" xfId="5378" hidden="1" xr:uid="{00000000-0005-0000-0000-0000D01C0000}"/>
    <cellStyle name="Uwaga 3" xfId="5368" hidden="1" xr:uid="{00000000-0005-0000-0000-0000D11C0000}"/>
    <cellStyle name="Uwaga 3" xfId="5365" hidden="1" xr:uid="{00000000-0005-0000-0000-0000D21C0000}"/>
    <cellStyle name="Uwaga 3" xfId="5363" hidden="1" xr:uid="{00000000-0005-0000-0000-0000D31C0000}"/>
    <cellStyle name="Uwaga 3" xfId="5353" hidden="1" xr:uid="{00000000-0005-0000-0000-0000D41C0000}"/>
    <cellStyle name="Uwaga 3" xfId="5351" hidden="1" xr:uid="{00000000-0005-0000-0000-0000D51C0000}"/>
    <cellStyle name="Uwaga 3" xfId="5350" hidden="1" xr:uid="{00000000-0005-0000-0000-0000D61C0000}"/>
    <cellStyle name="Uwaga 3" xfId="5338" hidden="1" xr:uid="{00000000-0005-0000-0000-0000D71C0000}"/>
    <cellStyle name="Uwaga 3" xfId="5335" hidden="1" xr:uid="{00000000-0005-0000-0000-0000D81C0000}"/>
    <cellStyle name="Uwaga 3" xfId="5333" hidden="1" xr:uid="{00000000-0005-0000-0000-0000D91C0000}"/>
    <cellStyle name="Uwaga 3" xfId="5323" hidden="1" xr:uid="{00000000-0005-0000-0000-0000DA1C0000}"/>
    <cellStyle name="Uwaga 3" xfId="5320" hidden="1" xr:uid="{00000000-0005-0000-0000-0000DB1C0000}"/>
    <cellStyle name="Uwaga 3" xfId="5318" hidden="1" xr:uid="{00000000-0005-0000-0000-0000DC1C0000}"/>
    <cellStyle name="Uwaga 3" xfId="5308" hidden="1" xr:uid="{00000000-0005-0000-0000-0000DD1C0000}"/>
    <cellStyle name="Uwaga 3" xfId="5305" hidden="1" xr:uid="{00000000-0005-0000-0000-0000DE1C0000}"/>
    <cellStyle name="Uwaga 3" xfId="5303" hidden="1" xr:uid="{00000000-0005-0000-0000-0000DF1C0000}"/>
    <cellStyle name="Uwaga 3" xfId="5293" hidden="1" xr:uid="{00000000-0005-0000-0000-0000E01C0000}"/>
    <cellStyle name="Uwaga 3" xfId="5291" hidden="1" xr:uid="{00000000-0005-0000-0000-0000E11C0000}"/>
    <cellStyle name="Uwaga 3" xfId="5290" hidden="1" xr:uid="{00000000-0005-0000-0000-0000E21C0000}"/>
    <cellStyle name="Uwaga 3" xfId="5277" hidden="1" xr:uid="{00000000-0005-0000-0000-0000E31C0000}"/>
    <cellStyle name="Uwaga 3" xfId="5274" hidden="1" xr:uid="{00000000-0005-0000-0000-0000E41C0000}"/>
    <cellStyle name="Uwaga 3" xfId="5272" hidden="1" xr:uid="{00000000-0005-0000-0000-0000E51C0000}"/>
    <cellStyle name="Uwaga 3" xfId="5262" hidden="1" xr:uid="{00000000-0005-0000-0000-0000E61C0000}"/>
    <cellStyle name="Uwaga 3" xfId="5259" hidden="1" xr:uid="{00000000-0005-0000-0000-0000E71C0000}"/>
    <cellStyle name="Uwaga 3" xfId="5257" hidden="1" xr:uid="{00000000-0005-0000-0000-0000E81C0000}"/>
    <cellStyle name="Uwaga 3" xfId="5247" hidden="1" xr:uid="{00000000-0005-0000-0000-0000E91C0000}"/>
    <cellStyle name="Uwaga 3" xfId="5244" hidden="1" xr:uid="{00000000-0005-0000-0000-0000EA1C0000}"/>
    <cellStyle name="Uwaga 3" xfId="5242" hidden="1" xr:uid="{00000000-0005-0000-0000-0000EB1C0000}"/>
    <cellStyle name="Uwaga 3" xfId="5233" hidden="1" xr:uid="{00000000-0005-0000-0000-0000EC1C0000}"/>
    <cellStyle name="Uwaga 3" xfId="5231" hidden="1" xr:uid="{00000000-0005-0000-0000-0000ED1C0000}"/>
    <cellStyle name="Uwaga 3" xfId="5230" hidden="1" xr:uid="{00000000-0005-0000-0000-0000EE1C0000}"/>
    <cellStyle name="Uwaga 3" xfId="5218" hidden="1" xr:uid="{00000000-0005-0000-0000-0000EF1C0000}"/>
    <cellStyle name="Uwaga 3" xfId="5216" hidden="1" xr:uid="{00000000-0005-0000-0000-0000F01C0000}"/>
    <cellStyle name="Uwaga 3" xfId="5214" hidden="1" xr:uid="{00000000-0005-0000-0000-0000F11C0000}"/>
    <cellStyle name="Uwaga 3" xfId="5203" hidden="1" xr:uid="{00000000-0005-0000-0000-0000F21C0000}"/>
    <cellStyle name="Uwaga 3" xfId="5201" hidden="1" xr:uid="{00000000-0005-0000-0000-0000F31C0000}"/>
    <cellStyle name="Uwaga 3" xfId="5199" hidden="1" xr:uid="{00000000-0005-0000-0000-0000F41C0000}"/>
    <cellStyle name="Uwaga 3" xfId="5188" hidden="1" xr:uid="{00000000-0005-0000-0000-0000F51C0000}"/>
    <cellStyle name="Uwaga 3" xfId="5186" hidden="1" xr:uid="{00000000-0005-0000-0000-0000F61C0000}"/>
    <cellStyle name="Uwaga 3" xfId="5184" hidden="1" xr:uid="{00000000-0005-0000-0000-0000F71C0000}"/>
    <cellStyle name="Uwaga 3" xfId="5173" hidden="1" xr:uid="{00000000-0005-0000-0000-0000F81C0000}"/>
    <cellStyle name="Uwaga 3" xfId="5171" hidden="1" xr:uid="{00000000-0005-0000-0000-0000F91C0000}"/>
    <cellStyle name="Uwaga 3" xfId="5170" hidden="1" xr:uid="{00000000-0005-0000-0000-0000FA1C0000}"/>
    <cellStyle name="Uwaga 3" xfId="5157" hidden="1" xr:uid="{00000000-0005-0000-0000-0000FB1C0000}"/>
    <cellStyle name="Uwaga 3" xfId="5154" hidden="1" xr:uid="{00000000-0005-0000-0000-0000FC1C0000}"/>
    <cellStyle name="Uwaga 3" xfId="5152" hidden="1" xr:uid="{00000000-0005-0000-0000-0000FD1C0000}"/>
    <cellStyle name="Uwaga 3" xfId="5142" hidden="1" xr:uid="{00000000-0005-0000-0000-0000FE1C0000}"/>
    <cellStyle name="Uwaga 3" xfId="5139" hidden="1" xr:uid="{00000000-0005-0000-0000-0000FF1C0000}"/>
    <cellStyle name="Uwaga 3" xfId="5137" hidden="1" xr:uid="{00000000-0005-0000-0000-0000001D0000}"/>
    <cellStyle name="Uwaga 3" xfId="5127" hidden="1" xr:uid="{00000000-0005-0000-0000-0000011D0000}"/>
    <cellStyle name="Uwaga 3" xfId="5124" hidden="1" xr:uid="{00000000-0005-0000-0000-0000021D0000}"/>
    <cellStyle name="Uwaga 3" xfId="5122" hidden="1" xr:uid="{00000000-0005-0000-0000-0000031D0000}"/>
    <cellStyle name="Uwaga 3" xfId="5113" hidden="1" xr:uid="{00000000-0005-0000-0000-0000041D0000}"/>
    <cellStyle name="Uwaga 3" xfId="5111" hidden="1" xr:uid="{00000000-0005-0000-0000-0000051D0000}"/>
    <cellStyle name="Uwaga 3" xfId="5109" hidden="1" xr:uid="{00000000-0005-0000-0000-0000061D0000}"/>
    <cellStyle name="Uwaga 3" xfId="5097" hidden="1" xr:uid="{00000000-0005-0000-0000-0000071D0000}"/>
    <cellStyle name="Uwaga 3" xfId="5094" hidden="1" xr:uid="{00000000-0005-0000-0000-0000081D0000}"/>
    <cellStyle name="Uwaga 3" xfId="5092" hidden="1" xr:uid="{00000000-0005-0000-0000-0000091D0000}"/>
    <cellStyle name="Uwaga 3" xfId="5082" hidden="1" xr:uid="{00000000-0005-0000-0000-00000A1D0000}"/>
    <cellStyle name="Uwaga 3" xfId="5079" hidden="1" xr:uid="{00000000-0005-0000-0000-00000B1D0000}"/>
    <cellStyle name="Uwaga 3" xfId="5077" hidden="1" xr:uid="{00000000-0005-0000-0000-00000C1D0000}"/>
    <cellStyle name="Uwaga 3" xfId="5067" hidden="1" xr:uid="{00000000-0005-0000-0000-00000D1D0000}"/>
    <cellStyle name="Uwaga 3" xfId="5064" hidden="1" xr:uid="{00000000-0005-0000-0000-00000E1D0000}"/>
    <cellStyle name="Uwaga 3" xfId="5062" hidden="1" xr:uid="{00000000-0005-0000-0000-00000F1D0000}"/>
    <cellStyle name="Uwaga 3" xfId="5055" hidden="1" xr:uid="{00000000-0005-0000-0000-0000101D0000}"/>
    <cellStyle name="Uwaga 3" xfId="5052" hidden="1" xr:uid="{00000000-0005-0000-0000-0000111D0000}"/>
    <cellStyle name="Uwaga 3" xfId="5050" hidden="1" xr:uid="{00000000-0005-0000-0000-0000121D0000}"/>
    <cellStyle name="Uwaga 3" xfId="5040" hidden="1" xr:uid="{00000000-0005-0000-0000-0000131D0000}"/>
    <cellStyle name="Uwaga 3" xfId="5037" hidden="1" xr:uid="{00000000-0005-0000-0000-0000141D0000}"/>
    <cellStyle name="Uwaga 3" xfId="5034" hidden="1" xr:uid="{00000000-0005-0000-0000-0000151D0000}"/>
    <cellStyle name="Uwaga 3" xfId="5025" hidden="1" xr:uid="{00000000-0005-0000-0000-0000161D0000}"/>
    <cellStyle name="Uwaga 3" xfId="5021" hidden="1" xr:uid="{00000000-0005-0000-0000-0000171D0000}"/>
    <cellStyle name="Uwaga 3" xfId="5018" hidden="1" xr:uid="{00000000-0005-0000-0000-0000181D0000}"/>
    <cellStyle name="Uwaga 3" xfId="5010" hidden="1" xr:uid="{00000000-0005-0000-0000-0000191D0000}"/>
    <cellStyle name="Uwaga 3" xfId="5007" hidden="1" xr:uid="{00000000-0005-0000-0000-00001A1D0000}"/>
    <cellStyle name="Uwaga 3" xfId="5004" hidden="1" xr:uid="{00000000-0005-0000-0000-00001B1D0000}"/>
    <cellStyle name="Uwaga 3" xfId="4995" hidden="1" xr:uid="{00000000-0005-0000-0000-00001C1D0000}"/>
    <cellStyle name="Uwaga 3" xfId="4992" hidden="1" xr:uid="{00000000-0005-0000-0000-00001D1D0000}"/>
    <cellStyle name="Uwaga 3" xfId="4989" hidden="1" xr:uid="{00000000-0005-0000-0000-00001E1D0000}"/>
    <cellStyle name="Uwaga 3" xfId="4979" hidden="1" xr:uid="{00000000-0005-0000-0000-00001F1D0000}"/>
    <cellStyle name="Uwaga 3" xfId="4975" hidden="1" xr:uid="{00000000-0005-0000-0000-0000201D0000}"/>
    <cellStyle name="Uwaga 3" xfId="4972" hidden="1" xr:uid="{00000000-0005-0000-0000-0000211D0000}"/>
    <cellStyle name="Uwaga 3" xfId="4963" hidden="1" xr:uid="{00000000-0005-0000-0000-0000221D0000}"/>
    <cellStyle name="Uwaga 3" xfId="4959" hidden="1" xr:uid="{00000000-0005-0000-0000-0000231D0000}"/>
    <cellStyle name="Uwaga 3" xfId="4957" hidden="1" xr:uid="{00000000-0005-0000-0000-0000241D0000}"/>
    <cellStyle name="Uwaga 3" xfId="4949" hidden="1" xr:uid="{00000000-0005-0000-0000-0000251D0000}"/>
    <cellStyle name="Uwaga 3" xfId="4945" hidden="1" xr:uid="{00000000-0005-0000-0000-0000261D0000}"/>
    <cellStyle name="Uwaga 3" xfId="4942" hidden="1" xr:uid="{00000000-0005-0000-0000-0000271D0000}"/>
    <cellStyle name="Uwaga 3" xfId="4935" hidden="1" xr:uid="{00000000-0005-0000-0000-0000281D0000}"/>
    <cellStyle name="Uwaga 3" xfId="4932" hidden="1" xr:uid="{00000000-0005-0000-0000-0000291D0000}"/>
    <cellStyle name="Uwaga 3" xfId="4929" hidden="1" xr:uid="{00000000-0005-0000-0000-00002A1D0000}"/>
    <cellStyle name="Uwaga 3" xfId="4920" hidden="1" xr:uid="{00000000-0005-0000-0000-00002B1D0000}"/>
    <cellStyle name="Uwaga 3" xfId="4915" hidden="1" xr:uid="{00000000-0005-0000-0000-00002C1D0000}"/>
    <cellStyle name="Uwaga 3" xfId="4912" hidden="1" xr:uid="{00000000-0005-0000-0000-00002D1D0000}"/>
    <cellStyle name="Uwaga 3" xfId="4905" hidden="1" xr:uid="{00000000-0005-0000-0000-00002E1D0000}"/>
    <cellStyle name="Uwaga 3" xfId="4900" hidden="1" xr:uid="{00000000-0005-0000-0000-00002F1D0000}"/>
    <cellStyle name="Uwaga 3" xfId="4897" hidden="1" xr:uid="{00000000-0005-0000-0000-0000301D0000}"/>
    <cellStyle name="Uwaga 3" xfId="4890" hidden="1" xr:uid="{00000000-0005-0000-0000-0000311D0000}"/>
    <cellStyle name="Uwaga 3" xfId="4885" hidden="1" xr:uid="{00000000-0005-0000-0000-0000321D0000}"/>
    <cellStyle name="Uwaga 3" xfId="4882" hidden="1" xr:uid="{00000000-0005-0000-0000-0000331D0000}"/>
    <cellStyle name="Uwaga 3" xfId="4876" hidden="1" xr:uid="{00000000-0005-0000-0000-0000341D0000}"/>
    <cellStyle name="Uwaga 3" xfId="4872" hidden="1" xr:uid="{00000000-0005-0000-0000-0000351D0000}"/>
    <cellStyle name="Uwaga 3" xfId="4869" hidden="1" xr:uid="{00000000-0005-0000-0000-0000361D0000}"/>
    <cellStyle name="Uwaga 3" xfId="4861" hidden="1" xr:uid="{00000000-0005-0000-0000-0000371D0000}"/>
    <cellStyle name="Uwaga 3" xfId="4856" hidden="1" xr:uid="{00000000-0005-0000-0000-0000381D0000}"/>
    <cellStyle name="Uwaga 3" xfId="4852" hidden="1" xr:uid="{00000000-0005-0000-0000-0000391D0000}"/>
    <cellStyle name="Uwaga 3" xfId="4846" hidden="1" xr:uid="{00000000-0005-0000-0000-00003A1D0000}"/>
    <cellStyle name="Uwaga 3" xfId="4841" hidden="1" xr:uid="{00000000-0005-0000-0000-00003B1D0000}"/>
    <cellStyle name="Uwaga 3" xfId="4837" hidden="1" xr:uid="{00000000-0005-0000-0000-00003C1D0000}"/>
    <cellStyle name="Uwaga 3" xfId="4831" hidden="1" xr:uid="{00000000-0005-0000-0000-00003D1D0000}"/>
    <cellStyle name="Uwaga 3" xfId="4826" hidden="1" xr:uid="{00000000-0005-0000-0000-00003E1D0000}"/>
    <cellStyle name="Uwaga 3" xfId="4822" hidden="1" xr:uid="{00000000-0005-0000-0000-00003F1D0000}"/>
    <cellStyle name="Uwaga 3" xfId="4817" hidden="1" xr:uid="{00000000-0005-0000-0000-0000401D0000}"/>
    <cellStyle name="Uwaga 3" xfId="4813" hidden="1" xr:uid="{00000000-0005-0000-0000-0000411D0000}"/>
    <cellStyle name="Uwaga 3" xfId="4809" hidden="1" xr:uid="{00000000-0005-0000-0000-0000421D0000}"/>
    <cellStyle name="Uwaga 3" xfId="4801" hidden="1" xr:uid="{00000000-0005-0000-0000-0000431D0000}"/>
    <cellStyle name="Uwaga 3" xfId="4796" hidden="1" xr:uid="{00000000-0005-0000-0000-0000441D0000}"/>
    <cellStyle name="Uwaga 3" xfId="4792" hidden="1" xr:uid="{00000000-0005-0000-0000-0000451D0000}"/>
    <cellStyle name="Uwaga 3" xfId="4786" hidden="1" xr:uid="{00000000-0005-0000-0000-0000461D0000}"/>
    <cellStyle name="Uwaga 3" xfId="4781" hidden="1" xr:uid="{00000000-0005-0000-0000-0000471D0000}"/>
    <cellStyle name="Uwaga 3" xfId="4777" hidden="1" xr:uid="{00000000-0005-0000-0000-0000481D0000}"/>
    <cellStyle name="Uwaga 3" xfId="4771" hidden="1" xr:uid="{00000000-0005-0000-0000-0000491D0000}"/>
    <cellStyle name="Uwaga 3" xfId="4766" hidden="1" xr:uid="{00000000-0005-0000-0000-00004A1D0000}"/>
    <cellStyle name="Uwaga 3" xfId="4762" hidden="1" xr:uid="{00000000-0005-0000-0000-00004B1D0000}"/>
    <cellStyle name="Uwaga 3" xfId="4758" hidden="1" xr:uid="{00000000-0005-0000-0000-00004C1D0000}"/>
    <cellStyle name="Uwaga 3" xfId="4753" hidden="1" xr:uid="{00000000-0005-0000-0000-00004D1D0000}"/>
    <cellStyle name="Uwaga 3" xfId="4748" hidden="1" xr:uid="{00000000-0005-0000-0000-00004E1D0000}"/>
    <cellStyle name="Uwaga 3" xfId="4743" hidden="1" xr:uid="{00000000-0005-0000-0000-00004F1D0000}"/>
    <cellStyle name="Uwaga 3" xfId="4739" hidden="1" xr:uid="{00000000-0005-0000-0000-0000501D0000}"/>
    <cellStyle name="Uwaga 3" xfId="4735" hidden="1" xr:uid="{00000000-0005-0000-0000-0000511D0000}"/>
    <cellStyle name="Uwaga 3" xfId="4728" hidden="1" xr:uid="{00000000-0005-0000-0000-0000521D0000}"/>
    <cellStyle name="Uwaga 3" xfId="4724" hidden="1" xr:uid="{00000000-0005-0000-0000-0000531D0000}"/>
    <cellStyle name="Uwaga 3" xfId="4719" hidden="1" xr:uid="{00000000-0005-0000-0000-0000541D0000}"/>
    <cellStyle name="Uwaga 3" xfId="4713" hidden="1" xr:uid="{00000000-0005-0000-0000-0000551D0000}"/>
    <cellStyle name="Uwaga 3" xfId="4709" hidden="1" xr:uid="{00000000-0005-0000-0000-0000561D0000}"/>
    <cellStyle name="Uwaga 3" xfId="4704" hidden="1" xr:uid="{00000000-0005-0000-0000-0000571D0000}"/>
    <cellStyle name="Uwaga 3" xfId="4698" hidden="1" xr:uid="{00000000-0005-0000-0000-0000581D0000}"/>
    <cellStyle name="Uwaga 3" xfId="4694" hidden="1" xr:uid="{00000000-0005-0000-0000-0000591D0000}"/>
    <cellStyle name="Uwaga 3" xfId="4689" hidden="1" xr:uid="{00000000-0005-0000-0000-00005A1D0000}"/>
    <cellStyle name="Uwaga 3" xfId="4683" hidden="1" xr:uid="{00000000-0005-0000-0000-00005B1D0000}"/>
    <cellStyle name="Uwaga 3" xfId="4679" hidden="1" xr:uid="{00000000-0005-0000-0000-00005C1D0000}"/>
    <cellStyle name="Uwaga 3" xfId="4675" hidden="1" xr:uid="{00000000-0005-0000-0000-00005D1D0000}"/>
    <cellStyle name="Uwaga 3" xfId="5535" hidden="1" xr:uid="{00000000-0005-0000-0000-00005E1D0000}"/>
    <cellStyle name="Uwaga 3" xfId="5534" hidden="1" xr:uid="{00000000-0005-0000-0000-00005F1D0000}"/>
    <cellStyle name="Uwaga 3" xfId="5533" hidden="1" xr:uid="{00000000-0005-0000-0000-0000601D0000}"/>
    <cellStyle name="Uwaga 3" xfId="5520" hidden="1" xr:uid="{00000000-0005-0000-0000-0000611D0000}"/>
    <cellStyle name="Uwaga 3" xfId="5519" hidden="1" xr:uid="{00000000-0005-0000-0000-0000621D0000}"/>
    <cellStyle name="Uwaga 3" xfId="5518" hidden="1" xr:uid="{00000000-0005-0000-0000-0000631D0000}"/>
    <cellStyle name="Uwaga 3" xfId="5505" hidden="1" xr:uid="{00000000-0005-0000-0000-0000641D0000}"/>
    <cellStyle name="Uwaga 3" xfId="5504" hidden="1" xr:uid="{00000000-0005-0000-0000-0000651D0000}"/>
    <cellStyle name="Uwaga 3" xfId="5503" hidden="1" xr:uid="{00000000-0005-0000-0000-0000661D0000}"/>
    <cellStyle name="Uwaga 3" xfId="5490" hidden="1" xr:uid="{00000000-0005-0000-0000-0000671D0000}"/>
    <cellStyle name="Uwaga 3" xfId="5489" hidden="1" xr:uid="{00000000-0005-0000-0000-0000681D0000}"/>
    <cellStyle name="Uwaga 3" xfId="5488" hidden="1" xr:uid="{00000000-0005-0000-0000-0000691D0000}"/>
    <cellStyle name="Uwaga 3" xfId="5475" hidden="1" xr:uid="{00000000-0005-0000-0000-00006A1D0000}"/>
    <cellStyle name="Uwaga 3" xfId="5474" hidden="1" xr:uid="{00000000-0005-0000-0000-00006B1D0000}"/>
    <cellStyle name="Uwaga 3" xfId="5473" hidden="1" xr:uid="{00000000-0005-0000-0000-00006C1D0000}"/>
    <cellStyle name="Uwaga 3" xfId="5461" hidden="1" xr:uid="{00000000-0005-0000-0000-00006D1D0000}"/>
    <cellStyle name="Uwaga 3" xfId="5459" hidden="1" xr:uid="{00000000-0005-0000-0000-00006E1D0000}"/>
    <cellStyle name="Uwaga 3" xfId="5457" hidden="1" xr:uid="{00000000-0005-0000-0000-00006F1D0000}"/>
    <cellStyle name="Uwaga 3" xfId="5446" hidden="1" xr:uid="{00000000-0005-0000-0000-0000701D0000}"/>
    <cellStyle name="Uwaga 3" xfId="5444" hidden="1" xr:uid="{00000000-0005-0000-0000-0000711D0000}"/>
    <cellStyle name="Uwaga 3" xfId="5442" hidden="1" xr:uid="{00000000-0005-0000-0000-0000721D0000}"/>
    <cellStyle name="Uwaga 3" xfId="5431" hidden="1" xr:uid="{00000000-0005-0000-0000-0000731D0000}"/>
    <cellStyle name="Uwaga 3" xfId="5429" hidden="1" xr:uid="{00000000-0005-0000-0000-0000741D0000}"/>
    <cellStyle name="Uwaga 3" xfId="5427" hidden="1" xr:uid="{00000000-0005-0000-0000-0000751D0000}"/>
    <cellStyle name="Uwaga 3" xfId="5416" hidden="1" xr:uid="{00000000-0005-0000-0000-0000761D0000}"/>
    <cellStyle name="Uwaga 3" xfId="5414" hidden="1" xr:uid="{00000000-0005-0000-0000-0000771D0000}"/>
    <cellStyle name="Uwaga 3" xfId="5412" hidden="1" xr:uid="{00000000-0005-0000-0000-0000781D0000}"/>
    <cellStyle name="Uwaga 3" xfId="5401" hidden="1" xr:uid="{00000000-0005-0000-0000-0000791D0000}"/>
    <cellStyle name="Uwaga 3" xfId="5399" hidden="1" xr:uid="{00000000-0005-0000-0000-00007A1D0000}"/>
    <cellStyle name="Uwaga 3" xfId="5397" hidden="1" xr:uid="{00000000-0005-0000-0000-00007B1D0000}"/>
    <cellStyle name="Uwaga 3" xfId="5386" hidden="1" xr:uid="{00000000-0005-0000-0000-00007C1D0000}"/>
    <cellStyle name="Uwaga 3" xfId="5384" hidden="1" xr:uid="{00000000-0005-0000-0000-00007D1D0000}"/>
    <cellStyle name="Uwaga 3" xfId="5382" hidden="1" xr:uid="{00000000-0005-0000-0000-00007E1D0000}"/>
    <cellStyle name="Uwaga 3" xfId="5371" hidden="1" xr:uid="{00000000-0005-0000-0000-00007F1D0000}"/>
    <cellStyle name="Uwaga 3" xfId="5369" hidden="1" xr:uid="{00000000-0005-0000-0000-0000801D0000}"/>
    <cellStyle name="Uwaga 3" xfId="5367" hidden="1" xr:uid="{00000000-0005-0000-0000-0000811D0000}"/>
    <cellStyle name="Uwaga 3" xfId="5356" hidden="1" xr:uid="{00000000-0005-0000-0000-0000821D0000}"/>
    <cellStyle name="Uwaga 3" xfId="5354" hidden="1" xr:uid="{00000000-0005-0000-0000-0000831D0000}"/>
    <cellStyle name="Uwaga 3" xfId="5352" hidden="1" xr:uid="{00000000-0005-0000-0000-0000841D0000}"/>
    <cellStyle name="Uwaga 3" xfId="5341" hidden="1" xr:uid="{00000000-0005-0000-0000-0000851D0000}"/>
    <cellStyle name="Uwaga 3" xfId="5339" hidden="1" xr:uid="{00000000-0005-0000-0000-0000861D0000}"/>
    <cellStyle name="Uwaga 3" xfId="5337" hidden="1" xr:uid="{00000000-0005-0000-0000-0000871D0000}"/>
    <cellStyle name="Uwaga 3" xfId="5326" hidden="1" xr:uid="{00000000-0005-0000-0000-0000881D0000}"/>
    <cellStyle name="Uwaga 3" xfId="5324" hidden="1" xr:uid="{00000000-0005-0000-0000-0000891D0000}"/>
    <cellStyle name="Uwaga 3" xfId="5322" hidden="1" xr:uid="{00000000-0005-0000-0000-00008A1D0000}"/>
    <cellStyle name="Uwaga 3" xfId="5311" hidden="1" xr:uid="{00000000-0005-0000-0000-00008B1D0000}"/>
    <cellStyle name="Uwaga 3" xfId="5309" hidden="1" xr:uid="{00000000-0005-0000-0000-00008C1D0000}"/>
    <cellStyle name="Uwaga 3" xfId="5307" hidden="1" xr:uid="{00000000-0005-0000-0000-00008D1D0000}"/>
    <cellStyle name="Uwaga 3" xfId="5296" hidden="1" xr:uid="{00000000-0005-0000-0000-00008E1D0000}"/>
    <cellStyle name="Uwaga 3" xfId="5294" hidden="1" xr:uid="{00000000-0005-0000-0000-00008F1D0000}"/>
    <cellStyle name="Uwaga 3" xfId="5292" hidden="1" xr:uid="{00000000-0005-0000-0000-0000901D0000}"/>
    <cellStyle name="Uwaga 3" xfId="5281" hidden="1" xr:uid="{00000000-0005-0000-0000-0000911D0000}"/>
    <cellStyle name="Uwaga 3" xfId="5279" hidden="1" xr:uid="{00000000-0005-0000-0000-0000921D0000}"/>
    <cellStyle name="Uwaga 3" xfId="5276" hidden="1" xr:uid="{00000000-0005-0000-0000-0000931D0000}"/>
    <cellStyle name="Uwaga 3" xfId="5266" hidden="1" xr:uid="{00000000-0005-0000-0000-0000941D0000}"/>
    <cellStyle name="Uwaga 3" xfId="5263" hidden="1" xr:uid="{00000000-0005-0000-0000-0000951D0000}"/>
    <cellStyle name="Uwaga 3" xfId="5260" hidden="1" xr:uid="{00000000-0005-0000-0000-0000961D0000}"/>
    <cellStyle name="Uwaga 3" xfId="5251" hidden="1" xr:uid="{00000000-0005-0000-0000-0000971D0000}"/>
    <cellStyle name="Uwaga 3" xfId="5249" hidden="1" xr:uid="{00000000-0005-0000-0000-0000981D0000}"/>
    <cellStyle name="Uwaga 3" xfId="5246" hidden="1" xr:uid="{00000000-0005-0000-0000-0000991D0000}"/>
    <cellStyle name="Uwaga 3" xfId="5236" hidden="1" xr:uid="{00000000-0005-0000-0000-00009A1D0000}"/>
    <cellStyle name="Uwaga 3" xfId="5234" hidden="1" xr:uid="{00000000-0005-0000-0000-00009B1D0000}"/>
    <cellStyle name="Uwaga 3" xfId="5232" hidden="1" xr:uid="{00000000-0005-0000-0000-00009C1D0000}"/>
    <cellStyle name="Uwaga 3" xfId="5221" hidden="1" xr:uid="{00000000-0005-0000-0000-00009D1D0000}"/>
    <cellStyle name="Uwaga 3" xfId="5219" hidden="1" xr:uid="{00000000-0005-0000-0000-00009E1D0000}"/>
    <cellStyle name="Uwaga 3" xfId="5217" hidden="1" xr:uid="{00000000-0005-0000-0000-00009F1D0000}"/>
    <cellStyle name="Uwaga 3" xfId="5206" hidden="1" xr:uid="{00000000-0005-0000-0000-0000A01D0000}"/>
    <cellStyle name="Uwaga 3" xfId="5204" hidden="1" xr:uid="{00000000-0005-0000-0000-0000A11D0000}"/>
    <cellStyle name="Uwaga 3" xfId="5202" hidden="1" xr:uid="{00000000-0005-0000-0000-0000A21D0000}"/>
    <cellStyle name="Uwaga 3" xfId="5191" hidden="1" xr:uid="{00000000-0005-0000-0000-0000A31D0000}"/>
    <cellStyle name="Uwaga 3" xfId="5189" hidden="1" xr:uid="{00000000-0005-0000-0000-0000A41D0000}"/>
    <cellStyle name="Uwaga 3" xfId="5187" hidden="1" xr:uid="{00000000-0005-0000-0000-0000A51D0000}"/>
    <cellStyle name="Uwaga 3" xfId="5176" hidden="1" xr:uid="{00000000-0005-0000-0000-0000A61D0000}"/>
    <cellStyle name="Uwaga 3" xfId="5174" hidden="1" xr:uid="{00000000-0005-0000-0000-0000A71D0000}"/>
    <cellStyle name="Uwaga 3" xfId="5172" hidden="1" xr:uid="{00000000-0005-0000-0000-0000A81D0000}"/>
    <cellStyle name="Uwaga 3" xfId="5161" hidden="1" xr:uid="{00000000-0005-0000-0000-0000A91D0000}"/>
    <cellStyle name="Uwaga 3" xfId="5159" hidden="1" xr:uid="{00000000-0005-0000-0000-0000AA1D0000}"/>
    <cellStyle name="Uwaga 3" xfId="5156" hidden="1" xr:uid="{00000000-0005-0000-0000-0000AB1D0000}"/>
    <cellStyle name="Uwaga 3" xfId="5146" hidden="1" xr:uid="{00000000-0005-0000-0000-0000AC1D0000}"/>
    <cellStyle name="Uwaga 3" xfId="5143" hidden="1" xr:uid="{00000000-0005-0000-0000-0000AD1D0000}"/>
    <cellStyle name="Uwaga 3" xfId="5140" hidden="1" xr:uid="{00000000-0005-0000-0000-0000AE1D0000}"/>
    <cellStyle name="Uwaga 3" xfId="5131" hidden="1" xr:uid="{00000000-0005-0000-0000-0000AF1D0000}"/>
    <cellStyle name="Uwaga 3" xfId="5128" hidden="1" xr:uid="{00000000-0005-0000-0000-0000B01D0000}"/>
    <cellStyle name="Uwaga 3" xfId="5125" hidden="1" xr:uid="{00000000-0005-0000-0000-0000B11D0000}"/>
    <cellStyle name="Uwaga 3" xfId="5116" hidden="1" xr:uid="{00000000-0005-0000-0000-0000B21D0000}"/>
    <cellStyle name="Uwaga 3" xfId="5114" hidden="1" xr:uid="{00000000-0005-0000-0000-0000B31D0000}"/>
    <cellStyle name="Uwaga 3" xfId="5112" hidden="1" xr:uid="{00000000-0005-0000-0000-0000B41D0000}"/>
    <cellStyle name="Uwaga 3" xfId="5101" hidden="1" xr:uid="{00000000-0005-0000-0000-0000B51D0000}"/>
    <cellStyle name="Uwaga 3" xfId="5098" hidden="1" xr:uid="{00000000-0005-0000-0000-0000B61D0000}"/>
    <cellStyle name="Uwaga 3" xfId="5095" hidden="1" xr:uid="{00000000-0005-0000-0000-0000B71D0000}"/>
    <cellStyle name="Uwaga 3" xfId="5086" hidden="1" xr:uid="{00000000-0005-0000-0000-0000B81D0000}"/>
    <cellStyle name="Uwaga 3" xfId="5083" hidden="1" xr:uid="{00000000-0005-0000-0000-0000B91D0000}"/>
    <cellStyle name="Uwaga 3" xfId="5080" hidden="1" xr:uid="{00000000-0005-0000-0000-0000BA1D0000}"/>
    <cellStyle name="Uwaga 3" xfId="5071" hidden="1" xr:uid="{00000000-0005-0000-0000-0000BB1D0000}"/>
    <cellStyle name="Uwaga 3" xfId="5068" hidden="1" xr:uid="{00000000-0005-0000-0000-0000BC1D0000}"/>
    <cellStyle name="Uwaga 3" xfId="5065" hidden="1" xr:uid="{00000000-0005-0000-0000-0000BD1D0000}"/>
    <cellStyle name="Uwaga 3" xfId="5058" hidden="1" xr:uid="{00000000-0005-0000-0000-0000BE1D0000}"/>
    <cellStyle name="Uwaga 3" xfId="5054" hidden="1" xr:uid="{00000000-0005-0000-0000-0000BF1D0000}"/>
    <cellStyle name="Uwaga 3" xfId="5051" hidden="1" xr:uid="{00000000-0005-0000-0000-0000C01D0000}"/>
    <cellStyle name="Uwaga 3" xfId="5043" hidden="1" xr:uid="{00000000-0005-0000-0000-0000C11D0000}"/>
    <cellStyle name="Uwaga 3" xfId="5039" hidden="1" xr:uid="{00000000-0005-0000-0000-0000C21D0000}"/>
    <cellStyle name="Uwaga 3" xfId="5036" hidden="1" xr:uid="{00000000-0005-0000-0000-0000C31D0000}"/>
    <cellStyle name="Uwaga 3" xfId="5028" hidden="1" xr:uid="{00000000-0005-0000-0000-0000C41D0000}"/>
    <cellStyle name="Uwaga 3" xfId="5024" hidden="1" xr:uid="{00000000-0005-0000-0000-0000C51D0000}"/>
    <cellStyle name="Uwaga 3" xfId="5020" hidden="1" xr:uid="{00000000-0005-0000-0000-0000C61D0000}"/>
    <cellStyle name="Uwaga 3" xfId="5013" hidden="1" xr:uid="{00000000-0005-0000-0000-0000C71D0000}"/>
    <cellStyle name="Uwaga 3" xfId="5009" hidden="1" xr:uid="{00000000-0005-0000-0000-0000C81D0000}"/>
    <cellStyle name="Uwaga 3" xfId="5006" hidden="1" xr:uid="{00000000-0005-0000-0000-0000C91D0000}"/>
    <cellStyle name="Uwaga 3" xfId="4998" hidden="1" xr:uid="{00000000-0005-0000-0000-0000CA1D0000}"/>
    <cellStyle name="Uwaga 3" xfId="4994" hidden="1" xr:uid="{00000000-0005-0000-0000-0000CB1D0000}"/>
    <cellStyle name="Uwaga 3" xfId="4991" hidden="1" xr:uid="{00000000-0005-0000-0000-0000CC1D0000}"/>
    <cellStyle name="Uwaga 3" xfId="4982" hidden="1" xr:uid="{00000000-0005-0000-0000-0000CD1D0000}"/>
    <cellStyle name="Uwaga 3" xfId="4977" hidden="1" xr:uid="{00000000-0005-0000-0000-0000CE1D0000}"/>
    <cellStyle name="Uwaga 3" xfId="4973" hidden="1" xr:uid="{00000000-0005-0000-0000-0000CF1D0000}"/>
    <cellStyle name="Uwaga 3" xfId="4967" hidden="1" xr:uid="{00000000-0005-0000-0000-0000D01D0000}"/>
    <cellStyle name="Uwaga 3" xfId="4962" hidden="1" xr:uid="{00000000-0005-0000-0000-0000D11D0000}"/>
    <cellStyle name="Uwaga 3" xfId="4958" hidden="1" xr:uid="{00000000-0005-0000-0000-0000D21D0000}"/>
    <cellStyle name="Uwaga 3" xfId="4952" hidden="1" xr:uid="{00000000-0005-0000-0000-0000D31D0000}"/>
    <cellStyle name="Uwaga 3" xfId="4947" hidden="1" xr:uid="{00000000-0005-0000-0000-0000D41D0000}"/>
    <cellStyle name="Uwaga 3" xfId="4943" hidden="1" xr:uid="{00000000-0005-0000-0000-0000D51D0000}"/>
    <cellStyle name="Uwaga 3" xfId="4938" hidden="1" xr:uid="{00000000-0005-0000-0000-0000D61D0000}"/>
    <cellStyle name="Uwaga 3" xfId="4934" hidden="1" xr:uid="{00000000-0005-0000-0000-0000D71D0000}"/>
    <cellStyle name="Uwaga 3" xfId="4930" hidden="1" xr:uid="{00000000-0005-0000-0000-0000D81D0000}"/>
    <cellStyle name="Uwaga 3" xfId="4923" hidden="1" xr:uid="{00000000-0005-0000-0000-0000D91D0000}"/>
    <cellStyle name="Uwaga 3" xfId="4918" hidden="1" xr:uid="{00000000-0005-0000-0000-0000DA1D0000}"/>
    <cellStyle name="Uwaga 3" xfId="4914" hidden="1" xr:uid="{00000000-0005-0000-0000-0000DB1D0000}"/>
    <cellStyle name="Uwaga 3" xfId="4907" hidden="1" xr:uid="{00000000-0005-0000-0000-0000DC1D0000}"/>
    <cellStyle name="Uwaga 3" xfId="4902" hidden="1" xr:uid="{00000000-0005-0000-0000-0000DD1D0000}"/>
    <cellStyle name="Uwaga 3" xfId="4898" hidden="1" xr:uid="{00000000-0005-0000-0000-0000DE1D0000}"/>
    <cellStyle name="Uwaga 3" xfId="4893" hidden="1" xr:uid="{00000000-0005-0000-0000-0000DF1D0000}"/>
    <cellStyle name="Uwaga 3" xfId="4888" hidden="1" xr:uid="{00000000-0005-0000-0000-0000E01D0000}"/>
    <cellStyle name="Uwaga 3" xfId="4884" hidden="1" xr:uid="{00000000-0005-0000-0000-0000E11D0000}"/>
    <cellStyle name="Uwaga 3" xfId="4878" hidden="1" xr:uid="{00000000-0005-0000-0000-0000E21D0000}"/>
    <cellStyle name="Uwaga 3" xfId="4874" hidden="1" xr:uid="{00000000-0005-0000-0000-0000E31D0000}"/>
    <cellStyle name="Uwaga 3" xfId="4871" hidden="1" xr:uid="{00000000-0005-0000-0000-0000E41D0000}"/>
    <cellStyle name="Uwaga 3" xfId="4864" hidden="1" xr:uid="{00000000-0005-0000-0000-0000E51D0000}"/>
    <cellStyle name="Uwaga 3" xfId="4859" hidden="1" xr:uid="{00000000-0005-0000-0000-0000E61D0000}"/>
    <cellStyle name="Uwaga 3" xfId="4854" hidden="1" xr:uid="{00000000-0005-0000-0000-0000E71D0000}"/>
    <cellStyle name="Uwaga 3" xfId="4848" hidden="1" xr:uid="{00000000-0005-0000-0000-0000E81D0000}"/>
    <cellStyle name="Uwaga 3" xfId="4843" hidden="1" xr:uid="{00000000-0005-0000-0000-0000E91D0000}"/>
    <cellStyle name="Uwaga 3" xfId="4838" hidden="1" xr:uid="{00000000-0005-0000-0000-0000EA1D0000}"/>
    <cellStyle name="Uwaga 3" xfId="4833" hidden="1" xr:uid="{00000000-0005-0000-0000-0000EB1D0000}"/>
    <cellStyle name="Uwaga 3" xfId="4828" hidden="1" xr:uid="{00000000-0005-0000-0000-0000EC1D0000}"/>
    <cellStyle name="Uwaga 3" xfId="4823" hidden="1" xr:uid="{00000000-0005-0000-0000-0000ED1D0000}"/>
    <cellStyle name="Uwaga 3" xfId="4819" hidden="1" xr:uid="{00000000-0005-0000-0000-0000EE1D0000}"/>
    <cellStyle name="Uwaga 3" xfId="4815" hidden="1" xr:uid="{00000000-0005-0000-0000-0000EF1D0000}"/>
    <cellStyle name="Uwaga 3" xfId="4810" hidden="1" xr:uid="{00000000-0005-0000-0000-0000F01D0000}"/>
    <cellStyle name="Uwaga 3" xfId="4803" hidden="1" xr:uid="{00000000-0005-0000-0000-0000F11D0000}"/>
    <cellStyle name="Uwaga 3" xfId="4798" hidden="1" xr:uid="{00000000-0005-0000-0000-0000F21D0000}"/>
    <cellStyle name="Uwaga 3" xfId="4793" hidden="1" xr:uid="{00000000-0005-0000-0000-0000F31D0000}"/>
    <cellStyle name="Uwaga 3" xfId="4787" hidden="1" xr:uid="{00000000-0005-0000-0000-0000F41D0000}"/>
    <cellStyle name="Uwaga 3" xfId="4782" hidden="1" xr:uid="{00000000-0005-0000-0000-0000F51D0000}"/>
    <cellStyle name="Uwaga 3" xfId="4778" hidden="1" xr:uid="{00000000-0005-0000-0000-0000F61D0000}"/>
    <cellStyle name="Uwaga 3" xfId="4773" hidden="1" xr:uid="{00000000-0005-0000-0000-0000F71D0000}"/>
    <cellStyle name="Uwaga 3" xfId="4768" hidden="1" xr:uid="{00000000-0005-0000-0000-0000F81D0000}"/>
    <cellStyle name="Uwaga 3" xfId="4763" hidden="1" xr:uid="{00000000-0005-0000-0000-0000F91D0000}"/>
    <cellStyle name="Uwaga 3" xfId="4759" hidden="1" xr:uid="{00000000-0005-0000-0000-0000FA1D0000}"/>
    <cellStyle name="Uwaga 3" xfId="4754" hidden="1" xr:uid="{00000000-0005-0000-0000-0000FB1D0000}"/>
    <cellStyle name="Uwaga 3" xfId="4749" hidden="1" xr:uid="{00000000-0005-0000-0000-0000FC1D0000}"/>
    <cellStyle name="Uwaga 3" xfId="4744" hidden="1" xr:uid="{00000000-0005-0000-0000-0000FD1D0000}"/>
    <cellStyle name="Uwaga 3" xfId="4740" hidden="1" xr:uid="{00000000-0005-0000-0000-0000FE1D0000}"/>
    <cellStyle name="Uwaga 3" xfId="4736" hidden="1" xr:uid="{00000000-0005-0000-0000-0000FF1D0000}"/>
    <cellStyle name="Uwaga 3" xfId="4729" hidden="1" xr:uid="{00000000-0005-0000-0000-0000001E0000}"/>
    <cellStyle name="Uwaga 3" xfId="4725" hidden="1" xr:uid="{00000000-0005-0000-0000-0000011E0000}"/>
    <cellStyle name="Uwaga 3" xfId="4720" hidden="1" xr:uid="{00000000-0005-0000-0000-0000021E0000}"/>
    <cellStyle name="Uwaga 3" xfId="4714" hidden="1" xr:uid="{00000000-0005-0000-0000-0000031E0000}"/>
    <cellStyle name="Uwaga 3" xfId="4710" hidden="1" xr:uid="{00000000-0005-0000-0000-0000041E0000}"/>
    <cellStyle name="Uwaga 3" xfId="4705" hidden="1" xr:uid="{00000000-0005-0000-0000-0000051E0000}"/>
    <cellStyle name="Uwaga 3" xfId="4699" hidden="1" xr:uid="{00000000-0005-0000-0000-0000061E0000}"/>
    <cellStyle name="Uwaga 3" xfId="4695" hidden="1" xr:uid="{00000000-0005-0000-0000-0000071E0000}"/>
    <cellStyle name="Uwaga 3" xfId="4691" hidden="1" xr:uid="{00000000-0005-0000-0000-0000081E0000}"/>
    <cellStyle name="Uwaga 3" xfId="4684" hidden="1" xr:uid="{00000000-0005-0000-0000-0000091E0000}"/>
    <cellStyle name="Uwaga 3" xfId="4680" hidden="1" xr:uid="{00000000-0005-0000-0000-00000A1E0000}"/>
    <cellStyle name="Uwaga 3" xfId="4676" hidden="1" xr:uid="{00000000-0005-0000-0000-00000B1E0000}"/>
    <cellStyle name="Uwaga 3" xfId="5540" hidden="1" xr:uid="{00000000-0005-0000-0000-00000C1E0000}"/>
    <cellStyle name="Uwaga 3" xfId="5538" hidden="1" xr:uid="{00000000-0005-0000-0000-00000D1E0000}"/>
    <cellStyle name="Uwaga 3" xfId="5536" hidden="1" xr:uid="{00000000-0005-0000-0000-00000E1E0000}"/>
    <cellStyle name="Uwaga 3" xfId="5523" hidden="1" xr:uid="{00000000-0005-0000-0000-00000F1E0000}"/>
    <cellStyle name="Uwaga 3" xfId="5522" hidden="1" xr:uid="{00000000-0005-0000-0000-0000101E0000}"/>
    <cellStyle name="Uwaga 3" xfId="5521" hidden="1" xr:uid="{00000000-0005-0000-0000-0000111E0000}"/>
    <cellStyle name="Uwaga 3" xfId="5508" hidden="1" xr:uid="{00000000-0005-0000-0000-0000121E0000}"/>
    <cellStyle name="Uwaga 3" xfId="5507" hidden="1" xr:uid="{00000000-0005-0000-0000-0000131E0000}"/>
    <cellStyle name="Uwaga 3" xfId="5506" hidden="1" xr:uid="{00000000-0005-0000-0000-0000141E0000}"/>
    <cellStyle name="Uwaga 3" xfId="5494" hidden="1" xr:uid="{00000000-0005-0000-0000-0000151E0000}"/>
    <cellStyle name="Uwaga 3" xfId="5492" hidden="1" xr:uid="{00000000-0005-0000-0000-0000161E0000}"/>
    <cellStyle name="Uwaga 3" xfId="5491" hidden="1" xr:uid="{00000000-0005-0000-0000-0000171E0000}"/>
    <cellStyle name="Uwaga 3" xfId="5478" hidden="1" xr:uid="{00000000-0005-0000-0000-0000181E0000}"/>
    <cellStyle name="Uwaga 3" xfId="5477" hidden="1" xr:uid="{00000000-0005-0000-0000-0000191E0000}"/>
    <cellStyle name="Uwaga 3" xfId="5476" hidden="1" xr:uid="{00000000-0005-0000-0000-00001A1E0000}"/>
    <cellStyle name="Uwaga 3" xfId="5464" hidden="1" xr:uid="{00000000-0005-0000-0000-00001B1E0000}"/>
    <cellStyle name="Uwaga 3" xfId="5462" hidden="1" xr:uid="{00000000-0005-0000-0000-00001C1E0000}"/>
    <cellStyle name="Uwaga 3" xfId="5460" hidden="1" xr:uid="{00000000-0005-0000-0000-00001D1E0000}"/>
    <cellStyle name="Uwaga 3" xfId="5449" hidden="1" xr:uid="{00000000-0005-0000-0000-00001E1E0000}"/>
    <cellStyle name="Uwaga 3" xfId="5447" hidden="1" xr:uid="{00000000-0005-0000-0000-00001F1E0000}"/>
    <cellStyle name="Uwaga 3" xfId="5445" hidden="1" xr:uid="{00000000-0005-0000-0000-0000201E0000}"/>
    <cellStyle name="Uwaga 3" xfId="5434" hidden="1" xr:uid="{00000000-0005-0000-0000-0000211E0000}"/>
    <cellStyle name="Uwaga 3" xfId="5432" hidden="1" xr:uid="{00000000-0005-0000-0000-0000221E0000}"/>
    <cellStyle name="Uwaga 3" xfId="5430" hidden="1" xr:uid="{00000000-0005-0000-0000-0000231E0000}"/>
    <cellStyle name="Uwaga 3" xfId="5419" hidden="1" xr:uid="{00000000-0005-0000-0000-0000241E0000}"/>
    <cellStyle name="Uwaga 3" xfId="5417" hidden="1" xr:uid="{00000000-0005-0000-0000-0000251E0000}"/>
    <cellStyle name="Uwaga 3" xfId="5415" hidden="1" xr:uid="{00000000-0005-0000-0000-0000261E0000}"/>
    <cellStyle name="Uwaga 3" xfId="5404" hidden="1" xr:uid="{00000000-0005-0000-0000-0000271E0000}"/>
    <cellStyle name="Uwaga 3" xfId="5402" hidden="1" xr:uid="{00000000-0005-0000-0000-0000281E0000}"/>
    <cellStyle name="Uwaga 3" xfId="5400" hidden="1" xr:uid="{00000000-0005-0000-0000-0000291E0000}"/>
    <cellStyle name="Uwaga 3" xfId="5389" hidden="1" xr:uid="{00000000-0005-0000-0000-00002A1E0000}"/>
    <cellStyle name="Uwaga 3" xfId="5387" hidden="1" xr:uid="{00000000-0005-0000-0000-00002B1E0000}"/>
    <cellStyle name="Uwaga 3" xfId="5385" hidden="1" xr:uid="{00000000-0005-0000-0000-00002C1E0000}"/>
    <cellStyle name="Uwaga 3" xfId="5374" hidden="1" xr:uid="{00000000-0005-0000-0000-00002D1E0000}"/>
    <cellStyle name="Uwaga 3" xfId="5372" hidden="1" xr:uid="{00000000-0005-0000-0000-00002E1E0000}"/>
    <cellStyle name="Uwaga 3" xfId="5370" hidden="1" xr:uid="{00000000-0005-0000-0000-00002F1E0000}"/>
    <cellStyle name="Uwaga 3" xfId="5359" hidden="1" xr:uid="{00000000-0005-0000-0000-0000301E0000}"/>
    <cellStyle name="Uwaga 3" xfId="5357" hidden="1" xr:uid="{00000000-0005-0000-0000-0000311E0000}"/>
    <cellStyle name="Uwaga 3" xfId="5355" hidden="1" xr:uid="{00000000-0005-0000-0000-0000321E0000}"/>
    <cellStyle name="Uwaga 3" xfId="5344" hidden="1" xr:uid="{00000000-0005-0000-0000-0000331E0000}"/>
    <cellStyle name="Uwaga 3" xfId="5342" hidden="1" xr:uid="{00000000-0005-0000-0000-0000341E0000}"/>
    <cellStyle name="Uwaga 3" xfId="5340" hidden="1" xr:uid="{00000000-0005-0000-0000-0000351E0000}"/>
    <cellStyle name="Uwaga 3" xfId="5329" hidden="1" xr:uid="{00000000-0005-0000-0000-0000361E0000}"/>
    <cellStyle name="Uwaga 3" xfId="5327" hidden="1" xr:uid="{00000000-0005-0000-0000-0000371E0000}"/>
    <cellStyle name="Uwaga 3" xfId="5325" hidden="1" xr:uid="{00000000-0005-0000-0000-0000381E0000}"/>
    <cellStyle name="Uwaga 3" xfId="5314" hidden="1" xr:uid="{00000000-0005-0000-0000-0000391E0000}"/>
    <cellStyle name="Uwaga 3" xfId="5312" hidden="1" xr:uid="{00000000-0005-0000-0000-00003A1E0000}"/>
    <cellStyle name="Uwaga 3" xfId="5310" hidden="1" xr:uid="{00000000-0005-0000-0000-00003B1E0000}"/>
    <cellStyle name="Uwaga 3" xfId="5299" hidden="1" xr:uid="{00000000-0005-0000-0000-00003C1E0000}"/>
    <cellStyle name="Uwaga 3" xfId="5297" hidden="1" xr:uid="{00000000-0005-0000-0000-00003D1E0000}"/>
    <cellStyle name="Uwaga 3" xfId="5295" hidden="1" xr:uid="{00000000-0005-0000-0000-00003E1E0000}"/>
    <cellStyle name="Uwaga 3" xfId="5284" hidden="1" xr:uid="{00000000-0005-0000-0000-00003F1E0000}"/>
    <cellStyle name="Uwaga 3" xfId="5282" hidden="1" xr:uid="{00000000-0005-0000-0000-0000401E0000}"/>
    <cellStyle name="Uwaga 3" xfId="5280" hidden="1" xr:uid="{00000000-0005-0000-0000-0000411E0000}"/>
    <cellStyle name="Uwaga 3" xfId="5269" hidden="1" xr:uid="{00000000-0005-0000-0000-0000421E0000}"/>
    <cellStyle name="Uwaga 3" xfId="5267" hidden="1" xr:uid="{00000000-0005-0000-0000-0000431E0000}"/>
    <cellStyle name="Uwaga 3" xfId="5265" hidden="1" xr:uid="{00000000-0005-0000-0000-0000441E0000}"/>
    <cellStyle name="Uwaga 3" xfId="5254" hidden="1" xr:uid="{00000000-0005-0000-0000-0000451E0000}"/>
    <cellStyle name="Uwaga 3" xfId="5252" hidden="1" xr:uid="{00000000-0005-0000-0000-0000461E0000}"/>
    <cellStyle name="Uwaga 3" xfId="5250" hidden="1" xr:uid="{00000000-0005-0000-0000-0000471E0000}"/>
    <cellStyle name="Uwaga 3" xfId="5239" hidden="1" xr:uid="{00000000-0005-0000-0000-0000481E0000}"/>
    <cellStyle name="Uwaga 3" xfId="5237" hidden="1" xr:uid="{00000000-0005-0000-0000-0000491E0000}"/>
    <cellStyle name="Uwaga 3" xfId="5235" hidden="1" xr:uid="{00000000-0005-0000-0000-00004A1E0000}"/>
    <cellStyle name="Uwaga 3" xfId="5224" hidden="1" xr:uid="{00000000-0005-0000-0000-00004B1E0000}"/>
    <cellStyle name="Uwaga 3" xfId="5222" hidden="1" xr:uid="{00000000-0005-0000-0000-00004C1E0000}"/>
    <cellStyle name="Uwaga 3" xfId="5220" hidden="1" xr:uid="{00000000-0005-0000-0000-00004D1E0000}"/>
    <cellStyle name="Uwaga 3" xfId="5209" hidden="1" xr:uid="{00000000-0005-0000-0000-00004E1E0000}"/>
    <cellStyle name="Uwaga 3" xfId="5207" hidden="1" xr:uid="{00000000-0005-0000-0000-00004F1E0000}"/>
    <cellStyle name="Uwaga 3" xfId="5205" hidden="1" xr:uid="{00000000-0005-0000-0000-0000501E0000}"/>
    <cellStyle name="Uwaga 3" xfId="5194" hidden="1" xr:uid="{00000000-0005-0000-0000-0000511E0000}"/>
    <cellStyle name="Uwaga 3" xfId="5192" hidden="1" xr:uid="{00000000-0005-0000-0000-0000521E0000}"/>
    <cellStyle name="Uwaga 3" xfId="5190" hidden="1" xr:uid="{00000000-0005-0000-0000-0000531E0000}"/>
    <cellStyle name="Uwaga 3" xfId="5179" hidden="1" xr:uid="{00000000-0005-0000-0000-0000541E0000}"/>
    <cellStyle name="Uwaga 3" xfId="5177" hidden="1" xr:uid="{00000000-0005-0000-0000-0000551E0000}"/>
    <cellStyle name="Uwaga 3" xfId="5175" hidden="1" xr:uid="{00000000-0005-0000-0000-0000561E0000}"/>
    <cellStyle name="Uwaga 3" xfId="5164" hidden="1" xr:uid="{00000000-0005-0000-0000-0000571E0000}"/>
    <cellStyle name="Uwaga 3" xfId="5162" hidden="1" xr:uid="{00000000-0005-0000-0000-0000581E0000}"/>
    <cellStyle name="Uwaga 3" xfId="5160" hidden="1" xr:uid="{00000000-0005-0000-0000-0000591E0000}"/>
    <cellStyle name="Uwaga 3" xfId="5149" hidden="1" xr:uid="{00000000-0005-0000-0000-00005A1E0000}"/>
    <cellStyle name="Uwaga 3" xfId="5147" hidden="1" xr:uid="{00000000-0005-0000-0000-00005B1E0000}"/>
    <cellStyle name="Uwaga 3" xfId="5144" hidden="1" xr:uid="{00000000-0005-0000-0000-00005C1E0000}"/>
    <cellStyle name="Uwaga 3" xfId="5134" hidden="1" xr:uid="{00000000-0005-0000-0000-00005D1E0000}"/>
    <cellStyle name="Uwaga 3" xfId="5132" hidden="1" xr:uid="{00000000-0005-0000-0000-00005E1E0000}"/>
    <cellStyle name="Uwaga 3" xfId="5130" hidden="1" xr:uid="{00000000-0005-0000-0000-00005F1E0000}"/>
    <cellStyle name="Uwaga 3" xfId="5119" hidden="1" xr:uid="{00000000-0005-0000-0000-0000601E0000}"/>
    <cellStyle name="Uwaga 3" xfId="5117" hidden="1" xr:uid="{00000000-0005-0000-0000-0000611E0000}"/>
    <cellStyle name="Uwaga 3" xfId="5115" hidden="1" xr:uid="{00000000-0005-0000-0000-0000621E0000}"/>
    <cellStyle name="Uwaga 3" xfId="5104" hidden="1" xr:uid="{00000000-0005-0000-0000-0000631E0000}"/>
    <cellStyle name="Uwaga 3" xfId="5102" hidden="1" xr:uid="{00000000-0005-0000-0000-0000641E0000}"/>
    <cellStyle name="Uwaga 3" xfId="5099" hidden="1" xr:uid="{00000000-0005-0000-0000-0000651E0000}"/>
    <cellStyle name="Uwaga 3" xfId="5089" hidden="1" xr:uid="{00000000-0005-0000-0000-0000661E0000}"/>
    <cellStyle name="Uwaga 3" xfId="5087" hidden="1" xr:uid="{00000000-0005-0000-0000-0000671E0000}"/>
    <cellStyle name="Uwaga 3" xfId="5084" hidden="1" xr:uid="{00000000-0005-0000-0000-0000681E0000}"/>
    <cellStyle name="Uwaga 3" xfId="5074" hidden="1" xr:uid="{00000000-0005-0000-0000-0000691E0000}"/>
    <cellStyle name="Uwaga 3" xfId="5072" hidden="1" xr:uid="{00000000-0005-0000-0000-00006A1E0000}"/>
    <cellStyle name="Uwaga 3" xfId="5069" hidden="1" xr:uid="{00000000-0005-0000-0000-00006B1E0000}"/>
    <cellStyle name="Uwaga 3" xfId="5060" hidden="1" xr:uid="{00000000-0005-0000-0000-00006C1E0000}"/>
    <cellStyle name="Uwaga 3" xfId="5057" hidden="1" xr:uid="{00000000-0005-0000-0000-00006D1E0000}"/>
    <cellStyle name="Uwaga 3" xfId="5053" hidden="1" xr:uid="{00000000-0005-0000-0000-00006E1E0000}"/>
    <cellStyle name="Uwaga 3" xfId="5045" hidden="1" xr:uid="{00000000-0005-0000-0000-00006F1E0000}"/>
    <cellStyle name="Uwaga 3" xfId="5042" hidden="1" xr:uid="{00000000-0005-0000-0000-0000701E0000}"/>
    <cellStyle name="Uwaga 3" xfId="5038" hidden="1" xr:uid="{00000000-0005-0000-0000-0000711E0000}"/>
    <cellStyle name="Uwaga 3" xfId="5030" hidden="1" xr:uid="{00000000-0005-0000-0000-0000721E0000}"/>
    <cellStyle name="Uwaga 3" xfId="5027" hidden="1" xr:uid="{00000000-0005-0000-0000-0000731E0000}"/>
    <cellStyle name="Uwaga 3" xfId="5023" hidden="1" xr:uid="{00000000-0005-0000-0000-0000741E0000}"/>
    <cellStyle name="Uwaga 3" xfId="5015" hidden="1" xr:uid="{00000000-0005-0000-0000-0000751E0000}"/>
    <cellStyle name="Uwaga 3" xfId="5012" hidden="1" xr:uid="{00000000-0005-0000-0000-0000761E0000}"/>
    <cellStyle name="Uwaga 3" xfId="5008" hidden="1" xr:uid="{00000000-0005-0000-0000-0000771E0000}"/>
    <cellStyle name="Uwaga 3" xfId="5000" hidden="1" xr:uid="{00000000-0005-0000-0000-0000781E0000}"/>
    <cellStyle name="Uwaga 3" xfId="4997" hidden="1" xr:uid="{00000000-0005-0000-0000-0000791E0000}"/>
    <cellStyle name="Uwaga 3" xfId="4993" hidden="1" xr:uid="{00000000-0005-0000-0000-00007A1E0000}"/>
    <cellStyle name="Uwaga 3" xfId="4985" hidden="1" xr:uid="{00000000-0005-0000-0000-00007B1E0000}"/>
    <cellStyle name="Uwaga 3" xfId="4981" hidden="1" xr:uid="{00000000-0005-0000-0000-00007C1E0000}"/>
    <cellStyle name="Uwaga 3" xfId="4976" hidden="1" xr:uid="{00000000-0005-0000-0000-00007D1E0000}"/>
    <cellStyle name="Uwaga 3" xfId="4970" hidden="1" xr:uid="{00000000-0005-0000-0000-00007E1E0000}"/>
    <cellStyle name="Uwaga 3" xfId="4966" hidden="1" xr:uid="{00000000-0005-0000-0000-00007F1E0000}"/>
    <cellStyle name="Uwaga 3" xfId="4961" hidden="1" xr:uid="{00000000-0005-0000-0000-0000801E0000}"/>
    <cellStyle name="Uwaga 3" xfId="4955" hidden="1" xr:uid="{00000000-0005-0000-0000-0000811E0000}"/>
    <cellStyle name="Uwaga 3" xfId="4951" hidden="1" xr:uid="{00000000-0005-0000-0000-0000821E0000}"/>
    <cellStyle name="Uwaga 3" xfId="4946" hidden="1" xr:uid="{00000000-0005-0000-0000-0000831E0000}"/>
    <cellStyle name="Uwaga 3" xfId="4940" hidden="1" xr:uid="{00000000-0005-0000-0000-0000841E0000}"/>
    <cellStyle name="Uwaga 3" xfId="4937" hidden="1" xr:uid="{00000000-0005-0000-0000-0000851E0000}"/>
    <cellStyle name="Uwaga 3" xfId="4933" hidden="1" xr:uid="{00000000-0005-0000-0000-0000861E0000}"/>
    <cellStyle name="Uwaga 3" xfId="4925" hidden="1" xr:uid="{00000000-0005-0000-0000-0000871E0000}"/>
    <cellStyle name="Uwaga 3" xfId="4922" hidden="1" xr:uid="{00000000-0005-0000-0000-0000881E0000}"/>
    <cellStyle name="Uwaga 3" xfId="4917" hidden="1" xr:uid="{00000000-0005-0000-0000-0000891E0000}"/>
    <cellStyle name="Uwaga 3" xfId="4910" hidden="1" xr:uid="{00000000-0005-0000-0000-00008A1E0000}"/>
    <cellStyle name="Uwaga 3" xfId="4906" hidden="1" xr:uid="{00000000-0005-0000-0000-00008B1E0000}"/>
    <cellStyle name="Uwaga 3" xfId="4901" hidden="1" xr:uid="{00000000-0005-0000-0000-00008C1E0000}"/>
    <cellStyle name="Uwaga 3" xfId="4895" hidden="1" xr:uid="{00000000-0005-0000-0000-00008D1E0000}"/>
    <cellStyle name="Uwaga 3" xfId="4891" hidden="1" xr:uid="{00000000-0005-0000-0000-00008E1E0000}"/>
    <cellStyle name="Uwaga 3" xfId="4886" hidden="1" xr:uid="{00000000-0005-0000-0000-00008F1E0000}"/>
    <cellStyle name="Uwaga 3" xfId="4880" hidden="1" xr:uid="{00000000-0005-0000-0000-0000901E0000}"/>
    <cellStyle name="Uwaga 3" xfId="4877" hidden="1" xr:uid="{00000000-0005-0000-0000-0000911E0000}"/>
    <cellStyle name="Uwaga 3" xfId="4873" hidden="1" xr:uid="{00000000-0005-0000-0000-0000921E0000}"/>
    <cellStyle name="Uwaga 3" xfId="4865" hidden="1" xr:uid="{00000000-0005-0000-0000-0000931E0000}"/>
    <cellStyle name="Uwaga 3" xfId="4860" hidden="1" xr:uid="{00000000-0005-0000-0000-0000941E0000}"/>
    <cellStyle name="Uwaga 3" xfId="4855" hidden="1" xr:uid="{00000000-0005-0000-0000-0000951E0000}"/>
    <cellStyle name="Uwaga 3" xfId="4850" hidden="1" xr:uid="{00000000-0005-0000-0000-0000961E0000}"/>
    <cellStyle name="Uwaga 3" xfId="4845" hidden="1" xr:uid="{00000000-0005-0000-0000-0000971E0000}"/>
    <cellStyle name="Uwaga 3" xfId="4840" hidden="1" xr:uid="{00000000-0005-0000-0000-0000981E0000}"/>
    <cellStyle name="Uwaga 3" xfId="4835" hidden="1" xr:uid="{00000000-0005-0000-0000-0000991E0000}"/>
    <cellStyle name="Uwaga 3" xfId="4830" hidden="1" xr:uid="{00000000-0005-0000-0000-00009A1E0000}"/>
    <cellStyle name="Uwaga 3" xfId="4825" hidden="1" xr:uid="{00000000-0005-0000-0000-00009B1E0000}"/>
    <cellStyle name="Uwaga 3" xfId="4820" hidden="1" xr:uid="{00000000-0005-0000-0000-00009C1E0000}"/>
    <cellStyle name="Uwaga 3" xfId="4816" hidden="1" xr:uid="{00000000-0005-0000-0000-00009D1E0000}"/>
    <cellStyle name="Uwaga 3" xfId="4811" hidden="1" xr:uid="{00000000-0005-0000-0000-00009E1E0000}"/>
    <cellStyle name="Uwaga 3" xfId="4804" hidden="1" xr:uid="{00000000-0005-0000-0000-00009F1E0000}"/>
    <cellStyle name="Uwaga 3" xfId="4799" hidden="1" xr:uid="{00000000-0005-0000-0000-0000A01E0000}"/>
    <cellStyle name="Uwaga 3" xfId="4794" hidden="1" xr:uid="{00000000-0005-0000-0000-0000A11E0000}"/>
    <cellStyle name="Uwaga 3" xfId="4789" hidden="1" xr:uid="{00000000-0005-0000-0000-0000A21E0000}"/>
    <cellStyle name="Uwaga 3" xfId="4784" hidden="1" xr:uid="{00000000-0005-0000-0000-0000A31E0000}"/>
    <cellStyle name="Uwaga 3" xfId="4779" hidden="1" xr:uid="{00000000-0005-0000-0000-0000A41E0000}"/>
    <cellStyle name="Uwaga 3" xfId="4774" hidden="1" xr:uid="{00000000-0005-0000-0000-0000A51E0000}"/>
    <cellStyle name="Uwaga 3" xfId="4769" hidden="1" xr:uid="{00000000-0005-0000-0000-0000A61E0000}"/>
    <cellStyle name="Uwaga 3" xfId="4764" hidden="1" xr:uid="{00000000-0005-0000-0000-0000A71E0000}"/>
    <cellStyle name="Uwaga 3" xfId="4760" hidden="1" xr:uid="{00000000-0005-0000-0000-0000A81E0000}"/>
    <cellStyle name="Uwaga 3" xfId="4755" hidden="1" xr:uid="{00000000-0005-0000-0000-0000A91E0000}"/>
    <cellStyle name="Uwaga 3" xfId="4750" hidden="1" xr:uid="{00000000-0005-0000-0000-0000AA1E0000}"/>
    <cellStyle name="Uwaga 3" xfId="4745" hidden="1" xr:uid="{00000000-0005-0000-0000-0000AB1E0000}"/>
    <cellStyle name="Uwaga 3" xfId="4741" hidden="1" xr:uid="{00000000-0005-0000-0000-0000AC1E0000}"/>
    <cellStyle name="Uwaga 3" xfId="4737" hidden="1" xr:uid="{00000000-0005-0000-0000-0000AD1E0000}"/>
    <cellStyle name="Uwaga 3" xfId="4730" hidden="1" xr:uid="{00000000-0005-0000-0000-0000AE1E0000}"/>
    <cellStyle name="Uwaga 3" xfId="4726" hidden="1" xr:uid="{00000000-0005-0000-0000-0000AF1E0000}"/>
    <cellStyle name="Uwaga 3" xfId="4721" hidden="1" xr:uid="{00000000-0005-0000-0000-0000B01E0000}"/>
    <cellStyle name="Uwaga 3" xfId="4715" hidden="1" xr:uid="{00000000-0005-0000-0000-0000B11E0000}"/>
    <cellStyle name="Uwaga 3" xfId="4711" hidden="1" xr:uid="{00000000-0005-0000-0000-0000B21E0000}"/>
    <cellStyle name="Uwaga 3" xfId="4706" hidden="1" xr:uid="{00000000-0005-0000-0000-0000B31E0000}"/>
    <cellStyle name="Uwaga 3" xfId="4700" hidden="1" xr:uid="{00000000-0005-0000-0000-0000B41E0000}"/>
    <cellStyle name="Uwaga 3" xfId="4696" hidden="1" xr:uid="{00000000-0005-0000-0000-0000B51E0000}"/>
    <cellStyle name="Uwaga 3" xfId="4692" hidden="1" xr:uid="{00000000-0005-0000-0000-0000B61E0000}"/>
    <cellStyle name="Uwaga 3" xfId="4685" hidden="1" xr:uid="{00000000-0005-0000-0000-0000B71E0000}"/>
    <cellStyle name="Uwaga 3" xfId="4681" hidden="1" xr:uid="{00000000-0005-0000-0000-0000B81E0000}"/>
    <cellStyle name="Uwaga 3" xfId="4677" hidden="1" xr:uid="{00000000-0005-0000-0000-0000B91E0000}"/>
    <cellStyle name="Uwaga 3" xfId="5544" hidden="1" xr:uid="{00000000-0005-0000-0000-0000BA1E0000}"/>
    <cellStyle name="Uwaga 3" xfId="5543" hidden="1" xr:uid="{00000000-0005-0000-0000-0000BB1E0000}"/>
    <cellStyle name="Uwaga 3" xfId="5541" hidden="1" xr:uid="{00000000-0005-0000-0000-0000BC1E0000}"/>
    <cellStyle name="Uwaga 3" xfId="5528" hidden="1" xr:uid="{00000000-0005-0000-0000-0000BD1E0000}"/>
    <cellStyle name="Uwaga 3" xfId="5526" hidden="1" xr:uid="{00000000-0005-0000-0000-0000BE1E0000}"/>
    <cellStyle name="Uwaga 3" xfId="5524" hidden="1" xr:uid="{00000000-0005-0000-0000-0000BF1E0000}"/>
    <cellStyle name="Uwaga 3" xfId="5514" hidden="1" xr:uid="{00000000-0005-0000-0000-0000C01E0000}"/>
    <cellStyle name="Uwaga 3" xfId="5512" hidden="1" xr:uid="{00000000-0005-0000-0000-0000C11E0000}"/>
    <cellStyle name="Uwaga 3" xfId="5510" hidden="1" xr:uid="{00000000-0005-0000-0000-0000C21E0000}"/>
    <cellStyle name="Uwaga 3" xfId="5499" hidden="1" xr:uid="{00000000-0005-0000-0000-0000C31E0000}"/>
    <cellStyle name="Uwaga 3" xfId="5497" hidden="1" xr:uid="{00000000-0005-0000-0000-0000C41E0000}"/>
    <cellStyle name="Uwaga 3" xfId="5495" hidden="1" xr:uid="{00000000-0005-0000-0000-0000C51E0000}"/>
    <cellStyle name="Uwaga 3" xfId="5482" hidden="1" xr:uid="{00000000-0005-0000-0000-0000C61E0000}"/>
    <cellStyle name="Uwaga 3" xfId="5480" hidden="1" xr:uid="{00000000-0005-0000-0000-0000C71E0000}"/>
    <cellStyle name="Uwaga 3" xfId="5479" hidden="1" xr:uid="{00000000-0005-0000-0000-0000C81E0000}"/>
    <cellStyle name="Uwaga 3" xfId="5466" hidden="1" xr:uid="{00000000-0005-0000-0000-0000C91E0000}"/>
    <cellStyle name="Uwaga 3" xfId="5465" hidden="1" xr:uid="{00000000-0005-0000-0000-0000CA1E0000}"/>
    <cellStyle name="Uwaga 3" xfId="5463" hidden="1" xr:uid="{00000000-0005-0000-0000-0000CB1E0000}"/>
    <cellStyle name="Uwaga 3" xfId="5451" hidden="1" xr:uid="{00000000-0005-0000-0000-0000CC1E0000}"/>
    <cellStyle name="Uwaga 3" xfId="5450" hidden="1" xr:uid="{00000000-0005-0000-0000-0000CD1E0000}"/>
    <cellStyle name="Uwaga 3" xfId="5448" hidden="1" xr:uid="{00000000-0005-0000-0000-0000CE1E0000}"/>
    <cellStyle name="Uwaga 3" xfId="5436" hidden="1" xr:uid="{00000000-0005-0000-0000-0000CF1E0000}"/>
    <cellStyle name="Uwaga 3" xfId="5435" hidden="1" xr:uid="{00000000-0005-0000-0000-0000D01E0000}"/>
    <cellStyle name="Uwaga 3" xfId="5433" hidden="1" xr:uid="{00000000-0005-0000-0000-0000D11E0000}"/>
    <cellStyle name="Uwaga 3" xfId="5421" hidden="1" xr:uid="{00000000-0005-0000-0000-0000D21E0000}"/>
    <cellStyle name="Uwaga 3" xfId="5420" hidden="1" xr:uid="{00000000-0005-0000-0000-0000D31E0000}"/>
    <cellStyle name="Uwaga 3" xfId="5418" hidden="1" xr:uid="{00000000-0005-0000-0000-0000D41E0000}"/>
    <cellStyle name="Uwaga 3" xfId="5406" hidden="1" xr:uid="{00000000-0005-0000-0000-0000D51E0000}"/>
    <cellStyle name="Uwaga 3" xfId="5405" hidden="1" xr:uid="{00000000-0005-0000-0000-0000D61E0000}"/>
    <cellStyle name="Uwaga 3" xfId="5403" hidden="1" xr:uid="{00000000-0005-0000-0000-0000D71E0000}"/>
    <cellStyle name="Uwaga 3" xfId="5391" hidden="1" xr:uid="{00000000-0005-0000-0000-0000D81E0000}"/>
    <cellStyle name="Uwaga 3" xfId="5390" hidden="1" xr:uid="{00000000-0005-0000-0000-0000D91E0000}"/>
    <cellStyle name="Uwaga 3" xfId="5388" hidden="1" xr:uid="{00000000-0005-0000-0000-0000DA1E0000}"/>
    <cellStyle name="Uwaga 3" xfId="5376" hidden="1" xr:uid="{00000000-0005-0000-0000-0000DB1E0000}"/>
    <cellStyle name="Uwaga 3" xfId="5375" hidden="1" xr:uid="{00000000-0005-0000-0000-0000DC1E0000}"/>
    <cellStyle name="Uwaga 3" xfId="5373" hidden="1" xr:uid="{00000000-0005-0000-0000-0000DD1E0000}"/>
    <cellStyle name="Uwaga 3" xfId="5361" hidden="1" xr:uid="{00000000-0005-0000-0000-0000DE1E0000}"/>
    <cellStyle name="Uwaga 3" xfId="5360" hidden="1" xr:uid="{00000000-0005-0000-0000-0000DF1E0000}"/>
    <cellStyle name="Uwaga 3" xfId="5358" hidden="1" xr:uid="{00000000-0005-0000-0000-0000E01E0000}"/>
    <cellStyle name="Uwaga 3" xfId="5346" hidden="1" xr:uid="{00000000-0005-0000-0000-0000E11E0000}"/>
    <cellStyle name="Uwaga 3" xfId="5345" hidden="1" xr:uid="{00000000-0005-0000-0000-0000E21E0000}"/>
    <cellStyle name="Uwaga 3" xfId="5343" hidden="1" xr:uid="{00000000-0005-0000-0000-0000E31E0000}"/>
    <cellStyle name="Uwaga 3" xfId="5331" hidden="1" xr:uid="{00000000-0005-0000-0000-0000E41E0000}"/>
    <cellStyle name="Uwaga 3" xfId="5330" hidden="1" xr:uid="{00000000-0005-0000-0000-0000E51E0000}"/>
    <cellStyle name="Uwaga 3" xfId="5328" hidden="1" xr:uid="{00000000-0005-0000-0000-0000E61E0000}"/>
    <cellStyle name="Uwaga 3" xfId="5316" hidden="1" xr:uid="{00000000-0005-0000-0000-0000E71E0000}"/>
    <cellStyle name="Uwaga 3" xfId="5315" hidden="1" xr:uid="{00000000-0005-0000-0000-0000E81E0000}"/>
    <cellStyle name="Uwaga 3" xfId="5313" hidden="1" xr:uid="{00000000-0005-0000-0000-0000E91E0000}"/>
    <cellStyle name="Uwaga 3" xfId="5301" hidden="1" xr:uid="{00000000-0005-0000-0000-0000EA1E0000}"/>
    <cellStyle name="Uwaga 3" xfId="5300" hidden="1" xr:uid="{00000000-0005-0000-0000-0000EB1E0000}"/>
    <cellStyle name="Uwaga 3" xfId="5298" hidden="1" xr:uid="{00000000-0005-0000-0000-0000EC1E0000}"/>
    <cellStyle name="Uwaga 3" xfId="5286" hidden="1" xr:uid="{00000000-0005-0000-0000-0000ED1E0000}"/>
    <cellStyle name="Uwaga 3" xfId="5285" hidden="1" xr:uid="{00000000-0005-0000-0000-0000EE1E0000}"/>
    <cellStyle name="Uwaga 3" xfId="5283" hidden="1" xr:uid="{00000000-0005-0000-0000-0000EF1E0000}"/>
    <cellStyle name="Uwaga 3" xfId="5271" hidden="1" xr:uid="{00000000-0005-0000-0000-0000F01E0000}"/>
    <cellStyle name="Uwaga 3" xfId="5270" hidden="1" xr:uid="{00000000-0005-0000-0000-0000F11E0000}"/>
    <cellStyle name="Uwaga 3" xfId="5268" hidden="1" xr:uid="{00000000-0005-0000-0000-0000F21E0000}"/>
    <cellStyle name="Uwaga 3" xfId="5256" hidden="1" xr:uid="{00000000-0005-0000-0000-0000F31E0000}"/>
    <cellStyle name="Uwaga 3" xfId="5255" hidden="1" xr:uid="{00000000-0005-0000-0000-0000F41E0000}"/>
    <cellStyle name="Uwaga 3" xfId="5253" hidden="1" xr:uid="{00000000-0005-0000-0000-0000F51E0000}"/>
    <cellStyle name="Uwaga 3" xfId="5241" hidden="1" xr:uid="{00000000-0005-0000-0000-0000F61E0000}"/>
    <cellStyle name="Uwaga 3" xfId="5240" hidden="1" xr:uid="{00000000-0005-0000-0000-0000F71E0000}"/>
    <cellStyle name="Uwaga 3" xfId="5238" hidden="1" xr:uid="{00000000-0005-0000-0000-0000F81E0000}"/>
    <cellStyle name="Uwaga 3" xfId="5226" hidden="1" xr:uid="{00000000-0005-0000-0000-0000F91E0000}"/>
    <cellStyle name="Uwaga 3" xfId="5225" hidden="1" xr:uid="{00000000-0005-0000-0000-0000FA1E0000}"/>
    <cellStyle name="Uwaga 3" xfId="5223" hidden="1" xr:uid="{00000000-0005-0000-0000-0000FB1E0000}"/>
    <cellStyle name="Uwaga 3" xfId="5211" hidden="1" xr:uid="{00000000-0005-0000-0000-0000FC1E0000}"/>
    <cellStyle name="Uwaga 3" xfId="5210" hidden="1" xr:uid="{00000000-0005-0000-0000-0000FD1E0000}"/>
    <cellStyle name="Uwaga 3" xfId="5208" hidden="1" xr:uid="{00000000-0005-0000-0000-0000FE1E0000}"/>
    <cellStyle name="Uwaga 3" xfId="5196" hidden="1" xr:uid="{00000000-0005-0000-0000-0000FF1E0000}"/>
    <cellStyle name="Uwaga 3" xfId="5195" hidden="1" xr:uid="{00000000-0005-0000-0000-0000001F0000}"/>
    <cellStyle name="Uwaga 3" xfId="5193" hidden="1" xr:uid="{00000000-0005-0000-0000-0000011F0000}"/>
    <cellStyle name="Uwaga 3" xfId="5181" hidden="1" xr:uid="{00000000-0005-0000-0000-0000021F0000}"/>
    <cellStyle name="Uwaga 3" xfId="5180" hidden="1" xr:uid="{00000000-0005-0000-0000-0000031F0000}"/>
    <cellStyle name="Uwaga 3" xfId="5178" hidden="1" xr:uid="{00000000-0005-0000-0000-0000041F0000}"/>
    <cellStyle name="Uwaga 3" xfId="5166" hidden="1" xr:uid="{00000000-0005-0000-0000-0000051F0000}"/>
    <cellStyle name="Uwaga 3" xfId="5165" hidden="1" xr:uid="{00000000-0005-0000-0000-0000061F0000}"/>
    <cellStyle name="Uwaga 3" xfId="5163" hidden="1" xr:uid="{00000000-0005-0000-0000-0000071F0000}"/>
    <cellStyle name="Uwaga 3" xfId="5151" hidden="1" xr:uid="{00000000-0005-0000-0000-0000081F0000}"/>
    <cellStyle name="Uwaga 3" xfId="5150" hidden="1" xr:uid="{00000000-0005-0000-0000-0000091F0000}"/>
    <cellStyle name="Uwaga 3" xfId="5148" hidden="1" xr:uid="{00000000-0005-0000-0000-00000A1F0000}"/>
    <cellStyle name="Uwaga 3" xfId="5136" hidden="1" xr:uid="{00000000-0005-0000-0000-00000B1F0000}"/>
    <cellStyle name="Uwaga 3" xfId="5135" hidden="1" xr:uid="{00000000-0005-0000-0000-00000C1F0000}"/>
    <cellStyle name="Uwaga 3" xfId="5133" hidden="1" xr:uid="{00000000-0005-0000-0000-00000D1F0000}"/>
    <cellStyle name="Uwaga 3" xfId="5121" hidden="1" xr:uid="{00000000-0005-0000-0000-00000E1F0000}"/>
    <cellStyle name="Uwaga 3" xfId="5120" hidden="1" xr:uid="{00000000-0005-0000-0000-00000F1F0000}"/>
    <cellStyle name="Uwaga 3" xfId="5118" hidden="1" xr:uid="{00000000-0005-0000-0000-0000101F0000}"/>
    <cellStyle name="Uwaga 3" xfId="5106" hidden="1" xr:uid="{00000000-0005-0000-0000-0000111F0000}"/>
    <cellStyle name="Uwaga 3" xfId="5105" hidden="1" xr:uid="{00000000-0005-0000-0000-0000121F0000}"/>
    <cellStyle name="Uwaga 3" xfId="5103" hidden="1" xr:uid="{00000000-0005-0000-0000-0000131F0000}"/>
    <cellStyle name="Uwaga 3" xfId="5091" hidden="1" xr:uid="{00000000-0005-0000-0000-0000141F0000}"/>
    <cellStyle name="Uwaga 3" xfId="5090" hidden="1" xr:uid="{00000000-0005-0000-0000-0000151F0000}"/>
    <cellStyle name="Uwaga 3" xfId="5088" hidden="1" xr:uid="{00000000-0005-0000-0000-0000161F0000}"/>
    <cellStyle name="Uwaga 3" xfId="5076" hidden="1" xr:uid="{00000000-0005-0000-0000-0000171F0000}"/>
    <cellStyle name="Uwaga 3" xfId="5075" hidden="1" xr:uid="{00000000-0005-0000-0000-0000181F0000}"/>
    <cellStyle name="Uwaga 3" xfId="5073" hidden="1" xr:uid="{00000000-0005-0000-0000-0000191F0000}"/>
    <cellStyle name="Uwaga 3" xfId="5061" hidden="1" xr:uid="{00000000-0005-0000-0000-00001A1F0000}"/>
    <cellStyle name="Uwaga 3" xfId="5059" hidden="1" xr:uid="{00000000-0005-0000-0000-00001B1F0000}"/>
    <cellStyle name="Uwaga 3" xfId="5056" hidden="1" xr:uid="{00000000-0005-0000-0000-00001C1F0000}"/>
    <cellStyle name="Uwaga 3" xfId="5046" hidden="1" xr:uid="{00000000-0005-0000-0000-00001D1F0000}"/>
    <cellStyle name="Uwaga 3" xfId="5044" hidden="1" xr:uid="{00000000-0005-0000-0000-00001E1F0000}"/>
    <cellStyle name="Uwaga 3" xfId="5041" hidden="1" xr:uid="{00000000-0005-0000-0000-00001F1F0000}"/>
    <cellStyle name="Uwaga 3" xfId="5031" hidden="1" xr:uid="{00000000-0005-0000-0000-0000201F0000}"/>
    <cellStyle name="Uwaga 3" xfId="5029" hidden="1" xr:uid="{00000000-0005-0000-0000-0000211F0000}"/>
    <cellStyle name="Uwaga 3" xfId="5026" hidden="1" xr:uid="{00000000-0005-0000-0000-0000221F0000}"/>
    <cellStyle name="Uwaga 3" xfId="5016" hidden="1" xr:uid="{00000000-0005-0000-0000-0000231F0000}"/>
    <cellStyle name="Uwaga 3" xfId="5014" hidden="1" xr:uid="{00000000-0005-0000-0000-0000241F0000}"/>
    <cellStyle name="Uwaga 3" xfId="5011" hidden="1" xr:uid="{00000000-0005-0000-0000-0000251F0000}"/>
    <cellStyle name="Uwaga 3" xfId="5001" hidden="1" xr:uid="{00000000-0005-0000-0000-0000261F0000}"/>
    <cellStyle name="Uwaga 3" xfId="4999" hidden="1" xr:uid="{00000000-0005-0000-0000-0000271F0000}"/>
    <cellStyle name="Uwaga 3" xfId="4996" hidden="1" xr:uid="{00000000-0005-0000-0000-0000281F0000}"/>
    <cellStyle name="Uwaga 3" xfId="4986" hidden="1" xr:uid="{00000000-0005-0000-0000-0000291F0000}"/>
    <cellStyle name="Uwaga 3" xfId="4984" hidden="1" xr:uid="{00000000-0005-0000-0000-00002A1F0000}"/>
    <cellStyle name="Uwaga 3" xfId="4980" hidden="1" xr:uid="{00000000-0005-0000-0000-00002B1F0000}"/>
    <cellStyle name="Uwaga 3" xfId="4971" hidden="1" xr:uid="{00000000-0005-0000-0000-00002C1F0000}"/>
    <cellStyle name="Uwaga 3" xfId="4968" hidden="1" xr:uid="{00000000-0005-0000-0000-00002D1F0000}"/>
    <cellStyle name="Uwaga 3" xfId="4964" hidden="1" xr:uid="{00000000-0005-0000-0000-00002E1F0000}"/>
    <cellStyle name="Uwaga 3" xfId="4956" hidden="1" xr:uid="{00000000-0005-0000-0000-00002F1F0000}"/>
    <cellStyle name="Uwaga 3" xfId="4954" hidden="1" xr:uid="{00000000-0005-0000-0000-0000301F0000}"/>
    <cellStyle name="Uwaga 3" xfId="4950" hidden="1" xr:uid="{00000000-0005-0000-0000-0000311F0000}"/>
    <cellStyle name="Uwaga 3" xfId="4941" hidden="1" xr:uid="{00000000-0005-0000-0000-0000321F0000}"/>
    <cellStyle name="Uwaga 3" xfId="4939" hidden="1" xr:uid="{00000000-0005-0000-0000-0000331F0000}"/>
    <cellStyle name="Uwaga 3" xfId="4936" hidden="1" xr:uid="{00000000-0005-0000-0000-0000341F0000}"/>
    <cellStyle name="Uwaga 3" xfId="4926" hidden="1" xr:uid="{00000000-0005-0000-0000-0000351F0000}"/>
    <cellStyle name="Uwaga 3" xfId="4924" hidden="1" xr:uid="{00000000-0005-0000-0000-0000361F0000}"/>
    <cellStyle name="Uwaga 3" xfId="4919" hidden="1" xr:uid="{00000000-0005-0000-0000-0000371F0000}"/>
    <cellStyle name="Uwaga 3" xfId="4911" hidden="1" xr:uid="{00000000-0005-0000-0000-0000381F0000}"/>
    <cellStyle name="Uwaga 3" xfId="4909" hidden="1" xr:uid="{00000000-0005-0000-0000-0000391F0000}"/>
    <cellStyle name="Uwaga 3" xfId="4904" hidden="1" xr:uid="{00000000-0005-0000-0000-00003A1F0000}"/>
    <cellStyle name="Uwaga 3" xfId="4896" hidden="1" xr:uid="{00000000-0005-0000-0000-00003B1F0000}"/>
    <cellStyle name="Uwaga 3" xfId="4894" hidden="1" xr:uid="{00000000-0005-0000-0000-00003C1F0000}"/>
    <cellStyle name="Uwaga 3" xfId="4889" hidden="1" xr:uid="{00000000-0005-0000-0000-00003D1F0000}"/>
    <cellStyle name="Uwaga 3" xfId="4881" hidden="1" xr:uid="{00000000-0005-0000-0000-00003E1F0000}"/>
    <cellStyle name="Uwaga 3" xfId="4879" hidden="1" xr:uid="{00000000-0005-0000-0000-00003F1F0000}"/>
    <cellStyle name="Uwaga 3" xfId="4875" hidden="1" xr:uid="{00000000-0005-0000-0000-0000401F0000}"/>
    <cellStyle name="Uwaga 3" xfId="4866" hidden="1" xr:uid="{00000000-0005-0000-0000-0000411F0000}"/>
    <cellStyle name="Uwaga 3" xfId="4863" hidden="1" xr:uid="{00000000-0005-0000-0000-0000421F0000}"/>
    <cellStyle name="Uwaga 3" xfId="4858" hidden="1" xr:uid="{00000000-0005-0000-0000-0000431F0000}"/>
    <cellStyle name="Uwaga 3" xfId="4851" hidden="1" xr:uid="{00000000-0005-0000-0000-0000441F0000}"/>
    <cellStyle name="Uwaga 3" xfId="4847" hidden="1" xr:uid="{00000000-0005-0000-0000-0000451F0000}"/>
    <cellStyle name="Uwaga 3" xfId="4842" hidden="1" xr:uid="{00000000-0005-0000-0000-0000461F0000}"/>
    <cellStyle name="Uwaga 3" xfId="4836" hidden="1" xr:uid="{00000000-0005-0000-0000-0000471F0000}"/>
    <cellStyle name="Uwaga 3" xfId="4832" hidden="1" xr:uid="{00000000-0005-0000-0000-0000481F0000}"/>
    <cellStyle name="Uwaga 3" xfId="4827" hidden="1" xr:uid="{00000000-0005-0000-0000-0000491F0000}"/>
    <cellStyle name="Uwaga 3" xfId="4821" hidden="1" xr:uid="{00000000-0005-0000-0000-00004A1F0000}"/>
    <cellStyle name="Uwaga 3" xfId="4818" hidden="1" xr:uid="{00000000-0005-0000-0000-00004B1F0000}"/>
    <cellStyle name="Uwaga 3" xfId="4814" hidden="1" xr:uid="{00000000-0005-0000-0000-00004C1F0000}"/>
    <cellStyle name="Uwaga 3" xfId="4805" hidden="1" xr:uid="{00000000-0005-0000-0000-00004D1F0000}"/>
    <cellStyle name="Uwaga 3" xfId="4800" hidden="1" xr:uid="{00000000-0005-0000-0000-00004E1F0000}"/>
    <cellStyle name="Uwaga 3" xfId="4795" hidden="1" xr:uid="{00000000-0005-0000-0000-00004F1F0000}"/>
    <cellStyle name="Uwaga 3" xfId="4790" hidden="1" xr:uid="{00000000-0005-0000-0000-0000501F0000}"/>
    <cellStyle name="Uwaga 3" xfId="4785" hidden="1" xr:uid="{00000000-0005-0000-0000-0000511F0000}"/>
    <cellStyle name="Uwaga 3" xfId="4780" hidden="1" xr:uid="{00000000-0005-0000-0000-0000521F0000}"/>
    <cellStyle name="Uwaga 3" xfId="4775" hidden="1" xr:uid="{00000000-0005-0000-0000-0000531F0000}"/>
    <cellStyle name="Uwaga 3" xfId="4770" hidden="1" xr:uid="{00000000-0005-0000-0000-0000541F0000}"/>
    <cellStyle name="Uwaga 3" xfId="4765" hidden="1" xr:uid="{00000000-0005-0000-0000-0000551F0000}"/>
    <cellStyle name="Uwaga 3" xfId="4761" hidden="1" xr:uid="{00000000-0005-0000-0000-0000561F0000}"/>
    <cellStyle name="Uwaga 3" xfId="4756" hidden="1" xr:uid="{00000000-0005-0000-0000-0000571F0000}"/>
    <cellStyle name="Uwaga 3" xfId="4751" hidden="1" xr:uid="{00000000-0005-0000-0000-0000581F0000}"/>
    <cellStyle name="Uwaga 3" xfId="4746" hidden="1" xr:uid="{00000000-0005-0000-0000-0000591F0000}"/>
    <cellStyle name="Uwaga 3" xfId="4742" hidden="1" xr:uid="{00000000-0005-0000-0000-00005A1F0000}"/>
    <cellStyle name="Uwaga 3" xfId="4738" hidden="1" xr:uid="{00000000-0005-0000-0000-00005B1F0000}"/>
    <cellStyle name="Uwaga 3" xfId="4731" hidden="1" xr:uid="{00000000-0005-0000-0000-00005C1F0000}"/>
    <cellStyle name="Uwaga 3" xfId="4727" hidden="1" xr:uid="{00000000-0005-0000-0000-00005D1F0000}"/>
    <cellStyle name="Uwaga 3" xfId="4722" hidden="1" xr:uid="{00000000-0005-0000-0000-00005E1F0000}"/>
    <cellStyle name="Uwaga 3" xfId="4716" hidden="1" xr:uid="{00000000-0005-0000-0000-00005F1F0000}"/>
    <cellStyle name="Uwaga 3" xfId="4712" hidden="1" xr:uid="{00000000-0005-0000-0000-0000601F0000}"/>
    <cellStyle name="Uwaga 3" xfId="4707" hidden="1" xr:uid="{00000000-0005-0000-0000-0000611F0000}"/>
    <cellStyle name="Uwaga 3" xfId="4701" hidden="1" xr:uid="{00000000-0005-0000-0000-0000621F0000}"/>
    <cellStyle name="Uwaga 3" xfId="4697" hidden="1" xr:uid="{00000000-0005-0000-0000-0000631F0000}"/>
    <cellStyle name="Uwaga 3" xfId="4693" hidden="1" xr:uid="{00000000-0005-0000-0000-0000641F0000}"/>
    <cellStyle name="Uwaga 3" xfId="4686" hidden="1" xr:uid="{00000000-0005-0000-0000-0000651F0000}"/>
    <cellStyle name="Uwaga 3" xfId="4682" hidden="1" xr:uid="{00000000-0005-0000-0000-0000661F0000}"/>
    <cellStyle name="Uwaga 3" xfId="4678" hidden="1" xr:uid="{00000000-0005-0000-0000-0000671F0000}"/>
    <cellStyle name="Uwaga 3" xfId="4666" hidden="1" xr:uid="{00000000-0005-0000-0000-0000681F0000}"/>
    <cellStyle name="Uwaga 3" xfId="4665" hidden="1" xr:uid="{00000000-0005-0000-0000-0000691F0000}"/>
    <cellStyle name="Uwaga 3" xfId="4664" hidden="1" xr:uid="{00000000-0005-0000-0000-00006A1F0000}"/>
    <cellStyle name="Uwaga 3" xfId="4657" hidden="1" xr:uid="{00000000-0005-0000-0000-00006B1F0000}"/>
    <cellStyle name="Uwaga 3" xfId="4656" hidden="1" xr:uid="{00000000-0005-0000-0000-00006C1F0000}"/>
    <cellStyle name="Uwaga 3" xfId="4655" hidden="1" xr:uid="{00000000-0005-0000-0000-00006D1F0000}"/>
    <cellStyle name="Uwaga 3" xfId="4648" hidden="1" xr:uid="{00000000-0005-0000-0000-00006E1F0000}"/>
    <cellStyle name="Uwaga 3" xfId="4647" hidden="1" xr:uid="{00000000-0005-0000-0000-00006F1F0000}"/>
    <cellStyle name="Uwaga 3" xfId="4646" hidden="1" xr:uid="{00000000-0005-0000-0000-0000701F0000}"/>
    <cellStyle name="Uwaga 3" xfId="4639" hidden="1" xr:uid="{00000000-0005-0000-0000-0000711F0000}"/>
    <cellStyle name="Uwaga 3" xfId="4638" hidden="1" xr:uid="{00000000-0005-0000-0000-0000721F0000}"/>
    <cellStyle name="Uwaga 3" xfId="4637" hidden="1" xr:uid="{00000000-0005-0000-0000-0000731F0000}"/>
    <cellStyle name="Uwaga 3" xfId="4630" hidden="1" xr:uid="{00000000-0005-0000-0000-0000741F0000}"/>
    <cellStyle name="Uwaga 3" xfId="4629" hidden="1" xr:uid="{00000000-0005-0000-0000-0000751F0000}"/>
    <cellStyle name="Uwaga 3" xfId="4627" hidden="1" xr:uid="{00000000-0005-0000-0000-0000761F0000}"/>
    <cellStyle name="Uwaga 3" xfId="4622" hidden="1" xr:uid="{00000000-0005-0000-0000-0000771F0000}"/>
    <cellStyle name="Uwaga 3" xfId="4619" hidden="1" xr:uid="{00000000-0005-0000-0000-0000781F0000}"/>
    <cellStyle name="Uwaga 3" xfId="4617" hidden="1" xr:uid="{00000000-0005-0000-0000-0000791F0000}"/>
    <cellStyle name="Uwaga 3" xfId="4613" hidden="1" xr:uid="{00000000-0005-0000-0000-00007A1F0000}"/>
    <cellStyle name="Uwaga 3" xfId="4610" hidden="1" xr:uid="{00000000-0005-0000-0000-00007B1F0000}"/>
    <cellStyle name="Uwaga 3" xfId="4608" hidden="1" xr:uid="{00000000-0005-0000-0000-00007C1F0000}"/>
    <cellStyle name="Uwaga 3" xfId="4604" hidden="1" xr:uid="{00000000-0005-0000-0000-00007D1F0000}"/>
    <cellStyle name="Uwaga 3" xfId="4601" hidden="1" xr:uid="{00000000-0005-0000-0000-00007E1F0000}"/>
    <cellStyle name="Uwaga 3" xfId="4599" hidden="1" xr:uid="{00000000-0005-0000-0000-00007F1F0000}"/>
    <cellStyle name="Uwaga 3" xfId="4595" hidden="1" xr:uid="{00000000-0005-0000-0000-0000801F0000}"/>
    <cellStyle name="Uwaga 3" xfId="4593" hidden="1" xr:uid="{00000000-0005-0000-0000-0000811F0000}"/>
    <cellStyle name="Uwaga 3" xfId="4592" hidden="1" xr:uid="{00000000-0005-0000-0000-0000821F0000}"/>
    <cellStyle name="Uwaga 3" xfId="4586" hidden="1" xr:uid="{00000000-0005-0000-0000-0000831F0000}"/>
    <cellStyle name="Uwaga 3" xfId="4584" hidden="1" xr:uid="{00000000-0005-0000-0000-0000841F0000}"/>
    <cellStyle name="Uwaga 3" xfId="4581" hidden="1" xr:uid="{00000000-0005-0000-0000-0000851F0000}"/>
    <cellStyle name="Uwaga 3" xfId="4577" hidden="1" xr:uid="{00000000-0005-0000-0000-0000861F0000}"/>
    <cellStyle name="Uwaga 3" xfId="4574" hidden="1" xr:uid="{00000000-0005-0000-0000-0000871F0000}"/>
    <cellStyle name="Uwaga 3" xfId="4572" hidden="1" xr:uid="{00000000-0005-0000-0000-0000881F0000}"/>
    <cellStyle name="Uwaga 3" xfId="4568" hidden="1" xr:uid="{00000000-0005-0000-0000-0000891F0000}"/>
    <cellStyle name="Uwaga 3" xfId="4565" hidden="1" xr:uid="{00000000-0005-0000-0000-00008A1F0000}"/>
    <cellStyle name="Uwaga 3" xfId="4563" hidden="1" xr:uid="{00000000-0005-0000-0000-00008B1F0000}"/>
    <cellStyle name="Uwaga 3" xfId="4559" hidden="1" xr:uid="{00000000-0005-0000-0000-00008C1F0000}"/>
    <cellStyle name="Uwaga 3" xfId="4557" hidden="1" xr:uid="{00000000-0005-0000-0000-00008D1F0000}"/>
    <cellStyle name="Uwaga 3" xfId="4556" hidden="1" xr:uid="{00000000-0005-0000-0000-00008E1F0000}"/>
    <cellStyle name="Uwaga 3" xfId="4550" hidden="1" xr:uid="{00000000-0005-0000-0000-00008F1F0000}"/>
    <cellStyle name="Uwaga 3" xfId="4547" hidden="1" xr:uid="{00000000-0005-0000-0000-0000901F0000}"/>
    <cellStyle name="Uwaga 3" xfId="4545" hidden="1" xr:uid="{00000000-0005-0000-0000-0000911F0000}"/>
    <cellStyle name="Uwaga 3" xfId="4541" hidden="1" xr:uid="{00000000-0005-0000-0000-0000921F0000}"/>
    <cellStyle name="Uwaga 3" xfId="4538" hidden="1" xr:uid="{00000000-0005-0000-0000-0000931F0000}"/>
    <cellStyle name="Uwaga 3" xfId="4536" hidden="1" xr:uid="{00000000-0005-0000-0000-0000941F0000}"/>
    <cellStyle name="Uwaga 3" xfId="4532" hidden="1" xr:uid="{00000000-0005-0000-0000-0000951F0000}"/>
    <cellStyle name="Uwaga 3" xfId="4529" hidden="1" xr:uid="{00000000-0005-0000-0000-0000961F0000}"/>
    <cellStyle name="Uwaga 3" xfId="4527" hidden="1" xr:uid="{00000000-0005-0000-0000-0000971F0000}"/>
    <cellStyle name="Uwaga 3" xfId="4523" hidden="1" xr:uid="{00000000-0005-0000-0000-0000981F0000}"/>
    <cellStyle name="Uwaga 3" xfId="4521" hidden="1" xr:uid="{00000000-0005-0000-0000-0000991F0000}"/>
    <cellStyle name="Uwaga 3" xfId="4520" hidden="1" xr:uid="{00000000-0005-0000-0000-00009A1F0000}"/>
    <cellStyle name="Uwaga 3" xfId="4513" hidden="1" xr:uid="{00000000-0005-0000-0000-00009B1F0000}"/>
    <cellStyle name="Uwaga 3" xfId="4510" hidden="1" xr:uid="{00000000-0005-0000-0000-00009C1F0000}"/>
    <cellStyle name="Uwaga 3" xfId="4508" hidden="1" xr:uid="{00000000-0005-0000-0000-00009D1F0000}"/>
    <cellStyle name="Uwaga 3" xfId="4504" hidden="1" xr:uid="{00000000-0005-0000-0000-00009E1F0000}"/>
    <cellStyle name="Uwaga 3" xfId="4501" hidden="1" xr:uid="{00000000-0005-0000-0000-00009F1F0000}"/>
    <cellStyle name="Uwaga 3" xfId="4499" hidden="1" xr:uid="{00000000-0005-0000-0000-0000A01F0000}"/>
    <cellStyle name="Uwaga 3" xfId="4495" hidden="1" xr:uid="{00000000-0005-0000-0000-0000A11F0000}"/>
    <cellStyle name="Uwaga 3" xfId="4492" hidden="1" xr:uid="{00000000-0005-0000-0000-0000A21F0000}"/>
    <cellStyle name="Uwaga 3" xfId="4490" hidden="1" xr:uid="{00000000-0005-0000-0000-0000A31F0000}"/>
    <cellStyle name="Uwaga 3" xfId="4487" hidden="1" xr:uid="{00000000-0005-0000-0000-0000A41F0000}"/>
    <cellStyle name="Uwaga 3" xfId="4485" hidden="1" xr:uid="{00000000-0005-0000-0000-0000A51F0000}"/>
    <cellStyle name="Uwaga 3" xfId="4484" hidden="1" xr:uid="{00000000-0005-0000-0000-0000A61F0000}"/>
    <cellStyle name="Uwaga 3" xfId="4478" hidden="1" xr:uid="{00000000-0005-0000-0000-0000A71F0000}"/>
    <cellStyle name="Uwaga 3" xfId="4476" hidden="1" xr:uid="{00000000-0005-0000-0000-0000A81F0000}"/>
    <cellStyle name="Uwaga 3" xfId="4474" hidden="1" xr:uid="{00000000-0005-0000-0000-0000A91F0000}"/>
    <cellStyle name="Uwaga 3" xfId="4469" hidden="1" xr:uid="{00000000-0005-0000-0000-0000AA1F0000}"/>
    <cellStyle name="Uwaga 3" xfId="4467" hidden="1" xr:uid="{00000000-0005-0000-0000-0000AB1F0000}"/>
    <cellStyle name="Uwaga 3" xfId="4465" hidden="1" xr:uid="{00000000-0005-0000-0000-0000AC1F0000}"/>
    <cellStyle name="Uwaga 3" xfId="4460" hidden="1" xr:uid="{00000000-0005-0000-0000-0000AD1F0000}"/>
    <cellStyle name="Uwaga 3" xfId="4458" hidden="1" xr:uid="{00000000-0005-0000-0000-0000AE1F0000}"/>
    <cellStyle name="Uwaga 3" xfId="4456" hidden="1" xr:uid="{00000000-0005-0000-0000-0000AF1F0000}"/>
    <cellStyle name="Uwaga 3" xfId="4451" hidden="1" xr:uid="{00000000-0005-0000-0000-0000B01F0000}"/>
    <cellStyle name="Uwaga 3" xfId="4449" hidden="1" xr:uid="{00000000-0005-0000-0000-0000B11F0000}"/>
    <cellStyle name="Uwaga 3" xfId="4448" hidden="1" xr:uid="{00000000-0005-0000-0000-0000B21F0000}"/>
    <cellStyle name="Uwaga 3" xfId="4441" hidden="1" xr:uid="{00000000-0005-0000-0000-0000B31F0000}"/>
    <cellStyle name="Uwaga 3" xfId="4438" hidden="1" xr:uid="{00000000-0005-0000-0000-0000B41F0000}"/>
    <cellStyle name="Uwaga 3" xfId="4436" hidden="1" xr:uid="{00000000-0005-0000-0000-0000B51F0000}"/>
    <cellStyle name="Uwaga 3" xfId="4432" hidden="1" xr:uid="{00000000-0005-0000-0000-0000B61F0000}"/>
    <cellStyle name="Uwaga 3" xfId="4429" hidden="1" xr:uid="{00000000-0005-0000-0000-0000B71F0000}"/>
    <cellStyle name="Uwaga 3" xfId="4427" hidden="1" xr:uid="{00000000-0005-0000-0000-0000B81F0000}"/>
    <cellStyle name="Uwaga 3" xfId="4423" hidden="1" xr:uid="{00000000-0005-0000-0000-0000B91F0000}"/>
    <cellStyle name="Uwaga 3" xfId="4420" hidden="1" xr:uid="{00000000-0005-0000-0000-0000BA1F0000}"/>
    <cellStyle name="Uwaga 3" xfId="4418" hidden="1" xr:uid="{00000000-0005-0000-0000-0000BB1F0000}"/>
    <cellStyle name="Uwaga 3" xfId="4415" hidden="1" xr:uid="{00000000-0005-0000-0000-0000BC1F0000}"/>
    <cellStyle name="Uwaga 3" xfId="4413" hidden="1" xr:uid="{00000000-0005-0000-0000-0000BD1F0000}"/>
    <cellStyle name="Uwaga 3" xfId="4411" hidden="1" xr:uid="{00000000-0005-0000-0000-0000BE1F0000}"/>
    <cellStyle name="Uwaga 3" xfId="4405" hidden="1" xr:uid="{00000000-0005-0000-0000-0000BF1F0000}"/>
    <cellStyle name="Uwaga 3" xfId="4402" hidden="1" xr:uid="{00000000-0005-0000-0000-0000C01F0000}"/>
    <cellStyle name="Uwaga 3" xfId="4400" hidden="1" xr:uid="{00000000-0005-0000-0000-0000C11F0000}"/>
    <cellStyle name="Uwaga 3" xfId="4396" hidden="1" xr:uid="{00000000-0005-0000-0000-0000C21F0000}"/>
    <cellStyle name="Uwaga 3" xfId="4393" hidden="1" xr:uid="{00000000-0005-0000-0000-0000C31F0000}"/>
    <cellStyle name="Uwaga 3" xfId="4391" hidden="1" xr:uid="{00000000-0005-0000-0000-0000C41F0000}"/>
    <cellStyle name="Uwaga 3" xfId="4387" hidden="1" xr:uid="{00000000-0005-0000-0000-0000C51F0000}"/>
    <cellStyle name="Uwaga 3" xfId="4384" hidden="1" xr:uid="{00000000-0005-0000-0000-0000C61F0000}"/>
    <cellStyle name="Uwaga 3" xfId="4382" hidden="1" xr:uid="{00000000-0005-0000-0000-0000C71F0000}"/>
    <cellStyle name="Uwaga 3" xfId="4380" hidden="1" xr:uid="{00000000-0005-0000-0000-0000C81F0000}"/>
    <cellStyle name="Uwaga 3" xfId="4378" hidden="1" xr:uid="{00000000-0005-0000-0000-0000C91F0000}"/>
    <cellStyle name="Uwaga 3" xfId="4376" hidden="1" xr:uid="{00000000-0005-0000-0000-0000CA1F0000}"/>
    <cellStyle name="Uwaga 3" xfId="4371" hidden="1" xr:uid="{00000000-0005-0000-0000-0000CB1F0000}"/>
    <cellStyle name="Uwaga 3" xfId="4369" hidden="1" xr:uid="{00000000-0005-0000-0000-0000CC1F0000}"/>
    <cellStyle name="Uwaga 3" xfId="4366" hidden="1" xr:uid="{00000000-0005-0000-0000-0000CD1F0000}"/>
    <cellStyle name="Uwaga 3" xfId="4362" hidden="1" xr:uid="{00000000-0005-0000-0000-0000CE1F0000}"/>
    <cellStyle name="Uwaga 3" xfId="4359" hidden="1" xr:uid="{00000000-0005-0000-0000-0000CF1F0000}"/>
    <cellStyle name="Uwaga 3" xfId="4356" hidden="1" xr:uid="{00000000-0005-0000-0000-0000D01F0000}"/>
    <cellStyle name="Uwaga 3" xfId="4353" hidden="1" xr:uid="{00000000-0005-0000-0000-0000D11F0000}"/>
    <cellStyle name="Uwaga 3" xfId="4351" hidden="1" xr:uid="{00000000-0005-0000-0000-0000D21F0000}"/>
    <cellStyle name="Uwaga 3" xfId="4348" hidden="1" xr:uid="{00000000-0005-0000-0000-0000D31F0000}"/>
    <cellStyle name="Uwaga 3" xfId="4344" hidden="1" xr:uid="{00000000-0005-0000-0000-0000D41F0000}"/>
    <cellStyle name="Uwaga 3" xfId="4342" hidden="1" xr:uid="{00000000-0005-0000-0000-0000D51F0000}"/>
    <cellStyle name="Uwaga 3" xfId="4339" hidden="1" xr:uid="{00000000-0005-0000-0000-0000D61F0000}"/>
    <cellStyle name="Uwaga 3" xfId="4334" hidden="1" xr:uid="{00000000-0005-0000-0000-0000D71F0000}"/>
    <cellStyle name="Uwaga 3" xfId="4331" hidden="1" xr:uid="{00000000-0005-0000-0000-0000D81F0000}"/>
    <cellStyle name="Uwaga 3" xfId="4328" hidden="1" xr:uid="{00000000-0005-0000-0000-0000D91F0000}"/>
    <cellStyle name="Uwaga 3" xfId="4324" hidden="1" xr:uid="{00000000-0005-0000-0000-0000DA1F0000}"/>
    <cellStyle name="Uwaga 3" xfId="4321" hidden="1" xr:uid="{00000000-0005-0000-0000-0000DB1F0000}"/>
    <cellStyle name="Uwaga 3" xfId="4319" hidden="1" xr:uid="{00000000-0005-0000-0000-0000DC1F0000}"/>
    <cellStyle name="Uwaga 3" xfId="4316" hidden="1" xr:uid="{00000000-0005-0000-0000-0000DD1F0000}"/>
    <cellStyle name="Uwaga 3" xfId="4313" hidden="1" xr:uid="{00000000-0005-0000-0000-0000DE1F0000}"/>
    <cellStyle name="Uwaga 3" xfId="4310" hidden="1" xr:uid="{00000000-0005-0000-0000-0000DF1F0000}"/>
    <cellStyle name="Uwaga 3" xfId="4308" hidden="1" xr:uid="{00000000-0005-0000-0000-0000E01F0000}"/>
    <cellStyle name="Uwaga 3" xfId="4306" hidden="1" xr:uid="{00000000-0005-0000-0000-0000E11F0000}"/>
    <cellStyle name="Uwaga 3" xfId="4303" hidden="1" xr:uid="{00000000-0005-0000-0000-0000E21F0000}"/>
    <cellStyle name="Uwaga 3" xfId="4298" hidden="1" xr:uid="{00000000-0005-0000-0000-0000E31F0000}"/>
    <cellStyle name="Uwaga 3" xfId="4295" hidden="1" xr:uid="{00000000-0005-0000-0000-0000E41F0000}"/>
    <cellStyle name="Uwaga 3" xfId="4292" hidden="1" xr:uid="{00000000-0005-0000-0000-0000E51F0000}"/>
    <cellStyle name="Uwaga 3" xfId="4289" hidden="1" xr:uid="{00000000-0005-0000-0000-0000E61F0000}"/>
    <cellStyle name="Uwaga 3" xfId="4286" hidden="1" xr:uid="{00000000-0005-0000-0000-0000E71F0000}"/>
    <cellStyle name="Uwaga 3" xfId="4283" hidden="1" xr:uid="{00000000-0005-0000-0000-0000E81F0000}"/>
    <cellStyle name="Uwaga 3" xfId="4280" hidden="1" xr:uid="{00000000-0005-0000-0000-0000E91F0000}"/>
    <cellStyle name="Uwaga 3" xfId="4277" hidden="1" xr:uid="{00000000-0005-0000-0000-0000EA1F0000}"/>
    <cellStyle name="Uwaga 3" xfId="4274" hidden="1" xr:uid="{00000000-0005-0000-0000-0000EB1F0000}"/>
    <cellStyle name="Uwaga 3" xfId="4272" hidden="1" xr:uid="{00000000-0005-0000-0000-0000EC1F0000}"/>
    <cellStyle name="Uwaga 3" xfId="4270" hidden="1" xr:uid="{00000000-0005-0000-0000-0000ED1F0000}"/>
    <cellStyle name="Uwaga 3" xfId="4267" hidden="1" xr:uid="{00000000-0005-0000-0000-0000EE1F0000}"/>
    <cellStyle name="Uwaga 3" xfId="4262" hidden="1" xr:uid="{00000000-0005-0000-0000-0000EF1F0000}"/>
    <cellStyle name="Uwaga 3" xfId="4259" hidden="1" xr:uid="{00000000-0005-0000-0000-0000F01F0000}"/>
    <cellStyle name="Uwaga 3" xfId="4256" hidden="1" xr:uid="{00000000-0005-0000-0000-0000F11F0000}"/>
    <cellStyle name="Uwaga 3" xfId="4253" hidden="1" xr:uid="{00000000-0005-0000-0000-0000F21F0000}"/>
    <cellStyle name="Uwaga 3" xfId="4250" hidden="1" xr:uid="{00000000-0005-0000-0000-0000F31F0000}"/>
    <cellStyle name="Uwaga 3" xfId="4247" hidden="1" xr:uid="{00000000-0005-0000-0000-0000F41F0000}"/>
    <cellStyle name="Uwaga 3" xfId="4244" hidden="1" xr:uid="{00000000-0005-0000-0000-0000F51F0000}"/>
    <cellStyle name="Uwaga 3" xfId="4241" hidden="1" xr:uid="{00000000-0005-0000-0000-0000F61F0000}"/>
    <cellStyle name="Uwaga 3" xfId="4238" hidden="1" xr:uid="{00000000-0005-0000-0000-0000F71F0000}"/>
    <cellStyle name="Uwaga 3" xfId="4236" hidden="1" xr:uid="{00000000-0005-0000-0000-0000F81F0000}"/>
    <cellStyle name="Uwaga 3" xfId="4234" hidden="1" xr:uid="{00000000-0005-0000-0000-0000F91F0000}"/>
    <cellStyle name="Uwaga 3" xfId="4231" hidden="1" xr:uid="{00000000-0005-0000-0000-0000FA1F0000}"/>
    <cellStyle name="Uwaga 3" xfId="4225" hidden="1" xr:uid="{00000000-0005-0000-0000-0000FB1F0000}"/>
    <cellStyle name="Uwaga 3" xfId="4222" hidden="1" xr:uid="{00000000-0005-0000-0000-0000FC1F0000}"/>
    <cellStyle name="Uwaga 3" xfId="4220" hidden="1" xr:uid="{00000000-0005-0000-0000-0000FD1F0000}"/>
    <cellStyle name="Uwaga 3" xfId="4216" hidden="1" xr:uid="{00000000-0005-0000-0000-0000FE1F0000}"/>
    <cellStyle name="Uwaga 3" xfId="4213" hidden="1" xr:uid="{00000000-0005-0000-0000-0000FF1F0000}"/>
    <cellStyle name="Uwaga 3" xfId="4211" hidden="1" xr:uid="{00000000-0005-0000-0000-000000200000}"/>
    <cellStyle name="Uwaga 3" xfId="4207" hidden="1" xr:uid="{00000000-0005-0000-0000-000001200000}"/>
    <cellStyle name="Uwaga 3" xfId="4204" hidden="1" xr:uid="{00000000-0005-0000-0000-000002200000}"/>
    <cellStyle name="Uwaga 3" xfId="4202" hidden="1" xr:uid="{00000000-0005-0000-0000-000003200000}"/>
    <cellStyle name="Uwaga 3" xfId="4200" hidden="1" xr:uid="{00000000-0005-0000-0000-000004200000}"/>
    <cellStyle name="Uwaga 3" xfId="4197" hidden="1" xr:uid="{00000000-0005-0000-0000-000005200000}"/>
    <cellStyle name="Uwaga 3" xfId="4194" hidden="1" xr:uid="{00000000-0005-0000-0000-000006200000}"/>
    <cellStyle name="Uwaga 3" xfId="4191" hidden="1" xr:uid="{00000000-0005-0000-0000-000007200000}"/>
    <cellStyle name="Uwaga 3" xfId="4189" hidden="1" xr:uid="{00000000-0005-0000-0000-000008200000}"/>
    <cellStyle name="Uwaga 3" xfId="4187" hidden="1" xr:uid="{00000000-0005-0000-0000-000009200000}"/>
    <cellStyle name="Uwaga 3" xfId="4182" hidden="1" xr:uid="{00000000-0005-0000-0000-00000A200000}"/>
    <cellStyle name="Uwaga 3" xfId="4180" hidden="1" xr:uid="{00000000-0005-0000-0000-00000B200000}"/>
    <cellStyle name="Uwaga 3" xfId="4177" hidden="1" xr:uid="{00000000-0005-0000-0000-00000C200000}"/>
    <cellStyle name="Uwaga 3" xfId="4173" hidden="1" xr:uid="{00000000-0005-0000-0000-00000D200000}"/>
    <cellStyle name="Uwaga 3" xfId="4171" hidden="1" xr:uid="{00000000-0005-0000-0000-00000E200000}"/>
    <cellStyle name="Uwaga 3" xfId="4168" hidden="1" xr:uid="{00000000-0005-0000-0000-00000F200000}"/>
    <cellStyle name="Uwaga 3" xfId="4164" hidden="1" xr:uid="{00000000-0005-0000-0000-000010200000}"/>
    <cellStyle name="Uwaga 3" xfId="4162" hidden="1" xr:uid="{00000000-0005-0000-0000-000011200000}"/>
    <cellStyle name="Uwaga 3" xfId="4159" hidden="1" xr:uid="{00000000-0005-0000-0000-000012200000}"/>
    <cellStyle name="Uwaga 3" xfId="4155" hidden="1" xr:uid="{00000000-0005-0000-0000-000013200000}"/>
    <cellStyle name="Uwaga 3" xfId="4153" hidden="1" xr:uid="{00000000-0005-0000-0000-000014200000}"/>
    <cellStyle name="Uwaga 3" xfId="4151" hidden="1" xr:uid="{00000000-0005-0000-0000-000015200000}"/>
    <cellStyle name="Uwaga 3" xfId="5563" hidden="1" xr:uid="{00000000-0005-0000-0000-000016200000}"/>
    <cellStyle name="Uwaga 3" xfId="5564" hidden="1" xr:uid="{00000000-0005-0000-0000-000017200000}"/>
    <cellStyle name="Uwaga 3" xfId="5566" hidden="1" xr:uid="{00000000-0005-0000-0000-000018200000}"/>
    <cellStyle name="Uwaga 3" xfId="5578" hidden="1" xr:uid="{00000000-0005-0000-0000-000019200000}"/>
    <cellStyle name="Uwaga 3" xfId="5579" hidden="1" xr:uid="{00000000-0005-0000-0000-00001A200000}"/>
    <cellStyle name="Uwaga 3" xfId="5584" hidden="1" xr:uid="{00000000-0005-0000-0000-00001B200000}"/>
    <cellStyle name="Uwaga 3" xfId="5593" hidden="1" xr:uid="{00000000-0005-0000-0000-00001C200000}"/>
    <cellStyle name="Uwaga 3" xfId="5594" hidden="1" xr:uid="{00000000-0005-0000-0000-00001D200000}"/>
    <cellStyle name="Uwaga 3" xfId="5599" hidden="1" xr:uid="{00000000-0005-0000-0000-00001E200000}"/>
    <cellStyle name="Uwaga 3" xfId="5608" hidden="1" xr:uid="{00000000-0005-0000-0000-00001F200000}"/>
    <cellStyle name="Uwaga 3" xfId="5609" hidden="1" xr:uid="{00000000-0005-0000-0000-000020200000}"/>
    <cellStyle name="Uwaga 3" xfId="5610" hidden="1" xr:uid="{00000000-0005-0000-0000-000021200000}"/>
    <cellStyle name="Uwaga 3" xfId="5623" hidden="1" xr:uid="{00000000-0005-0000-0000-000022200000}"/>
    <cellStyle name="Uwaga 3" xfId="5628" hidden="1" xr:uid="{00000000-0005-0000-0000-000023200000}"/>
    <cellStyle name="Uwaga 3" xfId="5633" hidden="1" xr:uid="{00000000-0005-0000-0000-000024200000}"/>
    <cellStyle name="Uwaga 3" xfId="5643" hidden="1" xr:uid="{00000000-0005-0000-0000-000025200000}"/>
    <cellStyle name="Uwaga 3" xfId="5648" hidden="1" xr:uid="{00000000-0005-0000-0000-000026200000}"/>
    <cellStyle name="Uwaga 3" xfId="5652" hidden="1" xr:uid="{00000000-0005-0000-0000-000027200000}"/>
    <cellStyle name="Uwaga 3" xfId="5659" hidden="1" xr:uid="{00000000-0005-0000-0000-000028200000}"/>
    <cellStyle name="Uwaga 3" xfId="5664" hidden="1" xr:uid="{00000000-0005-0000-0000-000029200000}"/>
    <cellStyle name="Uwaga 3" xfId="5667" hidden="1" xr:uid="{00000000-0005-0000-0000-00002A200000}"/>
    <cellStyle name="Uwaga 3" xfId="5673" hidden="1" xr:uid="{00000000-0005-0000-0000-00002B200000}"/>
    <cellStyle name="Uwaga 3" xfId="5678" hidden="1" xr:uid="{00000000-0005-0000-0000-00002C200000}"/>
    <cellStyle name="Uwaga 3" xfId="5682" hidden="1" xr:uid="{00000000-0005-0000-0000-00002D200000}"/>
    <cellStyle name="Uwaga 3" xfId="5683" hidden="1" xr:uid="{00000000-0005-0000-0000-00002E200000}"/>
    <cellStyle name="Uwaga 3" xfId="5684" hidden="1" xr:uid="{00000000-0005-0000-0000-00002F200000}"/>
    <cellStyle name="Uwaga 3" xfId="5688" hidden="1" xr:uid="{00000000-0005-0000-0000-000030200000}"/>
    <cellStyle name="Uwaga 3" xfId="5700" hidden="1" xr:uid="{00000000-0005-0000-0000-000031200000}"/>
    <cellStyle name="Uwaga 3" xfId="5705" hidden="1" xr:uid="{00000000-0005-0000-0000-000032200000}"/>
    <cellStyle name="Uwaga 3" xfId="5710" hidden="1" xr:uid="{00000000-0005-0000-0000-000033200000}"/>
    <cellStyle name="Uwaga 3" xfId="5715" hidden="1" xr:uid="{00000000-0005-0000-0000-000034200000}"/>
    <cellStyle name="Uwaga 3" xfId="5720" hidden="1" xr:uid="{00000000-0005-0000-0000-000035200000}"/>
    <cellStyle name="Uwaga 3" xfId="5725" hidden="1" xr:uid="{00000000-0005-0000-0000-000036200000}"/>
    <cellStyle name="Uwaga 3" xfId="5729" hidden="1" xr:uid="{00000000-0005-0000-0000-000037200000}"/>
    <cellStyle name="Uwaga 3" xfId="5733" hidden="1" xr:uid="{00000000-0005-0000-0000-000038200000}"/>
    <cellStyle name="Uwaga 3" xfId="5738" hidden="1" xr:uid="{00000000-0005-0000-0000-000039200000}"/>
    <cellStyle name="Uwaga 3" xfId="5743" hidden="1" xr:uid="{00000000-0005-0000-0000-00003A200000}"/>
    <cellStyle name="Uwaga 3" xfId="5744" hidden="1" xr:uid="{00000000-0005-0000-0000-00003B200000}"/>
    <cellStyle name="Uwaga 3" xfId="5746" hidden="1" xr:uid="{00000000-0005-0000-0000-00003C200000}"/>
    <cellStyle name="Uwaga 3" xfId="5759" hidden="1" xr:uid="{00000000-0005-0000-0000-00003D200000}"/>
    <cellStyle name="Uwaga 3" xfId="5763" hidden="1" xr:uid="{00000000-0005-0000-0000-00003E200000}"/>
    <cellStyle name="Uwaga 3" xfId="5768" hidden="1" xr:uid="{00000000-0005-0000-0000-00003F200000}"/>
    <cellStyle name="Uwaga 3" xfId="5775" hidden="1" xr:uid="{00000000-0005-0000-0000-000040200000}"/>
    <cellStyle name="Uwaga 3" xfId="5779" hidden="1" xr:uid="{00000000-0005-0000-0000-000041200000}"/>
    <cellStyle name="Uwaga 3" xfId="5784" hidden="1" xr:uid="{00000000-0005-0000-0000-000042200000}"/>
    <cellStyle name="Uwaga 3" xfId="5789" hidden="1" xr:uid="{00000000-0005-0000-0000-000043200000}"/>
    <cellStyle name="Uwaga 3" xfId="5792" hidden="1" xr:uid="{00000000-0005-0000-0000-000044200000}"/>
    <cellStyle name="Uwaga 3" xfId="5797" hidden="1" xr:uid="{00000000-0005-0000-0000-000045200000}"/>
    <cellStyle name="Uwaga 3" xfId="5803" hidden="1" xr:uid="{00000000-0005-0000-0000-000046200000}"/>
    <cellStyle name="Uwaga 3" xfId="5804" hidden="1" xr:uid="{00000000-0005-0000-0000-000047200000}"/>
    <cellStyle name="Uwaga 3" xfId="5807" hidden="1" xr:uid="{00000000-0005-0000-0000-000048200000}"/>
    <cellStyle name="Uwaga 3" xfId="5820" hidden="1" xr:uid="{00000000-0005-0000-0000-000049200000}"/>
    <cellStyle name="Uwaga 3" xfId="5824" hidden="1" xr:uid="{00000000-0005-0000-0000-00004A200000}"/>
    <cellStyle name="Uwaga 3" xfId="5829" hidden="1" xr:uid="{00000000-0005-0000-0000-00004B200000}"/>
    <cellStyle name="Uwaga 3" xfId="5836" hidden="1" xr:uid="{00000000-0005-0000-0000-00004C200000}"/>
    <cellStyle name="Uwaga 3" xfId="5841" hidden="1" xr:uid="{00000000-0005-0000-0000-00004D200000}"/>
    <cellStyle name="Uwaga 3" xfId="5845" hidden="1" xr:uid="{00000000-0005-0000-0000-00004E200000}"/>
    <cellStyle name="Uwaga 3" xfId="5850" hidden="1" xr:uid="{00000000-0005-0000-0000-00004F200000}"/>
    <cellStyle name="Uwaga 3" xfId="5854" hidden="1" xr:uid="{00000000-0005-0000-0000-000050200000}"/>
    <cellStyle name="Uwaga 3" xfId="5859" hidden="1" xr:uid="{00000000-0005-0000-0000-000051200000}"/>
    <cellStyle name="Uwaga 3" xfId="5863" hidden="1" xr:uid="{00000000-0005-0000-0000-000052200000}"/>
    <cellStyle name="Uwaga 3" xfId="5864" hidden="1" xr:uid="{00000000-0005-0000-0000-000053200000}"/>
    <cellStyle name="Uwaga 3" xfId="5866" hidden="1" xr:uid="{00000000-0005-0000-0000-000054200000}"/>
    <cellStyle name="Uwaga 3" xfId="5878" hidden="1" xr:uid="{00000000-0005-0000-0000-000055200000}"/>
    <cellStyle name="Uwaga 3" xfId="5879" hidden="1" xr:uid="{00000000-0005-0000-0000-000056200000}"/>
    <cellStyle name="Uwaga 3" xfId="5881" hidden="1" xr:uid="{00000000-0005-0000-0000-000057200000}"/>
    <cellStyle name="Uwaga 3" xfId="5893" hidden="1" xr:uid="{00000000-0005-0000-0000-000058200000}"/>
    <cellStyle name="Uwaga 3" xfId="5895" hidden="1" xr:uid="{00000000-0005-0000-0000-000059200000}"/>
    <cellStyle name="Uwaga 3" xfId="5898" hidden="1" xr:uid="{00000000-0005-0000-0000-00005A200000}"/>
    <cellStyle name="Uwaga 3" xfId="5908" hidden="1" xr:uid="{00000000-0005-0000-0000-00005B200000}"/>
    <cellStyle name="Uwaga 3" xfId="5909" hidden="1" xr:uid="{00000000-0005-0000-0000-00005C200000}"/>
    <cellStyle name="Uwaga 3" xfId="5911" hidden="1" xr:uid="{00000000-0005-0000-0000-00005D200000}"/>
    <cellStyle name="Uwaga 3" xfId="5923" hidden="1" xr:uid="{00000000-0005-0000-0000-00005E200000}"/>
    <cellStyle name="Uwaga 3" xfId="5924" hidden="1" xr:uid="{00000000-0005-0000-0000-00005F200000}"/>
    <cellStyle name="Uwaga 3" xfId="5925" hidden="1" xr:uid="{00000000-0005-0000-0000-000060200000}"/>
    <cellStyle name="Uwaga 3" xfId="5939" hidden="1" xr:uid="{00000000-0005-0000-0000-000061200000}"/>
    <cellStyle name="Uwaga 3" xfId="5942" hidden="1" xr:uid="{00000000-0005-0000-0000-000062200000}"/>
    <cellStyle name="Uwaga 3" xfId="5946" hidden="1" xr:uid="{00000000-0005-0000-0000-000063200000}"/>
    <cellStyle name="Uwaga 3" xfId="5954" hidden="1" xr:uid="{00000000-0005-0000-0000-000064200000}"/>
    <cellStyle name="Uwaga 3" xfId="5957" hidden="1" xr:uid="{00000000-0005-0000-0000-000065200000}"/>
    <cellStyle name="Uwaga 3" xfId="5961" hidden="1" xr:uid="{00000000-0005-0000-0000-000066200000}"/>
    <cellStyle name="Uwaga 3" xfId="5969" hidden="1" xr:uid="{00000000-0005-0000-0000-000067200000}"/>
    <cellStyle name="Uwaga 3" xfId="5972" hidden="1" xr:uid="{00000000-0005-0000-0000-000068200000}"/>
    <cellStyle name="Uwaga 3" xfId="5976" hidden="1" xr:uid="{00000000-0005-0000-0000-000069200000}"/>
    <cellStyle name="Uwaga 3" xfId="5983" hidden="1" xr:uid="{00000000-0005-0000-0000-00006A200000}"/>
    <cellStyle name="Uwaga 3" xfId="5984" hidden="1" xr:uid="{00000000-0005-0000-0000-00006B200000}"/>
    <cellStyle name="Uwaga 3" xfId="5986" hidden="1" xr:uid="{00000000-0005-0000-0000-00006C200000}"/>
    <cellStyle name="Uwaga 3" xfId="5999" hidden="1" xr:uid="{00000000-0005-0000-0000-00006D200000}"/>
    <cellStyle name="Uwaga 3" xfId="6002" hidden="1" xr:uid="{00000000-0005-0000-0000-00006E200000}"/>
    <cellStyle name="Uwaga 3" xfId="6005" hidden="1" xr:uid="{00000000-0005-0000-0000-00006F200000}"/>
    <cellStyle name="Uwaga 3" xfId="6014" hidden="1" xr:uid="{00000000-0005-0000-0000-000070200000}"/>
    <cellStyle name="Uwaga 3" xfId="6017" hidden="1" xr:uid="{00000000-0005-0000-0000-000071200000}"/>
    <cellStyle name="Uwaga 3" xfId="6021" hidden="1" xr:uid="{00000000-0005-0000-0000-000072200000}"/>
    <cellStyle name="Uwaga 3" xfId="6029" hidden="1" xr:uid="{00000000-0005-0000-0000-000073200000}"/>
    <cellStyle name="Uwaga 3" xfId="6031" hidden="1" xr:uid="{00000000-0005-0000-0000-000074200000}"/>
    <cellStyle name="Uwaga 3" xfId="6034" hidden="1" xr:uid="{00000000-0005-0000-0000-000075200000}"/>
    <cellStyle name="Uwaga 3" xfId="6043" hidden="1" xr:uid="{00000000-0005-0000-0000-000076200000}"/>
    <cellStyle name="Uwaga 3" xfId="6044" hidden="1" xr:uid="{00000000-0005-0000-0000-000077200000}"/>
    <cellStyle name="Uwaga 3" xfId="6045" hidden="1" xr:uid="{00000000-0005-0000-0000-000078200000}"/>
    <cellStyle name="Uwaga 3" xfId="6058" hidden="1" xr:uid="{00000000-0005-0000-0000-000079200000}"/>
    <cellStyle name="Uwaga 3" xfId="6059" hidden="1" xr:uid="{00000000-0005-0000-0000-00007A200000}"/>
    <cellStyle name="Uwaga 3" xfId="6061" hidden="1" xr:uid="{00000000-0005-0000-0000-00007B200000}"/>
    <cellStyle name="Uwaga 3" xfId="6073" hidden="1" xr:uid="{00000000-0005-0000-0000-00007C200000}"/>
    <cellStyle name="Uwaga 3" xfId="6074" hidden="1" xr:uid="{00000000-0005-0000-0000-00007D200000}"/>
    <cellStyle name="Uwaga 3" xfId="6076" hidden="1" xr:uid="{00000000-0005-0000-0000-00007E200000}"/>
    <cellStyle name="Uwaga 3" xfId="6088" hidden="1" xr:uid="{00000000-0005-0000-0000-00007F200000}"/>
    <cellStyle name="Uwaga 3" xfId="6089" hidden="1" xr:uid="{00000000-0005-0000-0000-000080200000}"/>
    <cellStyle name="Uwaga 3" xfId="6091" hidden="1" xr:uid="{00000000-0005-0000-0000-000081200000}"/>
    <cellStyle name="Uwaga 3" xfId="6103" hidden="1" xr:uid="{00000000-0005-0000-0000-000082200000}"/>
    <cellStyle name="Uwaga 3" xfId="6104" hidden="1" xr:uid="{00000000-0005-0000-0000-000083200000}"/>
    <cellStyle name="Uwaga 3" xfId="6105" hidden="1" xr:uid="{00000000-0005-0000-0000-000084200000}"/>
    <cellStyle name="Uwaga 3" xfId="6119" hidden="1" xr:uid="{00000000-0005-0000-0000-000085200000}"/>
    <cellStyle name="Uwaga 3" xfId="6121" hidden="1" xr:uid="{00000000-0005-0000-0000-000086200000}"/>
    <cellStyle name="Uwaga 3" xfId="6124" hidden="1" xr:uid="{00000000-0005-0000-0000-000087200000}"/>
    <cellStyle name="Uwaga 3" xfId="6134" hidden="1" xr:uid="{00000000-0005-0000-0000-000088200000}"/>
    <cellStyle name="Uwaga 3" xfId="6137" hidden="1" xr:uid="{00000000-0005-0000-0000-000089200000}"/>
    <cellStyle name="Uwaga 3" xfId="6140" hidden="1" xr:uid="{00000000-0005-0000-0000-00008A200000}"/>
    <cellStyle name="Uwaga 3" xfId="6149" hidden="1" xr:uid="{00000000-0005-0000-0000-00008B200000}"/>
    <cellStyle name="Uwaga 3" xfId="6151" hidden="1" xr:uid="{00000000-0005-0000-0000-00008C200000}"/>
    <cellStyle name="Uwaga 3" xfId="6154" hidden="1" xr:uid="{00000000-0005-0000-0000-00008D200000}"/>
    <cellStyle name="Uwaga 3" xfId="6163" hidden="1" xr:uid="{00000000-0005-0000-0000-00008E200000}"/>
    <cellStyle name="Uwaga 3" xfId="6164" hidden="1" xr:uid="{00000000-0005-0000-0000-00008F200000}"/>
    <cellStyle name="Uwaga 3" xfId="6165" hidden="1" xr:uid="{00000000-0005-0000-0000-000090200000}"/>
    <cellStyle name="Uwaga 3" xfId="6178" hidden="1" xr:uid="{00000000-0005-0000-0000-000091200000}"/>
    <cellStyle name="Uwaga 3" xfId="6180" hidden="1" xr:uid="{00000000-0005-0000-0000-000092200000}"/>
    <cellStyle name="Uwaga 3" xfId="6182" hidden="1" xr:uid="{00000000-0005-0000-0000-000093200000}"/>
    <cellStyle name="Uwaga 3" xfId="6193" hidden="1" xr:uid="{00000000-0005-0000-0000-000094200000}"/>
    <cellStyle name="Uwaga 3" xfId="6195" hidden="1" xr:uid="{00000000-0005-0000-0000-000095200000}"/>
    <cellStyle name="Uwaga 3" xfId="6197" hidden="1" xr:uid="{00000000-0005-0000-0000-000096200000}"/>
    <cellStyle name="Uwaga 3" xfId="6208" hidden="1" xr:uid="{00000000-0005-0000-0000-000097200000}"/>
    <cellStyle name="Uwaga 3" xfId="6210" hidden="1" xr:uid="{00000000-0005-0000-0000-000098200000}"/>
    <cellStyle name="Uwaga 3" xfId="6212" hidden="1" xr:uid="{00000000-0005-0000-0000-000099200000}"/>
    <cellStyle name="Uwaga 3" xfId="6223" hidden="1" xr:uid="{00000000-0005-0000-0000-00009A200000}"/>
    <cellStyle name="Uwaga 3" xfId="6224" hidden="1" xr:uid="{00000000-0005-0000-0000-00009B200000}"/>
    <cellStyle name="Uwaga 3" xfId="6225" hidden="1" xr:uid="{00000000-0005-0000-0000-00009C200000}"/>
    <cellStyle name="Uwaga 3" xfId="6238" hidden="1" xr:uid="{00000000-0005-0000-0000-00009D200000}"/>
    <cellStyle name="Uwaga 3" xfId="6240" hidden="1" xr:uid="{00000000-0005-0000-0000-00009E200000}"/>
    <cellStyle name="Uwaga 3" xfId="6242" hidden="1" xr:uid="{00000000-0005-0000-0000-00009F200000}"/>
    <cellStyle name="Uwaga 3" xfId="6253" hidden="1" xr:uid="{00000000-0005-0000-0000-0000A0200000}"/>
    <cellStyle name="Uwaga 3" xfId="6255" hidden="1" xr:uid="{00000000-0005-0000-0000-0000A1200000}"/>
    <cellStyle name="Uwaga 3" xfId="6257" hidden="1" xr:uid="{00000000-0005-0000-0000-0000A2200000}"/>
    <cellStyle name="Uwaga 3" xfId="6268" hidden="1" xr:uid="{00000000-0005-0000-0000-0000A3200000}"/>
    <cellStyle name="Uwaga 3" xfId="6270" hidden="1" xr:uid="{00000000-0005-0000-0000-0000A4200000}"/>
    <cellStyle name="Uwaga 3" xfId="6271" hidden="1" xr:uid="{00000000-0005-0000-0000-0000A5200000}"/>
    <cellStyle name="Uwaga 3" xfId="6283" hidden="1" xr:uid="{00000000-0005-0000-0000-0000A6200000}"/>
    <cellStyle name="Uwaga 3" xfId="6284" hidden="1" xr:uid="{00000000-0005-0000-0000-0000A7200000}"/>
    <cellStyle name="Uwaga 3" xfId="6285" hidden="1" xr:uid="{00000000-0005-0000-0000-0000A8200000}"/>
    <cellStyle name="Uwaga 3" xfId="6298" hidden="1" xr:uid="{00000000-0005-0000-0000-0000A9200000}"/>
    <cellStyle name="Uwaga 3" xfId="6300" hidden="1" xr:uid="{00000000-0005-0000-0000-0000AA200000}"/>
    <cellStyle name="Uwaga 3" xfId="6302" hidden="1" xr:uid="{00000000-0005-0000-0000-0000AB200000}"/>
    <cellStyle name="Uwaga 3" xfId="6313" hidden="1" xr:uid="{00000000-0005-0000-0000-0000AC200000}"/>
    <cellStyle name="Uwaga 3" xfId="6315" hidden="1" xr:uid="{00000000-0005-0000-0000-0000AD200000}"/>
    <cellStyle name="Uwaga 3" xfId="6317" hidden="1" xr:uid="{00000000-0005-0000-0000-0000AE200000}"/>
    <cellStyle name="Uwaga 3" xfId="6328" hidden="1" xr:uid="{00000000-0005-0000-0000-0000AF200000}"/>
    <cellStyle name="Uwaga 3" xfId="6330" hidden="1" xr:uid="{00000000-0005-0000-0000-0000B0200000}"/>
    <cellStyle name="Uwaga 3" xfId="6332" hidden="1" xr:uid="{00000000-0005-0000-0000-0000B1200000}"/>
    <cellStyle name="Uwaga 3" xfId="6343" hidden="1" xr:uid="{00000000-0005-0000-0000-0000B2200000}"/>
    <cellStyle name="Uwaga 3" xfId="6344" hidden="1" xr:uid="{00000000-0005-0000-0000-0000B3200000}"/>
    <cellStyle name="Uwaga 3" xfId="6346" hidden="1" xr:uid="{00000000-0005-0000-0000-0000B4200000}"/>
    <cellStyle name="Uwaga 3" xfId="6357" hidden="1" xr:uid="{00000000-0005-0000-0000-0000B5200000}"/>
    <cellStyle name="Uwaga 3" xfId="6359" hidden="1" xr:uid="{00000000-0005-0000-0000-0000B6200000}"/>
    <cellStyle name="Uwaga 3" xfId="6360" hidden="1" xr:uid="{00000000-0005-0000-0000-0000B7200000}"/>
    <cellStyle name="Uwaga 3" xfId="6369" hidden="1" xr:uid="{00000000-0005-0000-0000-0000B8200000}"/>
    <cellStyle name="Uwaga 3" xfId="6372" hidden="1" xr:uid="{00000000-0005-0000-0000-0000B9200000}"/>
    <cellStyle name="Uwaga 3" xfId="6374" hidden="1" xr:uid="{00000000-0005-0000-0000-0000BA200000}"/>
    <cellStyle name="Uwaga 3" xfId="6385" hidden="1" xr:uid="{00000000-0005-0000-0000-0000BB200000}"/>
    <cellStyle name="Uwaga 3" xfId="6387" hidden="1" xr:uid="{00000000-0005-0000-0000-0000BC200000}"/>
    <cellStyle name="Uwaga 3" xfId="6389" hidden="1" xr:uid="{00000000-0005-0000-0000-0000BD200000}"/>
    <cellStyle name="Uwaga 3" xfId="6401" hidden="1" xr:uid="{00000000-0005-0000-0000-0000BE200000}"/>
    <cellStyle name="Uwaga 3" xfId="6403" hidden="1" xr:uid="{00000000-0005-0000-0000-0000BF200000}"/>
    <cellStyle name="Uwaga 3" xfId="6405" hidden="1" xr:uid="{00000000-0005-0000-0000-0000C0200000}"/>
    <cellStyle name="Uwaga 3" xfId="6413" hidden="1" xr:uid="{00000000-0005-0000-0000-0000C1200000}"/>
    <cellStyle name="Uwaga 3" xfId="6415" hidden="1" xr:uid="{00000000-0005-0000-0000-0000C2200000}"/>
    <cellStyle name="Uwaga 3" xfId="6418" hidden="1" xr:uid="{00000000-0005-0000-0000-0000C3200000}"/>
    <cellStyle name="Uwaga 3" xfId="6408" hidden="1" xr:uid="{00000000-0005-0000-0000-0000C4200000}"/>
    <cellStyle name="Uwaga 3" xfId="6407" hidden="1" xr:uid="{00000000-0005-0000-0000-0000C5200000}"/>
    <cellStyle name="Uwaga 3" xfId="6406" hidden="1" xr:uid="{00000000-0005-0000-0000-0000C6200000}"/>
    <cellStyle name="Uwaga 3" xfId="6393" hidden="1" xr:uid="{00000000-0005-0000-0000-0000C7200000}"/>
    <cellStyle name="Uwaga 3" xfId="6392" hidden="1" xr:uid="{00000000-0005-0000-0000-0000C8200000}"/>
    <cellStyle name="Uwaga 3" xfId="6391" hidden="1" xr:uid="{00000000-0005-0000-0000-0000C9200000}"/>
    <cellStyle name="Uwaga 3" xfId="6378" hidden="1" xr:uid="{00000000-0005-0000-0000-0000CA200000}"/>
    <cellStyle name="Uwaga 3" xfId="6377" hidden="1" xr:uid="{00000000-0005-0000-0000-0000CB200000}"/>
    <cellStyle name="Uwaga 3" xfId="6376" hidden="1" xr:uid="{00000000-0005-0000-0000-0000CC200000}"/>
    <cellStyle name="Uwaga 3" xfId="6363" hidden="1" xr:uid="{00000000-0005-0000-0000-0000CD200000}"/>
    <cellStyle name="Uwaga 3" xfId="6362" hidden="1" xr:uid="{00000000-0005-0000-0000-0000CE200000}"/>
    <cellStyle name="Uwaga 3" xfId="6361" hidden="1" xr:uid="{00000000-0005-0000-0000-0000CF200000}"/>
    <cellStyle name="Uwaga 3" xfId="6348" hidden="1" xr:uid="{00000000-0005-0000-0000-0000D0200000}"/>
    <cellStyle name="Uwaga 3" xfId="6347" hidden="1" xr:uid="{00000000-0005-0000-0000-0000D1200000}"/>
    <cellStyle name="Uwaga 3" xfId="6345" hidden="1" xr:uid="{00000000-0005-0000-0000-0000D2200000}"/>
    <cellStyle name="Uwaga 3" xfId="6334" hidden="1" xr:uid="{00000000-0005-0000-0000-0000D3200000}"/>
    <cellStyle name="Uwaga 3" xfId="6331" hidden="1" xr:uid="{00000000-0005-0000-0000-0000D4200000}"/>
    <cellStyle name="Uwaga 3" xfId="6329" hidden="1" xr:uid="{00000000-0005-0000-0000-0000D5200000}"/>
    <cellStyle name="Uwaga 3" xfId="6319" hidden="1" xr:uid="{00000000-0005-0000-0000-0000D6200000}"/>
    <cellStyle name="Uwaga 3" xfId="6316" hidden="1" xr:uid="{00000000-0005-0000-0000-0000D7200000}"/>
    <cellStyle name="Uwaga 3" xfId="6314" hidden="1" xr:uid="{00000000-0005-0000-0000-0000D8200000}"/>
    <cellStyle name="Uwaga 3" xfId="6304" hidden="1" xr:uid="{00000000-0005-0000-0000-0000D9200000}"/>
    <cellStyle name="Uwaga 3" xfId="6301" hidden="1" xr:uid="{00000000-0005-0000-0000-0000DA200000}"/>
    <cellStyle name="Uwaga 3" xfId="6299" hidden="1" xr:uid="{00000000-0005-0000-0000-0000DB200000}"/>
    <cellStyle name="Uwaga 3" xfId="6289" hidden="1" xr:uid="{00000000-0005-0000-0000-0000DC200000}"/>
    <cellStyle name="Uwaga 3" xfId="6287" hidden="1" xr:uid="{00000000-0005-0000-0000-0000DD200000}"/>
    <cellStyle name="Uwaga 3" xfId="6286" hidden="1" xr:uid="{00000000-0005-0000-0000-0000DE200000}"/>
    <cellStyle name="Uwaga 3" xfId="6274" hidden="1" xr:uid="{00000000-0005-0000-0000-0000DF200000}"/>
    <cellStyle name="Uwaga 3" xfId="6272" hidden="1" xr:uid="{00000000-0005-0000-0000-0000E0200000}"/>
    <cellStyle name="Uwaga 3" xfId="6269" hidden="1" xr:uid="{00000000-0005-0000-0000-0000E1200000}"/>
    <cellStyle name="Uwaga 3" xfId="6259" hidden="1" xr:uid="{00000000-0005-0000-0000-0000E2200000}"/>
    <cellStyle name="Uwaga 3" xfId="6256" hidden="1" xr:uid="{00000000-0005-0000-0000-0000E3200000}"/>
    <cellStyle name="Uwaga 3" xfId="6254" hidden="1" xr:uid="{00000000-0005-0000-0000-0000E4200000}"/>
    <cellStyle name="Uwaga 3" xfId="6244" hidden="1" xr:uid="{00000000-0005-0000-0000-0000E5200000}"/>
    <cellStyle name="Uwaga 3" xfId="6241" hidden="1" xr:uid="{00000000-0005-0000-0000-0000E6200000}"/>
    <cellStyle name="Uwaga 3" xfId="6239" hidden="1" xr:uid="{00000000-0005-0000-0000-0000E7200000}"/>
    <cellStyle name="Uwaga 3" xfId="6229" hidden="1" xr:uid="{00000000-0005-0000-0000-0000E8200000}"/>
    <cellStyle name="Uwaga 3" xfId="6227" hidden="1" xr:uid="{00000000-0005-0000-0000-0000E9200000}"/>
    <cellStyle name="Uwaga 3" xfId="6226" hidden="1" xr:uid="{00000000-0005-0000-0000-0000EA200000}"/>
    <cellStyle name="Uwaga 3" xfId="6214" hidden="1" xr:uid="{00000000-0005-0000-0000-0000EB200000}"/>
    <cellStyle name="Uwaga 3" xfId="6211" hidden="1" xr:uid="{00000000-0005-0000-0000-0000EC200000}"/>
    <cellStyle name="Uwaga 3" xfId="6209" hidden="1" xr:uid="{00000000-0005-0000-0000-0000ED200000}"/>
    <cellStyle name="Uwaga 3" xfId="6199" hidden="1" xr:uid="{00000000-0005-0000-0000-0000EE200000}"/>
    <cellStyle name="Uwaga 3" xfId="6196" hidden="1" xr:uid="{00000000-0005-0000-0000-0000EF200000}"/>
    <cellStyle name="Uwaga 3" xfId="6194" hidden="1" xr:uid="{00000000-0005-0000-0000-0000F0200000}"/>
    <cellStyle name="Uwaga 3" xfId="6184" hidden="1" xr:uid="{00000000-0005-0000-0000-0000F1200000}"/>
    <cellStyle name="Uwaga 3" xfId="6181" hidden="1" xr:uid="{00000000-0005-0000-0000-0000F2200000}"/>
    <cellStyle name="Uwaga 3" xfId="6179" hidden="1" xr:uid="{00000000-0005-0000-0000-0000F3200000}"/>
    <cellStyle name="Uwaga 3" xfId="6169" hidden="1" xr:uid="{00000000-0005-0000-0000-0000F4200000}"/>
    <cellStyle name="Uwaga 3" xfId="6167" hidden="1" xr:uid="{00000000-0005-0000-0000-0000F5200000}"/>
    <cellStyle name="Uwaga 3" xfId="6166" hidden="1" xr:uid="{00000000-0005-0000-0000-0000F6200000}"/>
    <cellStyle name="Uwaga 3" xfId="6153" hidden="1" xr:uid="{00000000-0005-0000-0000-0000F7200000}"/>
    <cellStyle name="Uwaga 3" xfId="6150" hidden="1" xr:uid="{00000000-0005-0000-0000-0000F8200000}"/>
    <cellStyle name="Uwaga 3" xfId="6148" hidden="1" xr:uid="{00000000-0005-0000-0000-0000F9200000}"/>
    <cellStyle name="Uwaga 3" xfId="6138" hidden="1" xr:uid="{00000000-0005-0000-0000-0000FA200000}"/>
    <cellStyle name="Uwaga 3" xfId="6135" hidden="1" xr:uid="{00000000-0005-0000-0000-0000FB200000}"/>
    <cellStyle name="Uwaga 3" xfId="6133" hidden="1" xr:uid="{00000000-0005-0000-0000-0000FC200000}"/>
    <cellStyle name="Uwaga 3" xfId="6123" hidden="1" xr:uid="{00000000-0005-0000-0000-0000FD200000}"/>
    <cellStyle name="Uwaga 3" xfId="6120" hidden="1" xr:uid="{00000000-0005-0000-0000-0000FE200000}"/>
    <cellStyle name="Uwaga 3" xfId="6118" hidden="1" xr:uid="{00000000-0005-0000-0000-0000FF200000}"/>
    <cellStyle name="Uwaga 3" xfId="6109" hidden="1" xr:uid="{00000000-0005-0000-0000-000000210000}"/>
    <cellStyle name="Uwaga 3" xfId="6107" hidden="1" xr:uid="{00000000-0005-0000-0000-000001210000}"/>
    <cellStyle name="Uwaga 3" xfId="6106" hidden="1" xr:uid="{00000000-0005-0000-0000-000002210000}"/>
    <cellStyle name="Uwaga 3" xfId="6094" hidden="1" xr:uid="{00000000-0005-0000-0000-000003210000}"/>
    <cellStyle name="Uwaga 3" xfId="6092" hidden="1" xr:uid="{00000000-0005-0000-0000-000004210000}"/>
    <cellStyle name="Uwaga 3" xfId="6090" hidden="1" xr:uid="{00000000-0005-0000-0000-000005210000}"/>
    <cellStyle name="Uwaga 3" xfId="6079" hidden="1" xr:uid="{00000000-0005-0000-0000-000006210000}"/>
    <cellStyle name="Uwaga 3" xfId="6077" hidden="1" xr:uid="{00000000-0005-0000-0000-000007210000}"/>
    <cellStyle name="Uwaga 3" xfId="6075" hidden="1" xr:uid="{00000000-0005-0000-0000-000008210000}"/>
    <cellStyle name="Uwaga 3" xfId="6064" hidden="1" xr:uid="{00000000-0005-0000-0000-000009210000}"/>
    <cellStyle name="Uwaga 3" xfId="6062" hidden="1" xr:uid="{00000000-0005-0000-0000-00000A210000}"/>
    <cellStyle name="Uwaga 3" xfId="6060" hidden="1" xr:uid="{00000000-0005-0000-0000-00000B210000}"/>
    <cellStyle name="Uwaga 3" xfId="6049" hidden="1" xr:uid="{00000000-0005-0000-0000-00000C210000}"/>
    <cellStyle name="Uwaga 3" xfId="6047" hidden="1" xr:uid="{00000000-0005-0000-0000-00000D210000}"/>
    <cellStyle name="Uwaga 3" xfId="6046" hidden="1" xr:uid="{00000000-0005-0000-0000-00000E210000}"/>
    <cellStyle name="Uwaga 3" xfId="6033" hidden="1" xr:uid="{00000000-0005-0000-0000-00000F210000}"/>
    <cellStyle name="Uwaga 3" xfId="6030" hidden="1" xr:uid="{00000000-0005-0000-0000-000010210000}"/>
    <cellStyle name="Uwaga 3" xfId="6028" hidden="1" xr:uid="{00000000-0005-0000-0000-000011210000}"/>
    <cellStyle name="Uwaga 3" xfId="6018" hidden="1" xr:uid="{00000000-0005-0000-0000-000012210000}"/>
    <cellStyle name="Uwaga 3" xfId="6015" hidden="1" xr:uid="{00000000-0005-0000-0000-000013210000}"/>
    <cellStyle name="Uwaga 3" xfId="6013" hidden="1" xr:uid="{00000000-0005-0000-0000-000014210000}"/>
    <cellStyle name="Uwaga 3" xfId="6003" hidden="1" xr:uid="{00000000-0005-0000-0000-000015210000}"/>
    <cellStyle name="Uwaga 3" xfId="6000" hidden="1" xr:uid="{00000000-0005-0000-0000-000016210000}"/>
    <cellStyle name="Uwaga 3" xfId="5998" hidden="1" xr:uid="{00000000-0005-0000-0000-000017210000}"/>
    <cellStyle name="Uwaga 3" xfId="5989" hidden="1" xr:uid="{00000000-0005-0000-0000-000018210000}"/>
    <cellStyle name="Uwaga 3" xfId="5987" hidden="1" xr:uid="{00000000-0005-0000-0000-000019210000}"/>
    <cellStyle name="Uwaga 3" xfId="5985" hidden="1" xr:uid="{00000000-0005-0000-0000-00001A210000}"/>
    <cellStyle name="Uwaga 3" xfId="5973" hidden="1" xr:uid="{00000000-0005-0000-0000-00001B210000}"/>
    <cellStyle name="Uwaga 3" xfId="5970" hidden="1" xr:uid="{00000000-0005-0000-0000-00001C210000}"/>
    <cellStyle name="Uwaga 3" xfId="5968" hidden="1" xr:uid="{00000000-0005-0000-0000-00001D210000}"/>
    <cellStyle name="Uwaga 3" xfId="5958" hidden="1" xr:uid="{00000000-0005-0000-0000-00001E210000}"/>
    <cellStyle name="Uwaga 3" xfId="5955" hidden="1" xr:uid="{00000000-0005-0000-0000-00001F210000}"/>
    <cellStyle name="Uwaga 3" xfId="5953" hidden="1" xr:uid="{00000000-0005-0000-0000-000020210000}"/>
    <cellStyle name="Uwaga 3" xfId="5943" hidden="1" xr:uid="{00000000-0005-0000-0000-000021210000}"/>
    <cellStyle name="Uwaga 3" xfId="5940" hidden="1" xr:uid="{00000000-0005-0000-0000-000022210000}"/>
    <cellStyle name="Uwaga 3" xfId="5938" hidden="1" xr:uid="{00000000-0005-0000-0000-000023210000}"/>
    <cellStyle name="Uwaga 3" xfId="5931" hidden="1" xr:uid="{00000000-0005-0000-0000-000024210000}"/>
    <cellStyle name="Uwaga 3" xfId="5928" hidden="1" xr:uid="{00000000-0005-0000-0000-000025210000}"/>
    <cellStyle name="Uwaga 3" xfId="5926" hidden="1" xr:uid="{00000000-0005-0000-0000-000026210000}"/>
    <cellStyle name="Uwaga 3" xfId="5916" hidden="1" xr:uid="{00000000-0005-0000-0000-000027210000}"/>
    <cellStyle name="Uwaga 3" xfId="5913" hidden="1" xr:uid="{00000000-0005-0000-0000-000028210000}"/>
    <cellStyle name="Uwaga 3" xfId="5910" hidden="1" xr:uid="{00000000-0005-0000-0000-000029210000}"/>
    <cellStyle name="Uwaga 3" xfId="5901" hidden="1" xr:uid="{00000000-0005-0000-0000-00002A210000}"/>
    <cellStyle name="Uwaga 3" xfId="5897" hidden="1" xr:uid="{00000000-0005-0000-0000-00002B210000}"/>
    <cellStyle name="Uwaga 3" xfId="5894" hidden="1" xr:uid="{00000000-0005-0000-0000-00002C210000}"/>
    <cellStyle name="Uwaga 3" xfId="5886" hidden="1" xr:uid="{00000000-0005-0000-0000-00002D210000}"/>
    <cellStyle name="Uwaga 3" xfId="5883" hidden="1" xr:uid="{00000000-0005-0000-0000-00002E210000}"/>
    <cellStyle name="Uwaga 3" xfId="5880" hidden="1" xr:uid="{00000000-0005-0000-0000-00002F210000}"/>
    <cellStyle name="Uwaga 3" xfId="5871" hidden="1" xr:uid="{00000000-0005-0000-0000-000030210000}"/>
    <cellStyle name="Uwaga 3" xfId="5868" hidden="1" xr:uid="{00000000-0005-0000-0000-000031210000}"/>
    <cellStyle name="Uwaga 3" xfId="5865" hidden="1" xr:uid="{00000000-0005-0000-0000-000032210000}"/>
    <cellStyle name="Uwaga 3" xfId="5855" hidden="1" xr:uid="{00000000-0005-0000-0000-000033210000}"/>
    <cellStyle name="Uwaga 3" xfId="5851" hidden="1" xr:uid="{00000000-0005-0000-0000-000034210000}"/>
    <cellStyle name="Uwaga 3" xfId="5848" hidden="1" xr:uid="{00000000-0005-0000-0000-000035210000}"/>
    <cellStyle name="Uwaga 3" xfId="5839" hidden="1" xr:uid="{00000000-0005-0000-0000-000036210000}"/>
    <cellStyle name="Uwaga 3" xfId="5835" hidden="1" xr:uid="{00000000-0005-0000-0000-000037210000}"/>
    <cellStyle name="Uwaga 3" xfId="5833" hidden="1" xr:uid="{00000000-0005-0000-0000-000038210000}"/>
    <cellStyle name="Uwaga 3" xfId="5825" hidden="1" xr:uid="{00000000-0005-0000-0000-000039210000}"/>
    <cellStyle name="Uwaga 3" xfId="5821" hidden="1" xr:uid="{00000000-0005-0000-0000-00003A210000}"/>
    <cellStyle name="Uwaga 3" xfId="5818" hidden="1" xr:uid="{00000000-0005-0000-0000-00003B210000}"/>
    <cellStyle name="Uwaga 3" xfId="5811" hidden="1" xr:uid="{00000000-0005-0000-0000-00003C210000}"/>
    <cellStyle name="Uwaga 3" xfId="5808" hidden="1" xr:uid="{00000000-0005-0000-0000-00003D210000}"/>
    <cellStyle name="Uwaga 3" xfId="5805" hidden="1" xr:uid="{00000000-0005-0000-0000-00003E210000}"/>
    <cellStyle name="Uwaga 3" xfId="5796" hidden="1" xr:uid="{00000000-0005-0000-0000-00003F210000}"/>
    <cellStyle name="Uwaga 3" xfId="5791" hidden="1" xr:uid="{00000000-0005-0000-0000-000040210000}"/>
    <cellStyle name="Uwaga 3" xfId="5788" hidden="1" xr:uid="{00000000-0005-0000-0000-000041210000}"/>
    <cellStyle name="Uwaga 3" xfId="5781" hidden="1" xr:uid="{00000000-0005-0000-0000-000042210000}"/>
    <cellStyle name="Uwaga 3" xfId="5776" hidden="1" xr:uid="{00000000-0005-0000-0000-000043210000}"/>
    <cellStyle name="Uwaga 3" xfId="5773" hidden="1" xr:uid="{00000000-0005-0000-0000-000044210000}"/>
    <cellStyle name="Uwaga 3" xfId="5766" hidden="1" xr:uid="{00000000-0005-0000-0000-000045210000}"/>
    <cellStyle name="Uwaga 3" xfId="5761" hidden="1" xr:uid="{00000000-0005-0000-0000-000046210000}"/>
    <cellStyle name="Uwaga 3" xfId="5758" hidden="1" xr:uid="{00000000-0005-0000-0000-000047210000}"/>
    <cellStyle name="Uwaga 3" xfId="5752" hidden="1" xr:uid="{00000000-0005-0000-0000-000048210000}"/>
    <cellStyle name="Uwaga 3" xfId="5748" hidden="1" xr:uid="{00000000-0005-0000-0000-000049210000}"/>
    <cellStyle name="Uwaga 3" xfId="5745" hidden="1" xr:uid="{00000000-0005-0000-0000-00004A210000}"/>
    <cellStyle name="Uwaga 3" xfId="5737" hidden="1" xr:uid="{00000000-0005-0000-0000-00004B210000}"/>
    <cellStyle name="Uwaga 3" xfId="5732" hidden="1" xr:uid="{00000000-0005-0000-0000-00004C210000}"/>
    <cellStyle name="Uwaga 3" xfId="5728" hidden="1" xr:uid="{00000000-0005-0000-0000-00004D210000}"/>
    <cellStyle name="Uwaga 3" xfId="5722" hidden="1" xr:uid="{00000000-0005-0000-0000-00004E210000}"/>
    <cellStyle name="Uwaga 3" xfId="5717" hidden="1" xr:uid="{00000000-0005-0000-0000-00004F210000}"/>
    <cellStyle name="Uwaga 3" xfId="5713" hidden="1" xr:uid="{00000000-0005-0000-0000-000050210000}"/>
    <cellStyle name="Uwaga 3" xfId="5707" hidden="1" xr:uid="{00000000-0005-0000-0000-000051210000}"/>
    <cellStyle name="Uwaga 3" xfId="5702" hidden="1" xr:uid="{00000000-0005-0000-0000-000052210000}"/>
    <cellStyle name="Uwaga 3" xfId="5698" hidden="1" xr:uid="{00000000-0005-0000-0000-000053210000}"/>
    <cellStyle name="Uwaga 3" xfId="5693" hidden="1" xr:uid="{00000000-0005-0000-0000-000054210000}"/>
    <cellStyle name="Uwaga 3" xfId="5689" hidden="1" xr:uid="{00000000-0005-0000-0000-000055210000}"/>
    <cellStyle name="Uwaga 3" xfId="5685" hidden="1" xr:uid="{00000000-0005-0000-0000-000056210000}"/>
    <cellStyle name="Uwaga 3" xfId="5677" hidden="1" xr:uid="{00000000-0005-0000-0000-000057210000}"/>
    <cellStyle name="Uwaga 3" xfId="5672" hidden="1" xr:uid="{00000000-0005-0000-0000-000058210000}"/>
    <cellStyle name="Uwaga 3" xfId="5668" hidden="1" xr:uid="{00000000-0005-0000-0000-000059210000}"/>
    <cellStyle name="Uwaga 3" xfId="5662" hidden="1" xr:uid="{00000000-0005-0000-0000-00005A210000}"/>
    <cellStyle name="Uwaga 3" xfId="5657" hidden="1" xr:uid="{00000000-0005-0000-0000-00005B210000}"/>
    <cellStyle name="Uwaga 3" xfId="5653" hidden="1" xr:uid="{00000000-0005-0000-0000-00005C210000}"/>
    <cellStyle name="Uwaga 3" xfId="5647" hidden="1" xr:uid="{00000000-0005-0000-0000-00005D210000}"/>
    <cellStyle name="Uwaga 3" xfId="5642" hidden="1" xr:uid="{00000000-0005-0000-0000-00005E210000}"/>
    <cellStyle name="Uwaga 3" xfId="5638" hidden="1" xr:uid="{00000000-0005-0000-0000-00005F210000}"/>
    <cellStyle name="Uwaga 3" xfId="5634" hidden="1" xr:uid="{00000000-0005-0000-0000-000060210000}"/>
    <cellStyle name="Uwaga 3" xfId="5629" hidden="1" xr:uid="{00000000-0005-0000-0000-000061210000}"/>
    <cellStyle name="Uwaga 3" xfId="5624" hidden="1" xr:uid="{00000000-0005-0000-0000-000062210000}"/>
    <cellStyle name="Uwaga 3" xfId="5619" hidden="1" xr:uid="{00000000-0005-0000-0000-000063210000}"/>
    <cellStyle name="Uwaga 3" xfId="5615" hidden="1" xr:uid="{00000000-0005-0000-0000-000064210000}"/>
    <cellStyle name="Uwaga 3" xfId="5611" hidden="1" xr:uid="{00000000-0005-0000-0000-000065210000}"/>
    <cellStyle name="Uwaga 3" xfId="5604" hidden="1" xr:uid="{00000000-0005-0000-0000-000066210000}"/>
    <cellStyle name="Uwaga 3" xfId="5600" hidden="1" xr:uid="{00000000-0005-0000-0000-000067210000}"/>
    <cellStyle name="Uwaga 3" xfId="5595" hidden="1" xr:uid="{00000000-0005-0000-0000-000068210000}"/>
    <cellStyle name="Uwaga 3" xfId="5589" hidden="1" xr:uid="{00000000-0005-0000-0000-000069210000}"/>
    <cellStyle name="Uwaga 3" xfId="5585" hidden="1" xr:uid="{00000000-0005-0000-0000-00006A210000}"/>
    <cellStyle name="Uwaga 3" xfId="5580" hidden="1" xr:uid="{00000000-0005-0000-0000-00006B210000}"/>
    <cellStyle name="Uwaga 3" xfId="5574" hidden="1" xr:uid="{00000000-0005-0000-0000-00006C210000}"/>
    <cellStyle name="Uwaga 3" xfId="5570" hidden="1" xr:uid="{00000000-0005-0000-0000-00006D210000}"/>
    <cellStyle name="Uwaga 3" xfId="5565" hidden="1" xr:uid="{00000000-0005-0000-0000-00006E210000}"/>
    <cellStyle name="Uwaga 3" xfId="5559" hidden="1" xr:uid="{00000000-0005-0000-0000-00006F210000}"/>
    <cellStyle name="Uwaga 3" xfId="5555" hidden="1" xr:uid="{00000000-0005-0000-0000-000070210000}"/>
    <cellStyle name="Uwaga 3" xfId="5551" hidden="1" xr:uid="{00000000-0005-0000-0000-000071210000}"/>
    <cellStyle name="Uwaga 3" xfId="6411" hidden="1" xr:uid="{00000000-0005-0000-0000-000072210000}"/>
    <cellStyle name="Uwaga 3" xfId="6410" hidden="1" xr:uid="{00000000-0005-0000-0000-000073210000}"/>
    <cellStyle name="Uwaga 3" xfId="6409" hidden="1" xr:uid="{00000000-0005-0000-0000-000074210000}"/>
    <cellStyle name="Uwaga 3" xfId="6396" hidden="1" xr:uid="{00000000-0005-0000-0000-000075210000}"/>
    <cellStyle name="Uwaga 3" xfId="6395" hidden="1" xr:uid="{00000000-0005-0000-0000-000076210000}"/>
    <cellStyle name="Uwaga 3" xfId="6394" hidden="1" xr:uid="{00000000-0005-0000-0000-000077210000}"/>
    <cellStyle name="Uwaga 3" xfId="6381" hidden="1" xr:uid="{00000000-0005-0000-0000-000078210000}"/>
    <cellStyle name="Uwaga 3" xfId="6380" hidden="1" xr:uid="{00000000-0005-0000-0000-000079210000}"/>
    <cellStyle name="Uwaga 3" xfId="6379" hidden="1" xr:uid="{00000000-0005-0000-0000-00007A210000}"/>
    <cellStyle name="Uwaga 3" xfId="6366" hidden="1" xr:uid="{00000000-0005-0000-0000-00007B210000}"/>
    <cellStyle name="Uwaga 3" xfId="6365" hidden="1" xr:uid="{00000000-0005-0000-0000-00007C210000}"/>
    <cellStyle name="Uwaga 3" xfId="6364" hidden="1" xr:uid="{00000000-0005-0000-0000-00007D210000}"/>
    <cellStyle name="Uwaga 3" xfId="6351" hidden="1" xr:uid="{00000000-0005-0000-0000-00007E210000}"/>
    <cellStyle name="Uwaga 3" xfId="6350" hidden="1" xr:uid="{00000000-0005-0000-0000-00007F210000}"/>
    <cellStyle name="Uwaga 3" xfId="6349" hidden="1" xr:uid="{00000000-0005-0000-0000-000080210000}"/>
    <cellStyle name="Uwaga 3" xfId="6337" hidden="1" xr:uid="{00000000-0005-0000-0000-000081210000}"/>
    <cellStyle name="Uwaga 3" xfId="6335" hidden="1" xr:uid="{00000000-0005-0000-0000-000082210000}"/>
    <cellStyle name="Uwaga 3" xfId="6333" hidden="1" xr:uid="{00000000-0005-0000-0000-000083210000}"/>
    <cellStyle name="Uwaga 3" xfId="6322" hidden="1" xr:uid="{00000000-0005-0000-0000-000084210000}"/>
    <cellStyle name="Uwaga 3" xfId="6320" hidden="1" xr:uid="{00000000-0005-0000-0000-000085210000}"/>
    <cellStyle name="Uwaga 3" xfId="6318" hidden="1" xr:uid="{00000000-0005-0000-0000-000086210000}"/>
    <cellStyle name="Uwaga 3" xfId="6307" hidden="1" xr:uid="{00000000-0005-0000-0000-000087210000}"/>
    <cellStyle name="Uwaga 3" xfId="6305" hidden="1" xr:uid="{00000000-0005-0000-0000-000088210000}"/>
    <cellStyle name="Uwaga 3" xfId="6303" hidden="1" xr:uid="{00000000-0005-0000-0000-000089210000}"/>
    <cellStyle name="Uwaga 3" xfId="6292" hidden="1" xr:uid="{00000000-0005-0000-0000-00008A210000}"/>
    <cellStyle name="Uwaga 3" xfId="6290" hidden="1" xr:uid="{00000000-0005-0000-0000-00008B210000}"/>
    <cellStyle name="Uwaga 3" xfId="6288" hidden="1" xr:uid="{00000000-0005-0000-0000-00008C210000}"/>
    <cellStyle name="Uwaga 3" xfId="6277" hidden="1" xr:uid="{00000000-0005-0000-0000-00008D210000}"/>
    <cellStyle name="Uwaga 3" xfId="6275" hidden="1" xr:uid="{00000000-0005-0000-0000-00008E210000}"/>
    <cellStyle name="Uwaga 3" xfId="6273" hidden="1" xr:uid="{00000000-0005-0000-0000-00008F210000}"/>
    <cellStyle name="Uwaga 3" xfId="6262" hidden="1" xr:uid="{00000000-0005-0000-0000-000090210000}"/>
    <cellStyle name="Uwaga 3" xfId="6260" hidden="1" xr:uid="{00000000-0005-0000-0000-000091210000}"/>
    <cellStyle name="Uwaga 3" xfId="6258" hidden="1" xr:uid="{00000000-0005-0000-0000-000092210000}"/>
    <cellStyle name="Uwaga 3" xfId="6247" hidden="1" xr:uid="{00000000-0005-0000-0000-000093210000}"/>
    <cellStyle name="Uwaga 3" xfId="6245" hidden="1" xr:uid="{00000000-0005-0000-0000-000094210000}"/>
    <cellStyle name="Uwaga 3" xfId="6243" hidden="1" xr:uid="{00000000-0005-0000-0000-000095210000}"/>
    <cellStyle name="Uwaga 3" xfId="6232" hidden="1" xr:uid="{00000000-0005-0000-0000-000096210000}"/>
    <cellStyle name="Uwaga 3" xfId="6230" hidden="1" xr:uid="{00000000-0005-0000-0000-000097210000}"/>
    <cellStyle name="Uwaga 3" xfId="6228" hidden="1" xr:uid="{00000000-0005-0000-0000-000098210000}"/>
    <cellStyle name="Uwaga 3" xfId="6217" hidden="1" xr:uid="{00000000-0005-0000-0000-000099210000}"/>
    <cellStyle name="Uwaga 3" xfId="6215" hidden="1" xr:uid="{00000000-0005-0000-0000-00009A210000}"/>
    <cellStyle name="Uwaga 3" xfId="6213" hidden="1" xr:uid="{00000000-0005-0000-0000-00009B210000}"/>
    <cellStyle name="Uwaga 3" xfId="6202" hidden="1" xr:uid="{00000000-0005-0000-0000-00009C210000}"/>
    <cellStyle name="Uwaga 3" xfId="6200" hidden="1" xr:uid="{00000000-0005-0000-0000-00009D210000}"/>
    <cellStyle name="Uwaga 3" xfId="6198" hidden="1" xr:uid="{00000000-0005-0000-0000-00009E210000}"/>
    <cellStyle name="Uwaga 3" xfId="6187" hidden="1" xr:uid="{00000000-0005-0000-0000-00009F210000}"/>
    <cellStyle name="Uwaga 3" xfId="6185" hidden="1" xr:uid="{00000000-0005-0000-0000-0000A0210000}"/>
    <cellStyle name="Uwaga 3" xfId="6183" hidden="1" xr:uid="{00000000-0005-0000-0000-0000A1210000}"/>
    <cellStyle name="Uwaga 3" xfId="6172" hidden="1" xr:uid="{00000000-0005-0000-0000-0000A2210000}"/>
    <cellStyle name="Uwaga 3" xfId="6170" hidden="1" xr:uid="{00000000-0005-0000-0000-0000A3210000}"/>
    <cellStyle name="Uwaga 3" xfId="6168" hidden="1" xr:uid="{00000000-0005-0000-0000-0000A4210000}"/>
    <cellStyle name="Uwaga 3" xfId="6157" hidden="1" xr:uid="{00000000-0005-0000-0000-0000A5210000}"/>
    <cellStyle name="Uwaga 3" xfId="6155" hidden="1" xr:uid="{00000000-0005-0000-0000-0000A6210000}"/>
    <cellStyle name="Uwaga 3" xfId="6152" hidden="1" xr:uid="{00000000-0005-0000-0000-0000A7210000}"/>
    <cellStyle name="Uwaga 3" xfId="6142" hidden="1" xr:uid="{00000000-0005-0000-0000-0000A8210000}"/>
    <cellStyle name="Uwaga 3" xfId="6139" hidden="1" xr:uid="{00000000-0005-0000-0000-0000A9210000}"/>
    <cellStyle name="Uwaga 3" xfId="6136" hidden="1" xr:uid="{00000000-0005-0000-0000-0000AA210000}"/>
    <cellStyle name="Uwaga 3" xfId="6127" hidden="1" xr:uid="{00000000-0005-0000-0000-0000AB210000}"/>
    <cellStyle name="Uwaga 3" xfId="6125" hidden="1" xr:uid="{00000000-0005-0000-0000-0000AC210000}"/>
    <cellStyle name="Uwaga 3" xfId="6122" hidden="1" xr:uid="{00000000-0005-0000-0000-0000AD210000}"/>
    <cellStyle name="Uwaga 3" xfId="6112" hidden="1" xr:uid="{00000000-0005-0000-0000-0000AE210000}"/>
    <cellStyle name="Uwaga 3" xfId="6110" hidden="1" xr:uid="{00000000-0005-0000-0000-0000AF210000}"/>
    <cellStyle name="Uwaga 3" xfId="6108" hidden="1" xr:uid="{00000000-0005-0000-0000-0000B0210000}"/>
    <cellStyle name="Uwaga 3" xfId="6097" hidden="1" xr:uid="{00000000-0005-0000-0000-0000B1210000}"/>
    <cellStyle name="Uwaga 3" xfId="6095" hidden="1" xr:uid="{00000000-0005-0000-0000-0000B2210000}"/>
    <cellStyle name="Uwaga 3" xfId="6093" hidden="1" xr:uid="{00000000-0005-0000-0000-0000B3210000}"/>
    <cellStyle name="Uwaga 3" xfId="6082" hidden="1" xr:uid="{00000000-0005-0000-0000-0000B4210000}"/>
    <cellStyle name="Uwaga 3" xfId="6080" hidden="1" xr:uid="{00000000-0005-0000-0000-0000B5210000}"/>
    <cellStyle name="Uwaga 3" xfId="6078" hidden="1" xr:uid="{00000000-0005-0000-0000-0000B6210000}"/>
    <cellStyle name="Uwaga 3" xfId="6067" hidden="1" xr:uid="{00000000-0005-0000-0000-0000B7210000}"/>
    <cellStyle name="Uwaga 3" xfId="6065" hidden="1" xr:uid="{00000000-0005-0000-0000-0000B8210000}"/>
    <cellStyle name="Uwaga 3" xfId="6063" hidden="1" xr:uid="{00000000-0005-0000-0000-0000B9210000}"/>
    <cellStyle name="Uwaga 3" xfId="6052" hidden="1" xr:uid="{00000000-0005-0000-0000-0000BA210000}"/>
    <cellStyle name="Uwaga 3" xfId="6050" hidden="1" xr:uid="{00000000-0005-0000-0000-0000BB210000}"/>
    <cellStyle name="Uwaga 3" xfId="6048" hidden="1" xr:uid="{00000000-0005-0000-0000-0000BC210000}"/>
    <cellStyle name="Uwaga 3" xfId="6037" hidden="1" xr:uid="{00000000-0005-0000-0000-0000BD210000}"/>
    <cellStyle name="Uwaga 3" xfId="6035" hidden="1" xr:uid="{00000000-0005-0000-0000-0000BE210000}"/>
    <cellStyle name="Uwaga 3" xfId="6032" hidden="1" xr:uid="{00000000-0005-0000-0000-0000BF210000}"/>
    <cellStyle name="Uwaga 3" xfId="6022" hidden="1" xr:uid="{00000000-0005-0000-0000-0000C0210000}"/>
    <cellStyle name="Uwaga 3" xfId="6019" hidden="1" xr:uid="{00000000-0005-0000-0000-0000C1210000}"/>
    <cellStyle name="Uwaga 3" xfId="6016" hidden="1" xr:uid="{00000000-0005-0000-0000-0000C2210000}"/>
    <cellStyle name="Uwaga 3" xfId="6007" hidden="1" xr:uid="{00000000-0005-0000-0000-0000C3210000}"/>
    <cellStyle name="Uwaga 3" xfId="6004" hidden="1" xr:uid="{00000000-0005-0000-0000-0000C4210000}"/>
    <cellStyle name="Uwaga 3" xfId="6001" hidden="1" xr:uid="{00000000-0005-0000-0000-0000C5210000}"/>
    <cellStyle name="Uwaga 3" xfId="5992" hidden="1" xr:uid="{00000000-0005-0000-0000-0000C6210000}"/>
    <cellStyle name="Uwaga 3" xfId="5990" hidden="1" xr:uid="{00000000-0005-0000-0000-0000C7210000}"/>
    <cellStyle name="Uwaga 3" xfId="5988" hidden="1" xr:uid="{00000000-0005-0000-0000-0000C8210000}"/>
    <cellStyle name="Uwaga 3" xfId="5977" hidden="1" xr:uid="{00000000-0005-0000-0000-0000C9210000}"/>
    <cellStyle name="Uwaga 3" xfId="5974" hidden="1" xr:uid="{00000000-0005-0000-0000-0000CA210000}"/>
    <cellStyle name="Uwaga 3" xfId="5971" hidden="1" xr:uid="{00000000-0005-0000-0000-0000CB210000}"/>
    <cellStyle name="Uwaga 3" xfId="5962" hidden="1" xr:uid="{00000000-0005-0000-0000-0000CC210000}"/>
    <cellStyle name="Uwaga 3" xfId="5959" hidden="1" xr:uid="{00000000-0005-0000-0000-0000CD210000}"/>
    <cellStyle name="Uwaga 3" xfId="5956" hidden="1" xr:uid="{00000000-0005-0000-0000-0000CE210000}"/>
    <cellStyle name="Uwaga 3" xfId="5947" hidden="1" xr:uid="{00000000-0005-0000-0000-0000CF210000}"/>
    <cellStyle name="Uwaga 3" xfId="5944" hidden="1" xr:uid="{00000000-0005-0000-0000-0000D0210000}"/>
    <cellStyle name="Uwaga 3" xfId="5941" hidden="1" xr:uid="{00000000-0005-0000-0000-0000D1210000}"/>
    <cellStyle name="Uwaga 3" xfId="5934" hidden="1" xr:uid="{00000000-0005-0000-0000-0000D2210000}"/>
    <cellStyle name="Uwaga 3" xfId="5930" hidden="1" xr:uid="{00000000-0005-0000-0000-0000D3210000}"/>
    <cellStyle name="Uwaga 3" xfId="5927" hidden="1" xr:uid="{00000000-0005-0000-0000-0000D4210000}"/>
    <cellStyle name="Uwaga 3" xfId="5919" hidden="1" xr:uid="{00000000-0005-0000-0000-0000D5210000}"/>
    <cellStyle name="Uwaga 3" xfId="5915" hidden="1" xr:uid="{00000000-0005-0000-0000-0000D6210000}"/>
    <cellStyle name="Uwaga 3" xfId="5912" hidden="1" xr:uid="{00000000-0005-0000-0000-0000D7210000}"/>
    <cellStyle name="Uwaga 3" xfId="5904" hidden="1" xr:uid="{00000000-0005-0000-0000-0000D8210000}"/>
    <cellStyle name="Uwaga 3" xfId="5900" hidden="1" xr:uid="{00000000-0005-0000-0000-0000D9210000}"/>
    <cellStyle name="Uwaga 3" xfId="5896" hidden="1" xr:uid="{00000000-0005-0000-0000-0000DA210000}"/>
    <cellStyle name="Uwaga 3" xfId="5889" hidden="1" xr:uid="{00000000-0005-0000-0000-0000DB210000}"/>
    <cellStyle name="Uwaga 3" xfId="5885" hidden="1" xr:uid="{00000000-0005-0000-0000-0000DC210000}"/>
    <cellStyle name="Uwaga 3" xfId="5882" hidden="1" xr:uid="{00000000-0005-0000-0000-0000DD210000}"/>
    <cellStyle name="Uwaga 3" xfId="5874" hidden="1" xr:uid="{00000000-0005-0000-0000-0000DE210000}"/>
    <cellStyle name="Uwaga 3" xfId="5870" hidden="1" xr:uid="{00000000-0005-0000-0000-0000DF210000}"/>
    <cellStyle name="Uwaga 3" xfId="5867" hidden="1" xr:uid="{00000000-0005-0000-0000-0000E0210000}"/>
    <cellStyle name="Uwaga 3" xfId="5858" hidden="1" xr:uid="{00000000-0005-0000-0000-0000E1210000}"/>
    <cellStyle name="Uwaga 3" xfId="5853" hidden="1" xr:uid="{00000000-0005-0000-0000-0000E2210000}"/>
    <cellStyle name="Uwaga 3" xfId="5849" hidden="1" xr:uid="{00000000-0005-0000-0000-0000E3210000}"/>
    <cellStyle name="Uwaga 3" xfId="5843" hidden="1" xr:uid="{00000000-0005-0000-0000-0000E4210000}"/>
    <cellStyle name="Uwaga 3" xfId="5838" hidden="1" xr:uid="{00000000-0005-0000-0000-0000E5210000}"/>
    <cellStyle name="Uwaga 3" xfId="5834" hidden="1" xr:uid="{00000000-0005-0000-0000-0000E6210000}"/>
    <cellStyle name="Uwaga 3" xfId="5828" hidden="1" xr:uid="{00000000-0005-0000-0000-0000E7210000}"/>
    <cellStyle name="Uwaga 3" xfId="5823" hidden="1" xr:uid="{00000000-0005-0000-0000-0000E8210000}"/>
    <cellStyle name="Uwaga 3" xfId="5819" hidden="1" xr:uid="{00000000-0005-0000-0000-0000E9210000}"/>
    <cellStyle name="Uwaga 3" xfId="5814" hidden="1" xr:uid="{00000000-0005-0000-0000-0000EA210000}"/>
    <cellStyle name="Uwaga 3" xfId="5810" hidden="1" xr:uid="{00000000-0005-0000-0000-0000EB210000}"/>
    <cellStyle name="Uwaga 3" xfId="5806" hidden="1" xr:uid="{00000000-0005-0000-0000-0000EC210000}"/>
    <cellStyle name="Uwaga 3" xfId="5799" hidden="1" xr:uid="{00000000-0005-0000-0000-0000ED210000}"/>
    <cellStyle name="Uwaga 3" xfId="5794" hidden="1" xr:uid="{00000000-0005-0000-0000-0000EE210000}"/>
    <cellStyle name="Uwaga 3" xfId="5790" hidden="1" xr:uid="{00000000-0005-0000-0000-0000EF210000}"/>
    <cellStyle name="Uwaga 3" xfId="5783" hidden="1" xr:uid="{00000000-0005-0000-0000-0000F0210000}"/>
    <cellStyle name="Uwaga 3" xfId="5778" hidden="1" xr:uid="{00000000-0005-0000-0000-0000F1210000}"/>
    <cellStyle name="Uwaga 3" xfId="5774" hidden="1" xr:uid="{00000000-0005-0000-0000-0000F2210000}"/>
    <cellStyle name="Uwaga 3" xfId="5769" hidden="1" xr:uid="{00000000-0005-0000-0000-0000F3210000}"/>
    <cellStyle name="Uwaga 3" xfId="5764" hidden="1" xr:uid="{00000000-0005-0000-0000-0000F4210000}"/>
    <cellStyle name="Uwaga 3" xfId="5760" hidden="1" xr:uid="{00000000-0005-0000-0000-0000F5210000}"/>
    <cellStyle name="Uwaga 3" xfId="5754" hidden="1" xr:uid="{00000000-0005-0000-0000-0000F6210000}"/>
    <cellStyle name="Uwaga 3" xfId="5750" hidden="1" xr:uid="{00000000-0005-0000-0000-0000F7210000}"/>
    <cellStyle name="Uwaga 3" xfId="5747" hidden="1" xr:uid="{00000000-0005-0000-0000-0000F8210000}"/>
    <cellStyle name="Uwaga 3" xfId="5740" hidden="1" xr:uid="{00000000-0005-0000-0000-0000F9210000}"/>
    <cellStyle name="Uwaga 3" xfId="5735" hidden="1" xr:uid="{00000000-0005-0000-0000-0000FA210000}"/>
    <cellStyle name="Uwaga 3" xfId="5730" hidden="1" xr:uid="{00000000-0005-0000-0000-0000FB210000}"/>
    <cellStyle name="Uwaga 3" xfId="5724" hidden="1" xr:uid="{00000000-0005-0000-0000-0000FC210000}"/>
    <cellStyle name="Uwaga 3" xfId="5719" hidden="1" xr:uid="{00000000-0005-0000-0000-0000FD210000}"/>
    <cellStyle name="Uwaga 3" xfId="5714" hidden="1" xr:uid="{00000000-0005-0000-0000-0000FE210000}"/>
    <cellStyle name="Uwaga 3" xfId="5709" hidden="1" xr:uid="{00000000-0005-0000-0000-0000FF210000}"/>
    <cellStyle name="Uwaga 3" xfId="5704" hidden="1" xr:uid="{00000000-0005-0000-0000-000000220000}"/>
    <cellStyle name="Uwaga 3" xfId="5699" hidden="1" xr:uid="{00000000-0005-0000-0000-000001220000}"/>
    <cellStyle name="Uwaga 3" xfId="5695" hidden="1" xr:uid="{00000000-0005-0000-0000-000002220000}"/>
    <cellStyle name="Uwaga 3" xfId="5691" hidden="1" xr:uid="{00000000-0005-0000-0000-000003220000}"/>
    <cellStyle name="Uwaga 3" xfId="5686" hidden="1" xr:uid="{00000000-0005-0000-0000-000004220000}"/>
    <cellStyle name="Uwaga 3" xfId="5679" hidden="1" xr:uid="{00000000-0005-0000-0000-000005220000}"/>
    <cellStyle name="Uwaga 3" xfId="5674" hidden="1" xr:uid="{00000000-0005-0000-0000-000006220000}"/>
    <cellStyle name="Uwaga 3" xfId="5669" hidden="1" xr:uid="{00000000-0005-0000-0000-000007220000}"/>
    <cellStyle name="Uwaga 3" xfId="5663" hidden="1" xr:uid="{00000000-0005-0000-0000-000008220000}"/>
    <cellStyle name="Uwaga 3" xfId="5658" hidden="1" xr:uid="{00000000-0005-0000-0000-000009220000}"/>
    <cellStyle name="Uwaga 3" xfId="5654" hidden="1" xr:uid="{00000000-0005-0000-0000-00000A220000}"/>
    <cellStyle name="Uwaga 3" xfId="5649" hidden="1" xr:uid="{00000000-0005-0000-0000-00000B220000}"/>
    <cellStyle name="Uwaga 3" xfId="5644" hidden="1" xr:uid="{00000000-0005-0000-0000-00000C220000}"/>
    <cellStyle name="Uwaga 3" xfId="5639" hidden="1" xr:uid="{00000000-0005-0000-0000-00000D220000}"/>
    <cellStyle name="Uwaga 3" xfId="5635" hidden="1" xr:uid="{00000000-0005-0000-0000-00000E220000}"/>
    <cellStyle name="Uwaga 3" xfId="5630" hidden="1" xr:uid="{00000000-0005-0000-0000-00000F220000}"/>
    <cellStyle name="Uwaga 3" xfId="5625" hidden="1" xr:uid="{00000000-0005-0000-0000-000010220000}"/>
    <cellStyle name="Uwaga 3" xfId="5620" hidden="1" xr:uid="{00000000-0005-0000-0000-000011220000}"/>
    <cellStyle name="Uwaga 3" xfId="5616" hidden="1" xr:uid="{00000000-0005-0000-0000-000012220000}"/>
    <cellStyle name="Uwaga 3" xfId="5612" hidden="1" xr:uid="{00000000-0005-0000-0000-000013220000}"/>
    <cellStyle name="Uwaga 3" xfId="5605" hidden="1" xr:uid="{00000000-0005-0000-0000-000014220000}"/>
    <cellStyle name="Uwaga 3" xfId="5601" hidden="1" xr:uid="{00000000-0005-0000-0000-000015220000}"/>
    <cellStyle name="Uwaga 3" xfId="5596" hidden="1" xr:uid="{00000000-0005-0000-0000-000016220000}"/>
    <cellStyle name="Uwaga 3" xfId="5590" hidden="1" xr:uid="{00000000-0005-0000-0000-000017220000}"/>
    <cellStyle name="Uwaga 3" xfId="5586" hidden="1" xr:uid="{00000000-0005-0000-0000-000018220000}"/>
    <cellStyle name="Uwaga 3" xfId="5581" hidden="1" xr:uid="{00000000-0005-0000-0000-000019220000}"/>
    <cellStyle name="Uwaga 3" xfId="5575" hidden="1" xr:uid="{00000000-0005-0000-0000-00001A220000}"/>
    <cellStyle name="Uwaga 3" xfId="5571" hidden="1" xr:uid="{00000000-0005-0000-0000-00001B220000}"/>
    <cellStyle name="Uwaga 3" xfId="5567" hidden="1" xr:uid="{00000000-0005-0000-0000-00001C220000}"/>
    <cellStyle name="Uwaga 3" xfId="5560" hidden="1" xr:uid="{00000000-0005-0000-0000-00001D220000}"/>
    <cellStyle name="Uwaga 3" xfId="5556" hidden="1" xr:uid="{00000000-0005-0000-0000-00001E220000}"/>
    <cellStyle name="Uwaga 3" xfId="5552" hidden="1" xr:uid="{00000000-0005-0000-0000-00001F220000}"/>
    <cellStyle name="Uwaga 3" xfId="6416" hidden="1" xr:uid="{00000000-0005-0000-0000-000020220000}"/>
    <cellStyle name="Uwaga 3" xfId="6414" hidden="1" xr:uid="{00000000-0005-0000-0000-000021220000}"/>
    <cellStyle name="Uwaga 3" xfId="6412" hidden="1" xr:uid="{00000000-0005-0000-0000-000022220000}"/>
    <cellStyle name="Uwaga 3" xfId="6399" hidden="1" xr:uid="{00000000-0005-0000-0000-000023220000}"/>
    <cellStyle name="Uwaga 3" xfId="6398" hidden="1" xr:uid="{00000000-0005-0000-0000-000024220000}"/>
    <cellStyle name="Uwaga 3" xfId="6397" hidden="1" xr:uid="{00000000-0005-0000-0000-000025220000}"/>
    <cellStyle name="Uwaga 3" xfId="6384" hidden="1" xr:uid="{00000000-0005-0000-0000-000026220000}"/>
    <cellStyle name="Uwaga 3" xfId="6383" hidden="1" xr:uid="{00000000-0005-0000-0000-000027220000}"/>
    <cellStyle name="Uwaga 3" xfId="6382" hidden="1" xr:uid="{00000000-0005-0000-0000-000028220000}"/>
    <cellStyle name="Uwaga 3" xfId="6370" hidden="1" xr:uid="{00000000-0005-0000-0000-000029220000}"/>
    <cellStyle name="Uwaga 3" xfId="6368" hidden="1" xr:uid="{00000000-0005-0000-0000-00002A220000}"/>
    <cellStyle name="Uwaga 3" xfId="6367" hidden="1" xr:uid="{00000000-0005-0000-0000-00002B220000}"/>
    <cellStyle name="Uwaga 3" xfId="6354" hidden="1" xr:uid="{00000000-0005-0000-0000-00002C220000}"/>
    <cellStyle name="Uwaga 3" xfId="6353" hidden="1" xr:uid="{00000000-0005-0000-0000-00002D220000}"/>
    <cellStyle name="Uwaga 3" xfId="6352" hidden="1" xr:uid="{00000000-0005-0000-0000-00002E220000}"/>
    <cellStyle name="Uwaga 3" xfId="6340" hidden="1" xr:uid="{00000000-0005-0000-0000-00002F220000}"/>
    <cellStyle name="Uwaga 3" xfId="6338" hidden="1" xr:uid="{00000000-0005-0000-0000-000030220000}"/>
    <cellStyle name="Uwaga 3" xfId="6336" hidden="1" xr:uid="{00000000-0005-0000-0000-000031220000}"/>
    <cellStyle name="Uwaga 3" xfId="6325" hidden="1" xr:uid="{00000000-0005-0000-0000-000032220000}"/>
    <cellStyle name="Uwaga 3" xfId="6323" hidden="1" xr:uid="{00000000-0005-0000-0000-000033220000}"/>
    <cellStyle name="Uwaga 3" xfId="6321" hidden="1" xr:uid="{00000000-0005-0000-0000-000034220000}"/>
    <cellStyle name="Uwaga 3" xfId="6310" hidden="1" xr:uid="{00000000-0005-0000-0000-000035220000}"/>
    <cellStyle name="Uwaga 3" xfId="6308" hidden="1" xr:uid="{00000000-0005-0000-0000-000036220000}"/>
    <cellStyle name="Uwaga 3" xfId="6306" hidden="1" xr:uid="{00000000-0005-0000-0000-000037220000}"/>
    <cellStyle name="Uwaga 3" xfId="6295" hidden="1" xr:uid="{00000000-0005-0000-0000-000038220000}"/>
    <cellStyle name="Uwaga 3" xfId="6293" hidden="1" xr:uid="{00000000-0005-0000-0000-000039220000}"/>
    <cellStyle name="Uwaga 3" xfId="6291" hidden="1" xr:uid="{00000000-0005-0000-0000-00003A220000}"/>
    <cellStyle name="Uwaga 3" xfId="6280" hidden="1" xr:uid="{00000000-0005-0000-0000-00003B220000}"/>
    <cellStyle name="Uwaga 3" xfId="6278" hidden="1" xr:uid="{00000000-0005-0000-0000-00003C220000}"/>
    <cellStyle name="Uwaga 3" xfId="6276" hidden="1" xr:uid="{00000000-0005-0000-0000-00003D220000}"/>
    <cellStyle name="Uwaga 3" xfId="6265" hidden="1" xr:uid="{00000000-0005-0000-0000-00003E220000}"/>
    <cellStyle name="Uwaga 3" xfId="6263" hidden="1" xr:uid="{00000000-0005-0000-0000-00003F220000}"/>
    <cellStyle name="Uwaga 3" xfId="6261" hidden="1" xr:uid="{00000000-0005-0000-0000-000040220000}"/>
    <cellStyle name="Uwaga 3" xfId="6250" hidden="1" xr:uid="{00000000-0005-0000-0000-000041220000}"/>
    <cellStyle name="Uwaga 3" xfId="6248" hidden="1" xr:uid="{00000000-0005-0000-0000-000042220000}"/>
    <cellStyle name="Uwaga 3" xfId="6246" hidden="1" xr:uid="{00000000-0005-0000-0000-000043220000}"/>
    <cellStyle name="Uwaga 3" xfId="6235" hidden="1" xr:uid="{00000000-0005-0000-0000-000044220000}"/>
    <cellStyle name="Uwaga 3" xfId="6233" hidden="1" xr:uid="{00000000-0005-0000-0000-000045220000}"/>
    <cellStyle name="Uwaga 3" xfId="6231" hidden="1" xr:uid="{00000000-0005-0000-0000-000046220000}"/>
    <cellStyle name="Uwaga 3" xfId="6220" hidden="1" xr:uid="{00000000-0005-0000-0000-000047220000}"/>
    <cellStyle name="Uwaga 3" xfId="6218" hidden="1" xr:uid="{00000000-0005-0000-0000-000048220000}"/>
    <cellStyle name="Uwaga 3" xfId="6216" hidden="1" xr:uid="{00000000-0005-0000-0000-000049220000}"/>
    <cellStyle name="Uwaga 3" xfId="6205" hidden="1" xr:uid="{00000000-0005-0000-0000-00004A220000}"/>
    <cellStyle name="Uwaga 3" xfId="6203" hidden="1" xr:uid="{00000000-0005-0000-0000-00004B220000}"/>
    <cellStyle name="Uwaga 3" xfId="6201" hidden="1" xr:uid="{00000000-0005-0000-0000-00004C220000}"/>
    <cellStyle name="Uwaga 3" xfId="6190" hidden="1" xr:uid="{00000000-0005-0000-0000-00004D220000}"/>
    <cellStyle name="Uwaga 3" xfId="6188" hidden="1" xr:uid="{00000000-0005-0000-0000-00004E220000}"/>
    <cellStyle name="Uwaga 3" xfId="6186" hidden="1" xr:uid="{00000000-0005-0000-0000-00004F220000}"/>
    <cellStyle name="Uwaga 3" xfId="6175" hidden="1" xr:uid="{00000000-0005-0000-0000-000050220000}"/>
    <cellStyle name="Uwaga 3" xfId="6173" hidden="1" xr:uid="{00000000-0005-0000-0000-000051220000}"/>
    <cellStyle name="Uwaga 3" xfId="6171" hidden="1" xr:uid="{00000000-0005-0000-0000-000052220000}"/>
    <cellStyle name="Uwaga 3" xfId="6160" hidden="1" xr:uid="{00000000-0005-0000-0000-000053220000}"/>
    <cellStyle name="Uwaga 3" xfId="6158" hidden="1" xr:uid="{00000000-0005-0000-0000-000054220000}"/>
    <cellStyle name="Uwaga 3" xfId="6156" hidden="1" xr:uid="{00000000-0005-0000-0000-000055220000}"/>
    <cellStyle name="Uwaga 3" xfId="6145" hidden="1" xr:uid="{00000000-0005-0000-0000-000056220000}"/>
    <cellStyle name="Uwaga 3" xfId="6143" hidden="1" xr:uid="{00000000-0005-0000-0000-000057220000}"/>
    <cellStyle name="Uwaga 3" xfId="6141" hidden="1" xr:uid="{00000000-0005-0000-0000-000058220000}"/>
    <cellStyle name="Uwaga 3" xfId="6130" hidden="1" xr:uid="{00000000-0005-0000-0000-000059220000}"/>
    <cellStyle name="Uwaga 3" xfId="6128" hidden="1" xr:uid="{00000000-0005-0000-0000-00005A220000}"/>
    <cellStyle name="Uwaga 3" xfId="6126" hidden="1" xr:uid="{00000000-0005-0000-0000-00005B220000}"/>
    <cellStyle name="Uwaga 3" xfId="6115" hidden="1" xr:uid="{00000000-0005-0000-0000-00005C220000}"/>
    <cellStyle name="Uwaga 3" xfId="6113" hidden="1" xr:uid="{00000000-0005-0000-0000-00005D220000}"/>
    <cellStyle name="Uwaga 3" xfId="6111" hidden="1" xr:uid="{00000000-0005-0000-0000-00005E220000}"/>
    <cellStyle name="Uwaga 3" xfId="6100" hidden="1" xr:uid="{00000000-0005-0000-0000-00005F220000}"/>
    <cellStyle name="Uwaga 3" xfId="6098" hidden="1" xr:uid="{00000000-0005-0000-0000-000060220000}"/>
    <cellStyle name="Uwaga 3" xfId="6096" hidden="1" xr:uid="{00000000-0005-0000-0000-000061220000}"/>
    <cellStyle name="Uwaga 3" xfId="6085" hidden="1" xr:uid="{00000000-0005-0000-0000-000062220000}"/>
    <cellStyle name="Uwaga 3" xfId="6083" hidden="1" xr:uid="{00000000-0005-0000-0000-000063220000}"/>
    <cellStyle name="Uwaga 3" xfId="6081" hidden="1" xr:uid="{00000000-0005-0000-0000-000064220000}"/>
    <cellStyle name="Uwaga 3" xfId="6070" hidden="1" xr:uid="{00000000-0005-0000-0000-000065220000}"/>
    <cellStyle name="Uwaga 3" xfId="6068" hidden="1" xr:uid="{00000000-0005-0000-0000-000066220000}"/>
    <cellStyle name="Uwaga 3" xfId="6066" hidden="1" xr:uid="{00000000-0005-0000-0000-000067220000}"/>
    <cellStyle name="Uwaga 3" xfId="6055" hidden="1" xr:uid="{00000000-0005-0000-0000-000068220000}"/>
    <cellStyle name="Uwaga 3" xfId="6053" hidden="1" xr:uid="{00000000-0005-0000-0000-000069220000}"/>
    <cellStyle name="Uwaga 3" xfId="6051" hidden="1" xr:uid="{00000000-0005-0000-0000-00006A220000}"/>
    <cellStyle name="Uwaga 3" xfId="6040" hidden="1" xr:uid="{00000000-0005-0000-0000-00006B220000}"/>
    <cellStyle name="Uwaga 3" xfId="6038" hidden="1" xr:uid="{00000000-0005-0000-0000-00006C220000}"/>
    <cellStyle name="Uwaga 3" xfId="6036" hidden="1" xr:uid="{00000000-0005-0000-0000-00006D220000}"/>
    <cellStyle name="Uwaga 3" xfId="6025" hidden="1" xr:uid="{00000000-0005-0000-0000-00006E220000}"/>
    <cellStyle name="Uwaga 3" xfId="6023" hidden="1" xr:uid="{00000000-0005-0000-0000-00006F220000}"/>
    <cellStyle name="Uwaga 3" xfId="6020" hidden="1" xr:uid="{00000000-0005-0000-0000-000070220000}"/>
    <cellStyle name="Uwaga 3" xfId="6010" hidden="1" xr:uid="{00000000-0005-0000-0000-000071220000}"/>
    <cellStyle name="Uwaga 3" xfId="6008" hidden="1" xr:uid="{00000000-0005-0000-0000-000072220000}"/>
    <cellStyle name="Uwaga 3" xfId="6006" hidden="1" xr:uid="{00000000-0005-0000-0000-000073220000}"/>
    <cellStyle name="Uwaga 3" xfId="5995" hidden="1" xr:uid="{00000000-0005-0000-0000-000074220000}"/>
    <cellStyle name="Uwaga 3" xfId="5993" hidden="1" xr:uid="{00000000-0005-0000-0000-000075220000}"/>
    <cellStyle name="Uwaga 3" xfId="5991" hidden="1" xr:uid="{00000000-0005-0000-0000-000076220000}"/>
    <cellStyle name="Uwaga 3" xfId="5980" hidden="1" xr:uid="{00000000-0005-0000-0000-000077220000}"/>
    <cellStyle name="Uwaga 3" xfId="5978" hidden="1" xr:uid="{00000000-0005-0000-0000-000078220000}"/>
    <cellStyle name="Uwaga 3" xfId="5975" hidden="1" xr:uid="{00000000-0005-0000-0000-000079220000}"/>
    <cellStyle name="Uwaga 3" xfId="5965" hidden="1" xr:uid="{00000000-0005-0000-0000-00007A220000}"/>
    <cellStyle name="Uwaga 3" xfId="5963" hidden="1" xr:uid="{00000000-0005-0000-0000-00007B220000}"/>
    <cellStyle name="Uwaga 3" xfId="5960" hidden="1" xr:uid="{00000000-0005-0000-0000-00007C220000}"/>
    <cellStyle name="Uwaga 3" xfId="5950" hidden="1" xr:uid="{00000000-0005-0000-0000-00007D220000}"/>
    <cellStyle name="Uwaga 3" xfId="5948" hidden="1" xr:uid="{00000000-0005-0000-0000-00007E220000}"/>
    <cellStyle name="Uwaga 3" xfId="5945" hidden="1" xr:uid="{00000000-0005-0000-0000-00007F220000}"/>
    <cellStyle name="Uwaga 3" xfId="5936" hidden="1" xr:uid="{00000000-0005-0000-0000-000080220000}"/>
    <cellStyle name="Uwaga 3" xfId="5933" hidden="1" xr:uid="{00000000-0005-0000-0000-000081220000}"/>
    <cellStyle name="Uwaga 3" xfId="5929" hidden="1" xr:uid="{00000000-0005-0000-0000-000082220000}"/>
    <cellStyle name="Uwaga 3" xfId="5921" hidden="1" xr:uid="{00000000-0005-0000-0000-000083220000}"/>
    <cellStyle name="Uwaga 3" xfId="5918" hidden="1" xr:uid="{00000000-0005-0000-0000-000084220000}"/>
    <cellStyle name="Uwaga 3" xfId="5914" hidden="1" xr:uid="{00000000-0005-0000-0000-000085220000}"/>
    <cellStyle name="Uwaga 3" xfId="5906" hidden="1" xr:uid="{00000000-0005-0000-0000-000086220000}"/>
    <cellStyle name="Uwaga 3" xfId="5903" hidden="1" xr:uid="{00000000-0005-0000-0000-000087220000}"/>
    <cellStyle name="Uwaga 3" xfId="5899" hidden="1" xr:uid="{00000000-0005-0000-0000-000088220000}"/>
    <cellStyle name="Uwaga 3" xfId="5891" hidden="1" xr:uid="{00000000-0005-0000-0000-000089220000}"/>
    <cellStyle name="Uwaga 3" xfId="5888" hidden="1" xr:uid="{00000000-0005-0000-0000-00008A220000}"/>
    <cellStyle name="Uwaga 3" xfId="5884" hidden="1" xr:uid="{00000000-0005-0000-0000-00008B220000}"/>
    <cellStyle name="Uwaga 3" xfId="5876" hidden="1" xr:uid="{00000000-0005-0000-0000-00008C220000}"/>
    <cellStyle name="Uwaga 3" xfId="5873" hidden="1" xr:uid="{00000000-0005-0000-0000-00008D220000}"/>
    <cellStyle name="Uwaga 3" xfId="5869" hidden="1" xr:uid="{00000000-0005-0000-0000-00008E220000}"/>
    <cellStyle name="Uwaga 3" xfId="5861" hidden="1" xr:uid="{00000000-0005-0000-0000-00008F220000}"/>
    <cellStyle name="Uwaga 3" xfId="5857" hidden="1" xr:uid="{00000000-0005-0000-0000-000090220000}"/>
    <cellStyle name="Uwaga 3" xfId="5852" hidden="1" xr:uid="{00000000-0005-0000-0000-000091220000}"/>
    <cellStyle name="Uwaga 3" xfId="5846" hidden="1" xr:uid="{00000000-0005-0000-0000-000092220000}"/>
    <cellStyle name="Uwaga 3" xfId="5842" hidden="1" xr:uid="{00000000-0005-0000-0000-000093220000}"/>
    <cellStyle name="Uwaga 3" xfId="5837" hidden="1" xr:uid="{00000000-0005-0000-0000-000094220000}"/>
    <cellStyle name="Uwaga 3" xfId="5831" hidden="1" xr:uid="{00000000-0005-0000-0000-000095220000}"/>
    <cellStyle name="Uwaga 3" xfId="5827" hidden="1" xr:uid="{00000000-0005-0000-0000-000096220000}"/>
    <cellStyle name="Uwaga 3" xfId="5822" hidden="1" xr:uid="{00000000-0005-0000-0000-000097220000}"/>
    <cellStyle name="Uwaga 3" xfId="5816" hidden="1" xr:uid="{00000000-0005-0000-0000-000098220000}"/>
    <cellStyle name="Uwaga 3" xfId="5813" hidden="1" xr:uid="{00000000-0005-0000-0000-000099220000}"/>
    <cellStyle name="Uwaga 3" xfId="5809" hidden="1" xr:uid="{00000000-0005-0000-0000-00009A220000}"/>
    <cellStyle name="Uwaga 3" xfId="5801" hidden="1" xr:uid="{00000000-0005-0000-0000-00009B220000}"/>
    <cellStyle name="Uwaga 3" xfId="5798" hidden="1" xr:uid="{00000000-0005-0000-0000-00009C220000}"/>
    <cellStyle name="Uwaga 3" xfId="5793" hidden="1" xr:uid="{00000000-0005-0000-0000-00009D220000}"/>
    <cellStyle name="Uwaga 3" xfId="5786" hidden="1" xr:uid="{00000000-0005-0000-0000-00009E220000}"/>
    <cellStyle name="Uwaga 3" xfId="5782" hidden="1" xr:uid="{00000000-0005-0000-0000-00009F220000}"/>
    <cellStyle name="Uwaga 3" xfId="5777" hidden="1" xr:uid="{00000000-0005-0000-0000-0000A0220000}"/>
    <cellStyle name="Uwaga 3" xfId="5771" hidden="1" xr:uid="{00000000-0005-0000-0000-0000A1220000}"/>
    <cellStyle name="Uwaga 3" xfId="5767" hidden="1" xr:uid="{00000000-0005-0000-0000-0000A2220000}"/>
    <cellStyle name="Uwaga 3" xfId="5762" hidden="1" xr:uid="{00000000-0005-0000-0000-0000A3220000}"/>
    <cellStyle name="Uwaga 3" xfId="5756" hidden="1" xr:uid="{00000000-0005-0000-0000-0000A4220000}"/>
    <cellStyle name="Uwaga 3" xfId="5753" hidden="1" xr:uid="{00000000-0005-0000-0000-0000A5220000}"/>
    <cellStyle name="Uwaga 3" xfId="5749" hidden="1" xr:uid="{00000000-0005-0000-0000-0000A6220000}"/>
    <cellStyle name="Uwaga 3" xfId="5741" hidden="1" xr:uid="{00000000-0005-0000-0000-0000A7220000}"/>
    <cellStyle name="Uwaga 3" xfId="5736" hidden="1" xr:uid="{00000000-0005-0000-0000-0000A8220000}"/>
    <cellStyle name="Uwaga 3" xfId="5731" hidden="1" xr:uid="{00000000-0005-0000-0000-0000A9220000}"/>
    <cellStyle name="Uwaga 3" xfId="5726" hidden="1" xr:uid="{00000000-0005-0000-0000-0000AA220000}"/>
    <cellStyle name="Uwaga 3" xfId="5721" hidden="1" xr:uid="{00000000-0005-0000-0000-0000AB220000}"/>
    <cellStyle name="Uwaga 3" xfId="5716" hidden="1" xr:uid="{00000000-0005-0000-0000-0000AC220000}"/>
    <cellStyle name="Uwaga 3" xfId="5711" hidden="1" xr:uid="{00000000-0005-0000-0000-0000AD220000}"/>
    <cellStyle name="Uwaga 3" xfId="5706" hidden="1" xr:uid="{00000000-0005-0000-0000-0000AE220000}"/>
    <cellStyle name="Uwaga 3" xfId="5701" hidden="1" xr:uid="{00000000-0005-0000-0000-0000AF220000}"/>
    <cellStyle name="Uwaga 3" xfId="5696" hidden="1" xr:uid="{00000000-0005-0000-0000-0000B0220000}"/>
    <cellStyle name="Uwaga 3" xfId="5692" hidden="1" xr:uid="{00000000-0005-0000-0000-0000B1220000}"/>
    <cellStyle name="Uwaga 3" xfId="5687" hidden="1" xr:uid="{00000000-0005-0000-0000-0000B2220000}"/>
    <cellStyle name="Uwaga 3" xfId="5680" hidden="1" xr:uid="{00000000-0005-0000-0000-0000B3220000}"/>
    <cellStyle name="Uwaga 3" xfId="5675" hidden="1" xr:uid="{00000000-0005-0000-0000-0000B4220000}"/>
    <cellStyle name="Uwaga 3" xfId="5670" hidden="1" xr:uid="{00000000-0005-0000-0000-0000B5220000}"/>
    <cellStyle name="Uwaga 3" xfId="5665" hidden="1" xr:uid="{00000000-0005-0000-0000-0000B6220000}"/>
    <cellStyle name="Uwaga 3" xfId="5660" hidden="1" xr:uid="{00000000-0005-0000-0000-0000B7220000}"/>
    <cellStyle name="Uwaga 3" xfId="5655" hidden="1" xr:uid="{00000000-0005-0000-0000-0000B8220000}"/>
    <cellStyle name="Uwaga 3" xfId="5650" hidden="1" xr:uid="{00000000-0005-0000-0000-0000B9220000}"/>
    <cellStyle name="Uwaga 3" xfId="5645" hidden="1" xr:uid="{00000000-0005-0000-0000-0000BA220000}"/>
    <cellStyle name="Uwaga 3" xfId="5640" hidden="1" xr:uid="{00000000-0005-0000-0000-0000BB220000}"/>
    <cellStyle name="Uwaga 3" xfId="5636" hidden="1" xr:uid="{00000000-0005-0000-0000-0000BC220000}"/>
    <cellStyle name="Uwaga 3" xfId="5631" hidden="1" xr:uid="{00000000-0005-0000-0000-0000BD220000}"/>
    <cellStyle name="Uwaga 3" xfId="5626" hidden="1" xr:uid="{00000000-0005-0000-0000-0000BE220000}"/>
    <cellStyle name="Uwaga 3" xfId="5621" hidden="1" xr:uid="{00000000-0005-0000-0000-0000BF220000}"/>
    <cellStyle name="Uwaga 3" xfId="5617" hidden="1" xr:uid="{00000000-0005-0000-0000-0000C0220000}"/>
    <cellStyle name="Uwaga 3" xfId="5613" hidden="1" xr:uid="{00000000-0005-0000-0000-0000C1220000}"/>
    <cellStyle name="Uwaga 3" xfId="5606" hidden="1" xr:uid="{00000000-0005-0000-0000-0000C2220000}"/>
    <cellStyle name="Uwaga 3" xfId="5602" hidden="1" xr:uid="{00000000-0005-0000-0000-0000C3220000}"/>
    <cellStyle name="Uwaga 3" xfId="5597" hidden="1" xr:uid="{00000000-0005-0000-0000-0000C4220000}"/>
    <cellStyle name="Uwaga 3" xfId="5591" hidden="1" xr:uid="{00000000-0005-0000-0000-0000C5220000}"/>
    <cellStyle name="Uwaga 3" xfId="5587" hidden="1" xr:uid="{00000000-0005-0000-0000-0000C6220000}"/>
    <cellStyle name="Uwaga 3" xfId="5582" hidden="1" xr:uid="{00000000-0005-0000-0000-0000C7220000}"/>
    <cellStyle name="Uwaga 3" xfId="5576" hidden="1" xr:uid="{00000000-0005-0000-0000-0000C8220000}"/>
    <cellStyle name="Uwaga 3" xfId="5572" hidden="1" xr:uid="{00000000-0005-0000-0000-0000C9220000}"/>
    <cellStyle name="Uwaga 3" xfId="5568" hidden="1" xr:uid="{00000000-0005-0000-0000-0000CA220000}"/>
    <cellStyle name="Uwaga 3" xfId="5561" hidden="1" xr:uid="{00000000-0005-0000-0000-0000CB220000}"/>
    <cellStyle name="Uwaga 3" xfId="5557" hidden="1" xr:uid="{00000000-0005-0000-0000-0000CC220000}"/>
    <cellStyle name="Uwaga 3" xfId="5553" hidden="1" xr:uid="{00000000-0005-0000-0000-0000CD220000}"/>
    <cellStyle name="Uwaga 3" xfId="6420" hidden="1" xr:uid="{00000000-0005-0000-0000-0000CE220000}"/>
    <cellStyle name="Uwaga 3" xfId="6419" hidden="1" xr:uid="{00000000-0005-0000-0000-0000CF220000}"/>
    <cellStyle name="Uwaga 3" xfId="6417" hidden="1" xr:uid="{00000000-0005-0000-0000-0000D0220000}"/>
    <cellStyle name="Uwaga 3" xfId="6404" hidden="1" xr:uid="{00000000-0005-0000-0000-0000D1220000}"/>
    <cellStyle name="Uwaga 3" xfId="6402" hidden="1" xr:uid="{00000000-0005-0000-0000-0000D2220000}"/>
    <cellStyle name="Uwaga 3" xfId="6400" hidden="1" xr:uid="{00000000-0005-0000-0000-0000D3220000}"/>
    <cellStyle name="Uwaga 3" xfId="6390" hidden="1" xr:uid="{00000000-0005-0000-0000-0000D4220000}"/>
    <cellStyle name="Uwaga 3" xfId="6388" hidden="1" xr:uid="{00000000-0005-0000-0000-0000D5220000}"/>
    <cellStyle name="Uwaga 3" xfId="6386" hidden="1" xr:uid="{00000000-0005-0000-0000-0000D6220000}"/>
    <cellStyle name="Uwaga 3" xfId="6375" hidden="1" xr:uid="{00000000-0005-0000-0000-0000D7220000}"/>
    <cellStyle name="Uwaga 3" xfId="6373" hidden="1" xr:uid="{00000000-0005-0000-0000-0000D8220000}"/>
    <cellStyle name="Uwaga 3" xfId="6371" hidden="1" xr:uid="{00000000-0005-0000-0000-0000D9220000}"/>
    <cellStyle name="Uwaga 3" xfId="6358" hidden="1" xr:uid="{00000000-0005-0000-0000-0000DA220000}"/>
    <cellStyle name="Uwaga 3" xfId="6356" hidden="1" xr:uid="{00000000-0005-0000-0000-0000DB220000}"/>
    <cellStyle name="Uwaga 3" xfId="6355" hidden="1" xr:uid="{00000000-0005-0000-0000-0000DC220000}"/>
    <cellStyle name="Uwaga 3" xfId="6342" hidden="1" xr:uid="{00000000-0005-0000-0000-0000DD220000}"/>
    <cellStyle name="Uwaga 3" xfId="6341" hidden="1" xr:uid="{00000000-0005-0000-0000-0000DE220000}"/>
    <cellStyle name="Uwaga 3" xfId="6339" hidden="1" xr:uid="{00000000-0005-0000-0000-0000DF220000}"/>
    <cellStyle name="Uwaga 3" xfId="6327" hidden="1" xr:uid="{00000000-0005-0000-0000-0000E0220000}"/>
    <cellStyle name="Uwaga 3" xfId="6326" hidden="1" xr:uid="{00000000-0005-0000-0000-0000E1220000}"/>
    <cellStyle name="Uwaga 3" xfId="6324" hidden="1" xr:uid="{00000000-0005-0000-0000-0000E2220000}"/>
    <cellStyle name="Uwaga 3" xfId="6312" hidden="1" xr:uid="{00000000-0005-0000-0000-0000E3220000}"/>
    <cellStyle name="Uwaga 3" xfId="6311" hidden="1" xr:uid="{00000000-0005-0000-0000-0000E4220000}"/>
    <cellStyle name="Uwaga 3" xfId="6309" hidden="1" xr:uid="{00000000-0005-0000-0000-0000E5220000}"/>
    <cellStyle name="Uwaga 3" xfId="6297" hidden="1" xr:uid="{00000000-0005-0000-0000-0000E6220000}"/>
    <cellStyle name="Uwaga 3" xfId="6296" hidden="1" xr:uid="{00000000-0005-0000-0000-0000E7220000}"/>
    <cellStyle name="Uwaga 3" xfId="6294" hidden="1" xr:uid="{00000000-0005-0000-0000-0000E8220000}"/>
    <cellStyle name="Uwaga 3" xfId="6282" hidden="1" xr:uid="{00000000-0005-0000-0000-0000E9220000}"/>
    <cellStyle name="Uwaga 3" xfId="6281" hidden="1" xr:uid="{00000000-0005-0000-0000-0000EA220000}"/>
    <cellStyle name="Uwaga 3" xfId="6279" hidden="1" xr:uid="{00000000-0005-0000-0000-0000EB220000}"/>
    <cellStyle name="Uwaga 3" xfId="6267" hidden="1" xr:uid="{00000000-0005-0000-0000-0000EC220000}"/>
    <cellStyle name="Uwaga 3" xfId="6266" hidden="1" xr:uid="{00000000-0005-0000-0000-0000ED220000}"/>
    <cellStyle name="Uwaga 3" xfId="6264" hidden="1" xr:uid="{00000000-0005-0000-0000-0000EE220000}"/>
    <cellStyle name="Uwaga 3" xfId="6252" hidden="1" xr:uid="{00000000-0005-0000-0000-0000EF220000}"/>
    <cellStyle name="Uwaga 3" xfId="6251" hidden="1" xr:uid="{00000000-0005-0000-0000-0000F0220000}"/>
    <cellStyle name="Uwaga 3" xfId="6249" hidden="1" xr:uid="{00000000-0005-0000-0000-0000F1220000}"/>
    <cellStyle name="Uwaga 3" xfId="6237" hidden="1" xr:uid="{00000000-0005-0000-0000-0000F2220000}"/>
    <cellStyle name="Uwaga 3" xfId="6236" hidden="1" xr:uid="{00000000-0005-0000-0000-0000F3220000}"/>
    <cellStyle name="Uwaga 3" xfId="6234" hidden="1" xr:uid="{00000000-0005-0000-0000-0000F4220000}"/>
    <cellStyle name="Uwaga 3" xfId="6222" hidden="1" xr:uid="{00000000-0005-0000-0000-0000F5220000}"/>
    <cellStyle name="Uwaga 3" xfId="6221" hidden="1" xr:uid="{00000000-0005-0000-0000-0000F6220000}"/>
    <cellStyle name="Uwaga 3" xfId="6219" hidden="1" xr:uid="{00000000-0005-0000-0000-0000F7220000}"/>
    <cellStyle name="Uwaga 3" xfId="6207" hidden="1" xr:uid="{00000000-0005-0000-0000-0000F8220000}"/>
    <cellStyle name="Uwaga 3" xfId="6206" hidden="1" xr:uid="{00000000-0005-0000-0000-0000F9220000}"/>
    <cellStyle name="Uwaga 3" xfId="6204" hidden="1" xr:uid="{00000000-0005-0000-0000-0000FA220000}"/>
    <cellStyle name="Uwaga 3" xfId="6192" hidden="1" xr:uid="{00000000-0005-0000-0000-0000FB220000}"/>
    <cellStyle name="Uwaga 3" xfId="6191" hidden="1" xr:uid="{00000000-0005-0000-0000-0000FC220000}"/>
    <cellStyle name="Uwaga 3" xfId="6189" hidden="1" xr:uid="{00000000-0005-0000-0000-0000FD220000}"/>
    <cellStyle name="Uwaga 3" xfId="6177" hidden="1" xr:uid="{00000000-0005-0000-0000-0000FE220000}"/>
    <cellStyle name="Uwaga 3" xfId="6176" hidden="1" xr:uid="{00000000-0005-0000-0000-0000FF220000}"/>
    <cellStyle name="Uwaga 3" xfId="6174" hidden="1" xr:uid="{00000000-0005-0000-0000-000000230000}"/>
    <cellStyle name="Uwaga 3" xfId="6162" hidden="1" xr:uid="{00000000-0005-0000-0000-000001230000}"/>
    <cellStyle name="Uwaga 3" xfId="6161" hidden="1" xr:uid="{00000000-0005-0000-0000-000002230000}"/>
    <cellStyle name="Uwaga 3" xfId="6159" hidden="1" xr:uid="{00000000-0005-0000-0000-000003230000}"/>
    <cellStyle name="Uwaga 3" xfId="6147" hidden="1" xr:uid="{00000000-0005-0000-0000-000004230000}"/>
    <cellStyle name="Uwaga 3" xfId="6146" hidden="1" xr:uid="{00000000-0005-0000-0000-000005230000}"/>
    <cellStyle name="Uwaga 3" xfId="6144" hidden="1" xr:uid="{00000000-0005-0000-0000-000006230000}"/>
    <cellStyle name="Uwaga 3" xfId="6132" hidden="1" xr:uid="{00000000-0005-0000-0000-000007230000}"/>
    <cellStyle name="Uwaga 3" xfId="6131" hidden="1" xr:uid="{00000000-0005-0000-0000-000008230000}"/>
    <cellStyle name="Uwaga 3" xfId="6129" hidden="1" xr:uid="{00000000-0005-0000-0000-000009230000}"/>
    <cellStyle name="Uwaga 3" xfId="6117" hidden="1" xr:uid="{00000000-0005-0000-0000-00000A230000}"/>
    <cellStyle name="Uwaga 3" xfId="6116" hidden="1" xr:uid="{00000000-0005-0000-0000-00000B230000}"/>
    <cellStyle name="Uwaga 3" xfId="6114" hidden="1" xr:uid="{00000000-0005-0000-0000-00000C230000}"/>
    <cellStyle name="Uwaga 3" xfId="6102" hidden="1" xr:uid="{00000000-0005-0000-0000-00000D230000}"/>
    <cellStyle name="Uwaga 3" xfId="6101" hidden="1" xr:uid="{00000000-0005-0000-0000-00000E230000}"/>
    <cellStyle name="Uwaga 3" xfId="6099" hidden="1" xr:uid="{00000000-0005-0000-0000-00000F230000}"/>
    <cellStyle name="Uwaga 3" xfId="6087" hidden="1" xr:uid="{00000000-0005-0000-0000-000010230000}"/>
    <cellStyle name="Uwaga 3" xfId="6086" hidden="1" xr:uid="{00000000-0005-0000-0000-000011230000}"/>
    <cellStyle name="Uwaga 3" xfId="6084" hidden="1" xr:uid="{00000000-0005-0000-0000-000012230000}"/>
    <cellStyle name="Uwaga 3" xfId="6072" hidden="1" xr:uid="{00000000-0005-0000-0000-000013230000}"/>
    <cellStyle name="Uwaga 3" xfId="6071" hidden="1" xr:uid="{00000000-0005-0000-0000-000014230000}"/>
    <cellStyle name="Uwaga 3" xfId="6069" hidden="1" xr:uid="{00000000-0005-0000-0000-000015230000}"/>
    <cellStyle name="Uwaga 3" xfId="6057" hidden="1" xr:uid="{00000000-0005-0000-0000-000016230000}"/>
    <cellStyle name="Uwaga 3" xfId="6056" hidden="1" xr:uid="{00000000-0005-0000-0000-000017230000}"/>
    <cellStyle name="Uwaga 3" xfId="6054" hidden="1" xr:uid="{00000000-0005-0000-0000-000018230000}"/>
    <cellStyle name="Uwaga 3" xfId="6042" hidden="1" xr:uid="{00000000-0005-0000-0000-000019230000}"/>
    <cellStyle name="Uwaga 3" xfId="6041" hidden="1" xr:uid="{00000000-0005-0000-0000-00001A230000}"/>
    <cellStyle name="Uwaga 3" xfId="6039" hidden="1" xr:uid="{00000000-0005-0000-0000-00001B230000}"/>
    <cellStyle name="Uwaga 3" xfId="6027" hidden="1" xr:uid="{00000000-0005-0000-0000-00001C230000}"/>
    <cellStyle name="Uwaga 3" xfId="6026" hidden="1" xr:uid="{00000000-0005-0000-0000-00001D230000}"/>
    <cellStyle name="Uwaga 3" xfId="6024" hidden="1" xr:uid="{00000000-0005-0000-0000-00001E230000}"/>
    <cellStyle name="Uwaga 3" xfId="6012" hidden="1" xr:uid="{00000000-0005-0000-0000-00001F230000}"/>
    <cellStyle name="Uwaga 3" xfId="6011" hidden="1" xr:uid="{00000000-0005-0000-0000-000020230000}"/>
    <cellStyle name="Uwaga 3" xfId="6009" hidden="1" xr:uid="{00000000-0005-0000-0000-000021230000}"/>
    <cellStyle name="Uwaga 3" xfId="5997" hidden="1" xr:uid="{00000000-0005-0000-0000-000022230000}"/>
    <cellStyle name="Uwaga 3" xfId="5996" hidden="1" xr:uid="{00000000-0005-0000-0000-000023230000}"/>
    <cellStyle name="Uwaga 3" xfId="5994" hidden="1" xr:uid="{00000000-0005-0000-0000-000024230000}"/>
    <cellStyle name="Uwaga 3" xfId="5982" hidden="1" xr:uid="{00000000-0005-0000-0000-000025230000}"/>
    <cellStyle name="Uwaga 3" xfId="5981" hidden="1" xr:uid="{00000000-0005-0000-0000-000026230000}"/>
    <cellStyle name="Uwaga 3" xfId="5979" hidden="1" xr:uid="{00000000-0005-0000-0000-000027230000}"/>
    <cellStyle name="Uwaga 3" xfId="5967" hidden="1" xr:uid="{00000000-0005-0000-0000-000028230000}"/>
    <cellStyle name="Uwaga 3" xfId="5966" hidden="1" xr:uid="{00000000-0005-0000-0000-000029230000}"/>
    <cellStyle name="Uwaga 3" xfId="5964" hidden="1" xr:uid="{00000000-0005-0000-0000-00002A230000}"/>
    <cellStyle name="Uwaga 3" xfId="5952" hidden="1" xr:uid="{00000000-0005-0000-0000-00002B230000}"/>
    <cellStyle name="Uwaga 3" xfId="5951" hidden="1" xr:uid="{00000000-0005-0000-0000-00002C230000}"/>
    <cellStyle name="Uwaga 3" xfId="5949" hidden="1" xr:uid="{00000000-0005-0000-0000-00002D230000}"/>
    <cellStyle name="Uwaga 3" xfId="5937" hidden="1" xr:uid="{00000000-0005-0000-0000-00002E230000}"/>
    <cellStyle name="Uwaga 3" xfId="5935" hidden="1" xr:uid="{00000000-0005-0000-0000-00002F230000}"/>
    <cellStyle name="Uwaga 3" xfId="5932" hidden="1" xr:uid="{00000000-0005-0000-0000-000030230000}"/>
    <cellStyle name="Uwaga 3" xfId="5922" hidden="1" xr:uid="{00000000-0005-0000-0000-000031230000}"/>
    <cellStyle name="Uwaga 3" xfId="5920" hidden="1" xr:uid="{00000000-0005-0000-0000-000032230000}"/>
    <cellStyle name="Uwaga 3" xfId="5917" hidden="1" xr:uid="{00000000-0005-0000-0000-000033230000}"/>
    <cellStyle name="Uwaga 3" xfId="5907" hidden="1" xr:uid="{00000000-0005-0000-0000-000034230000}"/>
    <cellStyle name="Uwaga 3" xfId="5905" hidden="1" xr:uid="{00000000-0005-0000-0000-000035230000}"/>
    <cellStyle name="Uwaga 3" xfId="5902" hidden="1" xr:uid="{00000000-0005-0000-0000-000036230000}"/>
    <cellStyle name="Uwaga 3" xfId="5892" hidden="1" xr:uid="{00000000-0005-0000-0000-000037230000}"/>
    <cellStyle name="Uwaga 3" xfId="5890" hidden="1" xr:uid="{00000000-0005-0000-0000-000038230000}"/>
    <cellStyle name="Uwaga 3" xfId="5887" hidden="1" xr:uid="{00000000-0005-0000-0000-000039230000}"/>
    <cellStyle name="Uwaga 3" xfId="5877" hidden="1" xr:uid="{00000000-0005-0000-0000-00003A230000}"/>
    <cellStyle name="Uwaga 3" xfId="5875" hidden="1" xr:uid="{00000000-0005-0000-0000-00003B230000}"/>
    <cellStyle name="Uwaga 3" xfId="5872" hidden="1" xr:uid="{00000000-0005-0000-0000-00003C230000}"/>
    <cellStyle name="Uwaga 3" xfId="5862" hidden="1" xr:uid="{00000000-0005-0000-0000-00003D230000}"/>
    <cellStyle name="Uwaga 3" xfId="5860" hidden="1" xr:uid="{00000000-0005-0000-0000-00003E230000}"/>
    <cellStyle name="Uwaga 3" xfId="5856" hidden="1" xr:uid="{00000000-0005-0000-0000-00003F230000}"/>
    <cellStyle name="Uwaga 3" xfId="5847" hidden="1" xr:uid="{00000000-0005-0000-0000-000040230000}"/>
    <cellStyle name="Uwaga 3" xfId="5844" hidden="1" xr:uid="{00000000-0005-0000-0000-000041230000}"/>
    <cellStyle name="Uwaga 3" xfId="5840" hidden="1" xr:uid="{00000000-0005-0000-0000-000042230000}"/>
    <cellStyle name="Uwaga 3" xfId="5832" hidden="1" xr:uid="{00000000-0005-0000-0000-000043230000}"/>
    <cellStyle name="Uwaga 3" xfId="5830" hidden="1" xr:uid="{00000000-0005-0000-0000-000044230000}"/>
    <cellStyle name="Uwaga 3" xfId="5826" hidden="1" xr:uid="{00000000-0005-0000-0000-000045230000}"/>
    <cellStyle name="Uwaga 3" xfId="5817" hidden="1" xr:uid="{00000000-0005-0000-0000-000046230000}"/>
    <cellStyle name="Uwaga 3" xfId="5815" hidden="1" xr:uid="{00000000-0005-0000-0000-000047230000}"/>
    <cellStyle name="Uwaga 3" xfId="5812" hidden="1" xr:uid="{00000000-0005-0000-0000-000048230000}"/>
    <cellStyle name="Uwaga 3" xfId="5802" hidden="1" xr:uid="{00000000-0005-0000-0000-000049230000}"/>
    <cellStyle name="Uwaga 3" xfId="5800" hidden="1" xr:uid="{00000000-0005-0000-0000-00004A230000}"/>
    <cellStyle name="Uwaga 3" xfId="5795" hidden="1" xr:uid="{00000000-0005-0000-0000-00004B230000}"/>
    <cellStyle name="Uwaga 3" xfId="5787" hidden="1" xr:uid="{00000000-0005-0000-0000-00004C230000}"/>
    <cellStyle name="Uwaga 3" xfId="5785" hidden="1" xr:uid="{00000000-0005-0000-0000-00004D230000}"/>
    <cellStyle name="Uwaga 3" xfId="5780" hidden="1" xr:uid="{00000000-0005-0000-0000-00004E230000}"/>
    <cellStyle name="Uwaga 3" xfId="5772" hidden="1" xr:uid="{00000000-0005-0000-0000-00004F230000}"/>
    <cellStyle name="Uwaga 3" xfId="5770" hidden="1" xr:uid="{00000000-0005-0000-0000-000050230000}"/>
    <cellStyle name="Uwaga 3" xfId="5765" hidden="1" xr:uid="{00000000-0005-0000-0000-000051230000}"/>
    <cellStyle name="Uwaga 3" xfId="5757" hidden="1" xr:uid="{00000000-0005-0000-0000-000052230000}"/>
    <cellStyle name="Uwaga 3" xfId="5755" hidden="1" xr:uid="{00000000-0005-0000-0000-000053230000}"/>
    <cellStyle name="Uwaga 3" xfId="5751" hidden="1" xr:uid="{00000000-0005-0000-0000-000054230000}"/>
    <cellStyle name="Uwaga 3" xfId="5742" hidden="1" xr:uid="{00000000-0005-0000-0000-000055230000}"/>
    <cellStyle name="Uwaga 3" xfId="5739" hidden="1" xr:uid="{00000000-0005-0000-0000-000056230000}"/>
    <cellStyle name="Uwaga 3" xfId="5734" hidden="1" xr:uid="{00000000-0005-0000-0000-000057230000}"/>
    <cellStyle name="Uwaga 3" xfId="5727" hidden="1" xr:uid="{00000000-0005-0000-0000-000058230000}"/>
    <cellStyle name="Uwaga 3" xfId="5723" hidden="1" xr:uid="{00000000-0005-0000-0000-000059230000}"/>
    <cellStyle name="Uwaga 3" xfId="5718" hidden="1" xr:uid="{00000000-0005-0000-0000-00005A230000}"/>
    <cellStyle name="Uwaga 3" xfId="5712" hidden="1" xr:uid="{00000000-0005-0000-0000-00005B230000}"/>
    <cellStyle name="Uwaga 3" xfId="5708" hidden="1" xr:uid="{00000000-0005-0000-0000-00005C230000}"/>
    <cellStyle name="Uwaga 3" xfId="5703" hidden="1" xr:uid="{00000000-0005-0000-0000-00005D230000}"/>
    <cellStyle name="Uwaga 3" xfId="5697" hidden="1" xr:uid="{00000000-0005-0000-0000-00005E230000}"/>
    <cellStyle name="Uwaga 3" xfId="5694" hidden="1" xr:uid="{00000000-0005-0000-0000-00005F230000}"/>
    <cellStyle name="Uwaga 3" xfId="5690" hidden="1" xr:uid="{00000000-0005-0000-0000-000060230000}"/>
    <cellStyle name="Uwaga 3" xfId="5681" hidden="1" xr:uid="{00000000-0005-0000-0000-000061230000}"/>
    <cellStyle name="Uwaga 3" xfId="5676" hidden="1" xr:uid="{00000000-0005-0000-0000-000062230000}"/>
    <cellStyle name="Uwaga 3" xfId="5671" hidden="1" xr:uid="{00000000-0005-0000-0000-000063230000}"/>
    <cellStyle name="Uwaga 3" xfId="5666" hidden="1" xr:uid="{00000000-0005-0000-0000-000064230000}"/>
    <cellStyle name="Uwaga 3" xfId="5661" hidden="1" xr:uid="{00000000-0005-0000-0000-000065230000}"/>
    <cellStyle name="Uwaga 3" xfId="5656" hidden="1" xr:uid="{00000000-0005-0000-0000-000066230000}"/>
    <cellStyle name="Uwaga 3" xfId="5651" hidden="1" xr:uid="{00000000-0005-0000-0000-000067230000}"/>
    <cellStyle name="Uwaga 3" xfId="5646" hidden="1" xr:uid="{00000000-0005-0000-0000-000068230000}"/>
    <cellStyle name="Uwaga 3" xfId="5641" hidden="1" xr:uid="{00000000-0005-0000-0000-000069230000}"/>
    <cellStyle name="Uwaga 3" xfId="5637" hidden="1" xr:uid="{00000000-0005-0000-0000-00006A230000}"/>
    <cellStyle name="Uwaga 3" xfId="5632" hidden="1" xr:uid="{00000000-0005-0000-0000-00006B230000}"/>
    <cellStyle name="Uwaga 3" xfId="5627" hidden="1" xr:uid="{00000000-0005-0000-0000-00006C230000}"/>
    <cellStyle name="Uwaga 3" xfId="5622" hidden="1" xr:uid="{00000000-0005-0000-0000-00006D230000}"/>
    <cellStyle name="Uwaga 3" xfId="5618" hidden="1" xr:uid="{00000000-0005-0000-0000-00006E230000}"/>
    <cellStyle name="Uwaga 3" xfId="5614" hidden="1" xr:uid="{00000000-0005-0000-0000-00006F230000}"/>
    <cellStyle name="Uwaga 3" xfId="5607" hidden="1" xr:uid="{00000000-0005-0000-0000-000070230000}"/>
    <cellStyle name="Uwaga 3" xfId="5603" hidden="1" xr:uid="{00000000-0005-0000-0000-000071230000}"/>
    <cellStyle name="Uwaga 3" xfId="5598" hidden="1" xr:uid="{00000000-0005-0000-0000-000072230000}"/>
    <cellStyle name="Uwaga 3" xfId="5592" hidden="1" xr:uid="{00000000-0005-0000-0000-000073230000}"/>
    <cellStyle name="Uwaga 3" xfId="5588" hidden="1" xr:uid="{00000000-0005-0000-0000-000074230000}"/>
    <cellStyle name="Uwaga 3" xfId="5583" hidden="1" xr:uid="{00000000-0005-0000-0000-000075230000}"/>
    <cellStyle name="Uwaga 3" xfId="5577" hidden="1" xr:uid="{00000000-0005-0000-0000-000076230000}"/>
    <cellStyle name="Uwaga 3" xfId="5573" hidden="1" xr:uid="{00000000-0005-0000-0000-000077230000}"/>
    <cellStyle name="Uwaga 3" xfId="5569" hidden="1" xr:uid="{00000000-0005-0000-0000-000078230000}"/>
    <cellStyle name="Uwaga 3" xfId="5562" hidden="1" xr:uid="{00000000-0005-0000-0000-000079230000}"/>
    <cellStyle name="Uwaga 3" xfId="5558" hidden="1" xr:uid="{00000000-0005-0000-0000-00007A230000}"/>
    <cellStyle name="Uwaga 3" xfId="5554" hidden="1" xr:uid="{00000000-0005-0000-0000-00007B230000}"/>
    <cellStyle name="Uwaga 3" xfId="4669" hidden="1" xr:uid="{00000000-0005-0000-0000-00007C230000}"/>
    <cellStyle name="Uwaga 3" xfId="4668" hidden="1" xr:uid="{00000000-0005-0000-0000-00007D230000}"/>
    <cellStyle name="Uwaga 3" xfId="4667" hidden="1" xr:uid="{00000000-0005-0000-0000-00007E230000}"/>
    <cellStyle name="Uwaga 3" xfId="4660" hidden="1" xr:uid="{00000000-0005-0000-0000-00007F230000}"/>
    <cellStyle name="Uwaga 3" xfId="4659" hidden="1" xr:uid="{00000000-0005-0000-0000-000080230000}"/>
    <cellStyle name="Uwaga 3" xfId="4658" hidden="1" xr:uid="{00000000-0005-0000-0000-000081230000}"/>
    <cellStyle name="Uwaga 3" xfId="4651" hidden="1" xr:uid="{00000000-0005-0000-0000-000082230000}"/>
    <cellStyle name="Uwaga 3" xfId="4650" hidden="1" xr:uid="{00000000-0005-0000-0000-000083230000}"/>
    <cellStyle name="Uwaga 3" xfId="4649" hidden="1" xr:uid="{00000000-0005-0000-0000-000084230000}"/>
    <cellStyle name="Uwaga 3" xfId="4642" hidden="1" xr:uid="{00000000-0005-0000-0000-000085230000}"/>
    <cellStyle name="Uwaga 3" xfId="4641" hidden="1" xr:uid="{00000000-0005-0000-0000-000086230000}"/>
    <cellStyle name="Uwaga 3" xfId="4640" hidden="1" xr:uid="{00000000-0005-0000-0000-000087230000}"/>
    <cellStyle name="Uwaga 3" xfId="4633" hidden="1" xr:uid="{00000000-0005-0000-0000-000088230000}"/>
    <cellStyle name="Uwaga 3" xfId="4632" hidden="1" xr:uid="{00000000-0005-0000-0000-000089230000}"/>
    <cellStyle name="Uwaga 3" xfId="4631" hidden="1" xr:uid="{00000000-0005-0000-0000-00008A230000}"/>
    <cellStyle name="Uwaga 3" xfId="4624" hidden="1" xr:uid="{00000000-0005-0000-0000-00008B230000}"/>
    <cellStyle name="Uwaga 3" xfId="4623" hidden="1" xr:uid="{00000000-0005-0000-0000-00008C230000}"/>
    <cellStyle name="Uwaga 3" xfId="4621" hidden="1" xr:uid="{00000000-0005-0000-0000-00008D230000}"/>
    <cellStyle name="Uwaga 3" xfId="4615" hidden="1" xr:uid="{00000000-0005-0000-0000-00008E230000}"/>
    <cellStyle name="Uwaga 3" xfId="4614" hidden="1" xr:uid="{00000000-0005-0000-0000-00008F230000}"/>
    <cellStyle name="Uwaga 3" xfId="4612" hidden="1" xr:uid="{00000000-0005-0000-0000-000090230000}"/>
    <cellStyle name="Uwaga 3" xfId="4606" hidden="1" xr:uid="{00000000-0005-0000-0000-000091230000}"/>
    <cellStyle name="Uwaga 3" xfId="4605" hidden="1" xr:uid="{00000000-0005-0000-0000-000092230000}"/>
    <cellStyle name="Uwaga 3" xfId="4603" hidden="1" xr:uid="{00000000-0005-0000-0000-000093230000}"/>
    <cellStyle name="Uwaga 3" xfId="4597" hidden="1" xr:uid="{00000000-0005-0000-0000-000094230000}"/>
    <cellStyle name="Uwaga 3" xfId="4596" hidden="1" xr:uid="{00000000-0005-0000-0000-000095230000}"/>
    <cellStyle name="Uwaga 3" xfId="4594" hidden="1" xr:uid="{00000000-0005-0000-0000-000096230000}"/>
    <cellStyle name="Uwaga 3" xfId="4588" hidden="1" xr:uid="{00000000-0005-0000-0000-000097230000}"/>
    <cellStyle name="Uwaga 3" xfId="4587" hidden="1" xr:uid="{00000000-0005-0000-0000-000098230000}"/>
    <cellStyle name="Uwaga 3" xfId="4585" hidden="1" xr:uid="{00000000-0005-0000-0000-000099230000}"/>
    <cellStyle name="Uwaga 3" xfId="4579" hidden="1" xr:uid="{00000000-0005-0000-0000-00009A230000}"/>
    <cellStyle name="Uwaga 3" xfId="4578" hidden="1" xr:uid="{00000000-0005-0000-0000-00009B230000}"/>
    <cellStyle name="Uwaga 3" xfId="4576" hidden="1" xr:uid="{00000000-0005-0000-0000-00009C230000}"/>
    <cellStyle name="Uwaga 3" xfId="4570" hidden="1" xr:uid="{00000000-0005-0000-0000-00009D230000}"/>
    <cellStyle name="Uwaga 3" xfId="4569" hidden="1" xr:uid="{00000000-0005-0000-0000-00009E230000}"/>
    <cellStyle name="Uwaga 3" xfId="4567" hidden="1" xr:uid="{00000000-0005-0000-0000-00009F230000}"/>
    <cellStyle name="Uwaga 3" xfId="4561" hidden="1" xr:uid="{00000000-0005-0000-0000-0000A0230000}"/>
    <cellStyle name="Uwaga 3" xfId="4560" hidden="1" xr:uid="{00000000-0005-0000-0000-0000A1230000}"/>
    <cellStyle name="Uwaga 3" xfId="4558" hidden="1" xr:uid="{00000000-0005-0000-0000-0000A2230000}"/>
    <cellStyle name="Uwaga 3" xfId="4552" hidden="1" xr:uid="{00000000-0005-0000-0000-0000A3230000}"/>
    <cellStyle name="Uwaga 3" xfId="4551" hidden="1" xr:uid="{00000000-0005-0000-0000-0000A4230000}"/>
    <cellStyle name="Uwaga 3" xfId="4549" hidden="1" xr:uid="{00000000-0005-0000-0000-0000A5230000}"/>
    <cellStyle name="Uwaga 3" xfId="4543" hidden="1" xr:uid="{00000000-0005-0000-0000-0000A6230000}"/>
    <cellStyle name="Uwaga 3" xfId="4542" hidden="1" xr:uid="{00000000-0005-0000-0000-0000A7230000}"/>
    <cellStyle name="Uwaga 3" xfId="4540" hidden="1" xr:uid="{00000000-0005-0000-0000-0000A8230000}"/>
    <cellStyle name="Uwaga 3" xfId="4534" hidden="1" xr:uid="{00000000-0005-0000-0000-0000A9230000}"/>
    <cellStyle name="Uwaga 3" xfId="4533" hidden="1" xr:uid="{00000000-0005-0000-0000-0000AA230000}"/>
    <cellStyle name="Uwaga 3" xfId="4531" hidden="1" xr:uid="{00000000-0005-0000-0000-0000AB230000}"/>
    <cellStyle name="Uwaga 3" xfId="4525" hidden="1" xr:uid="{00000000-0005-0000-0000-0000AC230000}"/>
    <cellStyle name="Uwaga 3" xfId="4524" hidden="1" xr:uid="{00000000-0005-0000-0000-0000AD230000}"/>
    <cellStyle name="Uwaga 3" xfId="4522" hidden="1" xr:uid="{00000000-0005-0000-0000-0000AE230000}"/>
    <cellStyle name="Uwaga 3" xfId="4516" hidden="1" xr:uid="{00000000-0005-0000-0000-0000AF230000}"/>
    <cellStyle name="Uwaga 3" xfId="4515" hidden="1" xr:uid="{00000000-0005-0000-0000-0000B0230000}"/>
    <cellStyle name="Uwaga 3" xfId="4512" hidden="1" xr:uid="{00000000-0005-0000-0000-0000B1230000}"/>
    <cellStyle name="Uwaga 3" xfId="4507" hidden="1" xr:uid="{00000000-0005-0000-0000-0000B2230000}"/>
    <cellStyle name="Uwaga 3" xfId="4505" hidden="1" xr:uid="{00000000-0005-0000-0000-0000B3230000}"/>
    <cellStyle name="Uwaga 3" xfId="4502" hidden="1" xr:uid="{00000000-0005-0000-0000-0000B4230000}"/>
    <cellStyle name="Uwaga 3" xfId="4498" hidden="1" xr:uid="{00000000-0005-0000-0000-0000B5230000}"/>
    <cellStyle name="Uwaga 3" xfId="4497" hidden="1" xr:uid="{00000000-0005-0000-0000-0000B6230000}"/>
    <cellStyle name="Uwaga 3" xfId="4494" hidden="1" xr:uid="{00000000-0005-0000-0000-0000B7230000}"/>
    <cellStyle name="Uwaga 3" xfId="4489" hidden="1" xr:uid="{00000000-0005-0000-0000-0000B8230000}"/>
    <cellStyle name="Uwaga 3" xfId="4488" hidden="1" xr:uid="{00000000-0005-0000-0000-0000B9230000}"/>
    <cellStyle name="Uwaga 3" xfId="4486" hidden="1" xr:uid="{00000000-0005-0000-0000-0000BA230000}"/>
    <cellStyle name="Uwaga 3" xfId="4480" hidden="1" xr:uid="{00000000-0005-0000-0000-0000BB230000}"/>
    <cellStyle name="Uwaga 3" xfId="4479" hidden="1" xr:uid="{00000000-0005-0000-0000-0000BC230000}"/>
    <cellStyle name="Uwaga 3" xfId="4477" hidden="1" xr:uid="{00000000-0005-0000-0000-0000BD230000}"/>
    <cellStyle name="Uwaga 3" xfId="4471" hidden="1" xr:uid="{00000000-0005-0000-0000-0000BE230000}"/>
    <cellStyle name="Uwaga 3" xfId="4470" hidden="1" xr:uid="{00000000-0005-0000-0000-0000BF230000}"/>
    <cellStyle name="Uwaga 3" xfId="4468" hidden="1" xr:uid="{00000000-0005-0000-0000-0000C0230000}"/>
    <cellStyle name="Uwaga 3" xfId="4462" hidden="1" xr:uid="{00000000-0005-0000-0000-0000C1230000}"/>
    <cellStyle name="Uwaga 3" xfId="4461" hidden="1" xr:uid="{00000000-0005-0000-0000-0000C2230000}"/>
    <cellStyle name="Uwaga 3" xfId="4459" hidden="1" xr:uid="{00000000-0005-0000-0000-0000C3230000}"/>
    <cellStyle name="Uwaga 3" xfId="4453" hidden="1" xr:uid="{00000000-0005-0000-0000-0000C4230000}"/>
    <cellStyle name="Uwaga 3" xfId="4452" hidden="1" xr:uid="{00000000-0005-0000-0000-0000C5230000}"/>
    <cellStyle name="Uwaga 3" xfId="4450" hidden="1" xr:uid="{00000000-0005-0000-0000-0000C6230000}"/>
    <cellStyle name="Uwaga 3" xfId="4444" hidden="1" xr:uid="{00000000-0005-0000-0000-0000C7230000}"/>
    <cellStyle name="Uwaga 3" xfId="4443" hidden="1" xr:uid="{00000000-0005-0000-0000-0000C8230000}"/>
    <cellStyle name="Uwaga 3" xfId="4440" hidden="1" xr:uid="{00000000-0005-0000-0000-0000C9230000}"/>
    <cellStyle name="Uwaga 3" xfId="4435" hidden="1" xr:uid="{00000000-0005-0000-0000-0000CA230000}"/>
    <cellStyle name="Uwaga 3" xfId="4433" hidden="1" xr:uid="{00000000-0005-0000-0000-0000CB230000}"/>
    <cellStyle name="Uwaga 3" xfId="4430" hidden="1" xr:uid="{00000000-0005-0000-0000-0000CC230000}"/>
    <cellStyle name="Uwaga 3" xfId="4426" hidden="1" xr:uid="{00000000-0005-0000-0000-0000CD230000}"/>
    <cellStyle name="Uwaga 3" xfId="4424" hidden="1" xr:uid="{00000000-0005-0000-0000-0000CE230000}"/>
    <cellStyle name="Uwaga 3" xfId="4421" hidden="1" xr:uid="{00000000-0005-0000-0000-0000CF230000}"/>
    <cellStyle name="Uwaga 3" xfId="4417" hidden="1" xr:uid="{00000000-0005-0000-0000-0000D0230000}"/>
    <cellStyle name="Uwaga 3" xfId="4416" hidden="1" xr:uid="{00000000-0005-0000-0000-0000D1230000}"/>
    <cellStyle name="Uwaga 3" xfId="4414" hidden="1" xr:uid="{00000000-0005-0000-0000-0000D2230000}"/>
    <cellStyle name="Uwaga 3" xfId="4408" hidden="1" xr:uid="{00000000-0005-0000-0000-0000D3230000}"/>
    <cellStyle name="Uwaga 3" xfId="4406" hidden="1" xr:uid="{00000000-0005-0000-0000-0000D4230000}"/>
    <cellStyle name="Uwaga 3" xfId="4403" hidden="1" xr:uid="{00000000-0005-0000-0000-0000D5230000}"/>
    <cellStyle name="Uwaga 3" xfId="4399" hidden="1" xr:uid="{00000000-0005-0000-0000-0000D6230000}"/>
    <cellStyle name="Uwaga 3" xfId="4397" hidden="1" xr:uid="{00000000-0005-0000-0000-0000D7230000}"/>
    <cellStyle name="Uwaga 3" xfId="4394" hidden="1" xr:uid="{00000000-0005-0000-0000-0000D8230000}"/>
    <cellStyle name="Uwaga 3" xfId="4390" hidden="1" xr:uid="{00000000-0005-0000-0000-0000D9230000}"/>
    <cellStyle name="Uwaga 3" xfId="4388" hidden="1" xr:uid="{00000000-0005-0000-0000-0000DA230000}"/>
    <cellStyle name="Uwaga 3" xfId="4385" hidden="1" xr:uid="{00000000-0005-0000-0000-0000DB230000}"/>
    <cellStyle name="Uwaga 3" xfId="4381" hidden="1" xr:uid="{00000000-0005-0000-0000-0000DC230000}"/>
    <cellStyle name="Uwaga 3" xfId="4379" hidden="1" xr:uid="{00000000-0005-0000-0000-0000DD230000}"/>
    <cellStyle name="Uwaga 3" xfId="4377" hidden="1" xr:uid="{00000000-0005-0000-0000-0000DE230000}"/>
    <cellStyle name="Uwaga 3" xfId="4372" hidden="1" xr:uid="{00000000-0005-0000-0000-0000DF230000}"/>
    <cellStyle name="Uwaga 3" xfId="4370" hidden="1" xr:uid="{00000000-0005-0000-0000-0000E0230000}"/>
    <cellStyle name="Uwaga 3" xfId="4368" hidden="1" xr:uid="{00000000-0005-0000-0000-0000E1230000}"/>
    <cellStyle name="Uwaga 3" xfId="4363" hidden="1" xr:uid="{00000000-0005-0000-0000-0000E2230000}"/>
    <cellStyle name="Uwaga 3" xfId="4361" hidden="1" xr:uid="{00000000-0005-0000-0000-0000E3230000}"/>
    <cellStyle name="Uwaga 3" xfId="4358" hidden="1" xr:uid="{00000000-0005-0000-0000-0000E4230000}"/>
    <cellStyle name="Uwaga 3" xfId="4354" hidden="1" xr:uid="{00000000-0005-0000-0000-0000E5230000}"/>
    <cellStyle name="Uwaga 3" xfId="4352" hidden="1" xr:uid="{00000000-0005-0000-0000-0000E6230000}"/>
    <cellStyle name="Uwaga 3" xfId="4350" hidden="1" xr:uid="{00000000-0005-0000-0000-0000E7230000}"/>
    <cellStyle name="Uwaga 3" xfId="4345" hidden="1" xr:uid="{00000000-0005-0000-0000-0000E8230000}"/>
    <cellStyle name="Uwaga 3" xfId="4343" hidden="1" xr:uid="{00000000-0005-0000-0000-0000E9230000}"/>
    <cellStyle name="Uwaga 3" xfId="4341" hidden="1" xr:uid="{00000000-0005-0000-0000-0000EA230000}"/>
    <cellStyle name="Uwaga 3" xfId="4335" hidden="1" xr:uid="{00000000-0005-0000-0000-0000EB230000}"/>
    <cellStyle name="Uwaga 3" xfId="4332" hidden="1" xr:uid="{00000000-0005-0000-0000-0000EC230000}"/>
    <cellStyle name="Uwaga 3" xfId="4329" hidden="1" xr:uid="{00000000-0005-0000-0000-0000ED230000}"/>
    <cellStyle name="Uwaga 3" xfId="4326" hidden="1" xr:uid="{00000000-0005-0000-0000-0000EE230000}"/>
    <cellStyle name="Uwaga 3" xfId="4323" hidden="1" xr:uid="{00000000-0005-0000-0000-0000EF230000}"/>
    <cellStyle name="Uwaga 3" xfId="4320" hidden="1" xr:uid="{00000000-0005-0000-0000-0000F0230000}"/>
    <cellStyle name="Uwaga 3" xfId="4317" hidden="1" xr:uid="{00000000-0005-0000-0000-0000F1230000}"/>
    <cellStyle name="Uwaga 3" xfId="4314" hidden="1" xr:uid="{00000000-0005-0000-0000-0000F2230000}"/>
    <cellStyle name="Uwaga 3" xfId="4311" hidden="1" xr:uid="{00000000-0005-0000-0000-0000F3230000}"/>
    <cellStyle name="Uwaga 3" xfId="4309" hidden="1" xr:uid="{00000000-0005-0000-0000-0000F4230000}"/>
    <cellStyle name="Uwaga 3" xfId="4307" hidden="1" xr:uid="{00000000-0005-0000-0000-0000F5230000}"/>
    <cellStyle name="Uwaga 3" xfId="4304" hidden="1" xr:uid="{00000000-0005-0000-0000-0000F6230000}"/>
    <cellStyle name="Uwaga 3" xfId="4300" hidden="1" xr:uid="{00000000-0005-0000-0000-0000F7230000}"/>
    <cellStyle name="Uwaga 3" xfId="4297" hidden="1" xr:uid="{00000000-0005-0000-0000-0000F8230000}"/>
    <cellStyle name="Uwaga 3" xfId="4294" hidden="1" xr:uid="{00000000-0005-0000-0000-0000F9230000}"/>
    <cellStyle name="Uwaga 3" xfId="4290" hidden="1" xr:uid="{00000000-0005-0000-0000-0000FA230000}"/>
    <cellStyle name="Uwaga 3" xfId="4287" hidden="1" xr:uid="{00000000-0005-0000-0000-0000FB230000}"/>
    <cellStyle name="Uwaga 3" xfId="4284" hidden="1" xr:uid="{00000000-0005-0000-0000-0000FC230000}"/>
    <cellStyle name="Uwaga 3" xfId="4282" hidden="1" xr:uid="{00000000-0005-0000-0000-0000FD230000}"/>
    <cellStyle name="Uwaga 3" xfId="4279" hidden="1" xr:uid="{00000000-0005-0000-0000-0000FE230000}"/>
    <cellStyle name="Uwaga 3" xfId="4276" hidden="1" xr:uid="{00000000-0005-0000-0000-0000FF230000}"/>
    <cellStyle name="Uwaga 3" xfId="4273" hidden="1" xr:uid="{00000000-0005-0000-0000-000000240000}"/>
    <cellStyle name="Uwaga 3" xfId="4271" hidden="1" xr:uid="{00000000-0005-0000-0000-000001240000}"/>
    <cellStyle name="Uwaga 3" xfId="4269" hidden="1" xr:uid="{00000000-0005-0000-0000-000002240000}"/>
    <cellStyle name="Uwaga 3" xfId="4264" hidden="1" xr:uid="{00000000-0005-0000-0000-000003240000}"/>
    <cellStyle name="Uwaga 3" xfId="4261" hidden="1" xr:uid="{00000000-0005-0000-0000-000004240000}"/>
    <cellStyle name="Uwaga 3" xfId="4258" hidden="1" xr:uid="{00000000-0005-0000-0000-000005240000}"/>
    <cellStyle name="Uwaga 3" xfId="4254" hidden="1" xr:uid="{00000000-0005-0000-0000-000006240000}"/>
    <cellStyle name="Uwaga 3" xfId="4251" hidden="1" xr:uid="{00000000-0005-0000-0000-000007240000}"/>
    <cellStyle name="Uwaga 3" xfId="4248" hidden="1" xr:uid="{00000000-0005-0000-0000-000008240000}"/>
    <cellStyle name="Uwaga 3" xfId="4245" hidden="1" xr:uid="{00000000-0005-0000-0000-000009240000}"/>
    <cellStyle name="Uwaga 3" xfId="4242" hidden="1" xr:uid="{00000000-0005-0000-0000-00000A240000}"/>
    <cellStyle name="Uwaga 3" xfId="4239" hidden="1" xr:uid="{00000000-0005-0000-0000-00000B240000}"/>
    <cellStyle name="Uwaga 3" xfId="4237" hidden="1" xr:uid="{00000000-0005-0000-0000-00000C240000}"/>
    <cellStyle name="Uwaga 3" xfId="4235" hidden="1" xr:uid="{00000000-0005-0000-0000-00000D240000}"/>
    <cellStyle name="Uwaga 3" xfId="4232" hidden="1" xr:uid="{00000000-0005-0000-0000-00000E240000}"/>
    <cellStyle name="Uwaga 3" xfId="4227" hidden="1" xr:uid="{00000000-0005-0000-0000-00000F240000}"/>
    <cellStyle name="Uwaga 3" xfId="4224" hidden="1" xr:uid="{00000000-0005-0000-0000-000010240000}"/>
    <cellStyle name="Uwaga 3" xfId="4221" hidden="1" xr:uid="{00000000-0005-0000-0000-000011240000}"/>
    <cellStyle name="Uwaga 3" xfId="4217" hidden="1" xr:uid="{00000000-0005-0000-0000-000012240000}"/>
    <cellStyle name="Uwaga 3" xfId="4214" hidden="1" xr:uid="{00000000-0005-0000-0000-000013240000}"/>
    <cellStyle name="Uwaga 3" xfId="4212" hidden="1" xr:uid="{00000000-0005-0000-0000-000014240000}"/>
    <cellStyle name="Uwaga 3" xfId="4209" hidden="1" xr:uid="{00000000-0005-0000-0000-000015240000}"/>
    <cellStyle name="Uwaga 3" xfId="4206" hidden="1" xr:uid="{00000000-0005-0000-0000-000016240000}"/>
    <cellStyle name="Uwaga 3" xfId="4203" hidden="1" xr:uid="{00000000-0005-0000-0000-000017240000}"/>
    <cellStyle name="Uwaga 3" xfId="4201" hidden="1" xr:uid="{00000000-0005-0000-0000-000018240000}"/>
    <cellStyle name="Uwaga 3" xfId="4198" hidden="1" xr:uid="{00000000-0005-0000-0000-000019240000}"/>
    <cellStyle name="Uwaga 3" xfId="4195" hidden="1" xr:uid="{00000000-0005-0000-0000-00001A240000}"/>
    <cellStyle name="Uwaga 3" xfId="4192" hidden="1" xr:uid="{00000000-0005-0000-0000-00001B240000}"/>
    <cellStyle name="Uwaga 3" xfId="4190" hidden="1" xr:uid="{00000000-0005-0000-0000-00001C240000}"/>
    <cellStyle name="Uwaga 3" xfId="4188" hidden="1" xr:uid="{00000000-0005-0000-0000-00001D240000}"/>
    <cellStyle name="Uwaga 3" xfId="4183" hidden="1" xr:uid="{00000000-0005-0000-0000-00001E240000}"/>
    <cellStyle name="Uwaga 3" xfId="4181" hidden="1" xr:uid="{00000000-0005-0000-0000-00001F240000}"/>
    <cellStyle name="Uwaga 3" xfId="4178" hidden="1" xr:uid="{00000000-0005-0000-0000-000020240000}"/>
    <cellStyle name="Uwaga 3" xfId="4174" hidden="1" xr:uid="{00000000-0005-0000-0000-000021240000}"/>
    <cellStyle name="Uwaga 3" xfId="4172" hidden="1" xr:uid="{00000000-0005-0000-0000-000022240000}"/>
    <cellStyle name="Uwaga 3" xfId="4169" hidden="1" xr:uid="{00000000-0005-0000-0000-000023240000}"/>
    <cellStyle name="Uwaga 3" xfId="4165" hidden="1" xr:uid="{00000000-0005-0000-0000-000024240000}"/>
    <cellStyle name="Uwaga 3" xfId="4163" hidden="1" xr:uid="{00000000-0005-0000-0000-000025240000}"/>
    <cellStyle name="Uwaga 3" xfId="4161" hidden="1" xr:uid="{00000000-0005-0000-0000-000026240000}"/>
    <cellStyle name="Uwaga 3" xfId="4156" hidden="1" xr:uid="{00000000-0005-0000-0000-000027240000}"/>
    <cellStyle name="Uwaga 3" xfId="4154" hidden="1" xr:uid="{00000000-0005-0000-0000-000028240000}"/>
    <cellStyle name="Uwaga 3" xfId="4152" hidden="1" xr:uid="{00000000-0005-0000-0000-000029240000}"/>
    <cellStyle name="Uwaga 3" xfId="6450" hidden="1" xr:uid="{00000000-0005-0000-0000-00002A240000}"/>
    <cellStyle name="Uwaga 3" xfId="6451" hidden="1" xr:uid="{00000000-0005-0000-0000-00002B240000}"/>
    <cellStyle name="Uwaga 3" xfId="6453" hidden="1" xr:uid="{00000000-0005-0000-0000-00002C240000}"/>
    <cellStyle name="Uwaga 3" xfId="6465" hidden="1" xr:uid="{00000000-0005-0000-0000-00002D240000}"/>
    <cellStyle name="Uwaga 3" xfId="6466" hidden="1" xr:uid="{00000000-0005-0000-0000-00002E240000}"/>
    <cellStyle name="Uwaga 3" xfId="6471" hidden="1" xr:uid="{00000000-0005-0000-0000-00002F240000}"/>
    <cellStyle name="Uwaga 3" xfId="6480" hidden="1" xr:uid="{00000000-0005-0000-0000-000030240000}"/>
    <cellStyle name="Uwaga 3" xfId="6481" hidden="1" xr:uid="{00000000-0005-0000-0000-000031240000}"/>
    <cellStyle name="Uwaga 3" xfId="6486" hidden="1" xr:uid="{00000000-0005-0000-0000-000032240000}"/>
    <cellStyle name="Uwaga 3" xfId="6495" hidden="1" xr:uid="{00000000-0005-0000-0000-000033240000}"/>
    <cellStyle name="Uwaga 3" xfId="6496" hidden="1" xr:uid="{00000000-0005-0000-0000-000034240000}"/>
    <cellStyle name="Uwaga 3" xfId="6497" hidden="1" xr:uid="{00000000-0005-0000-0000-000035240000}"/>
    <cellStyle name="Uwaga 3" xfId="6510" hidden="1" xr:uid="{00000000-0005-0000-0000-000036240000}"/>
    <cellStyle name="Uwaga 3" xfId="6515" hidden="1" xr:uid="{00000000-0005-0000-0000-000037240000}"/>
    <cellStyle name="Uwaga 3" xfId="6520" hidden="1" xr:uid="{00000000-0005-0000-0000-000038240000}"/>
    <cellStyle name="Uwaga 3" xfId="6530" hidden="1" xr:uid="{00000000-0005-0000-0000-000039240000}"/>
    <cellStyle name="Uwaga 3" xfId="6535" hidden="1" xr:uid="{00000000-0005-0000-0000-00003A240000}"/>
    <cellStyle name="Uwaga 3" xfId="6539" hidden="1" xr:uid="{00000000-0005-0000-0000-00003B240000}"/>
    <cellStyle name="Uwaga 3" xfId="6546" hidden="1" xr:uid="{00000000-0005-0000-0000-00003C240000}"/>
    <cellStyle name="Uwaga 3" xfId="6551" hidden="1" xr:uid="{00000000-0005-0000-0000-00003D240000}"/>
    <cellStyle name="Uwaga 3" xfId="6554" hidden="1" xr:uid="{00000000-0005-0000-0000-00003E240000}"/>
    <cellStyle name="Uwaga 3" xfId="6560" hidden="1" xr:uid="{00000000-0005-0000-0000-00003F240000}"/>
    <cellStyle name="Uwaga 3" xfId="6565" hidden="1" xr:uid="{00000000-0005-0000-0000-000040240000}"/>
    <cellStyle name="Uwaga 3" xfId="6569" hidden="1" xr:uid="{00000000-0005-0000-0000-000041240000}"/>
    <cellStyle name="Uwaga 3" xfId="6570" hidden="1" xr:uid="{00000000-0005-0000-0000-000042240000}"/>
    <cellStyle name="Uwaga 3" xfId="6571" hidden="1" xr:uid="{00000000-0005-0000-0000-000043240000}"/>
    <cellStyle name="Uwaga 3" xfId="6575" hidden="1" xr:uid="{00000000-0005-0000-0000-000044240000}"/>
    <cellStyle name="Uwaga 3" xfId="6587" hidden="1" xr:uid="{00000000-0005-0000-0000-000045240000}"/>
    <cellStyle name="Uwaga 3" xfId="6592" hidden="1" xr:uid="{00000000-0005-0000-0000-000046240000}"/>
    <cellStyle name="Uwaga 3" xfId="6597" hidden="1" xr:uid="{00000000-0005-0000-0000-000047240000}"/>
    <cellStyle name="Uwaga 3" xfId="6602" hidden="1" xr:uid="{00000000-0005-0000-0000-000048240000}"/>
    <cellStyle name="Uwaga 3" xfId="6607" hidden="1" xr:uid="{00000000-0005-0000-0000-000049240000}"/>
    <cellStyle name="Uwaga 3" xfId="6612" hidden="1" xr:uid="{00000000-0005-0000-0000-00004A240000}"/>
    <cellStyle name="Uwaga 3" xfId="6616" hidden="1" xr:uid="{00000000-0005-0000-0000-00004B240000}"/>
    <cellStyle name="Uwaga 3" xfId="6620" hidden="1" xr:uid="{00000000-0005-0000-0000-00004C240000}"/>
    <cellStyle name="Uwaga 3" xfId="6625" hidden="1" xr:uid="{00000000-0005-0000-0000-00004D240000}"/>
    <cellStyle name="Uwaga 3" xfId="6630" hidden="1" xr:uid="{00000000-0005-0000-0000-00004E240000}"/>
    <cellStyle name="Uwaga 3" xfId="6631" hidden="1" xr:uid="{00000000-0005-0000-0000-00004F240000}"/>
    <cellStyle name="Uwaga 3" xfId="6633" hidden="1" xr:uid="{00000000-0005-0000-0000-000050240000}"/>
    <cellStyle name="Uwaga 3" xfId="6646" hidden="1" xr:uid="{00000000-0005-0000-0000-000051240000}"/>
    <cellStyle name="Uwaga 3" xfId="6650" hidden="1" xr:uid="{00000000-0005-0000-0000-000052240000}"/>
    <cellStyle name="Uwaga 3" xfId="6655" hidden="1" xr:uid="{00000000-0005-0000-0000-000053240000}"/>
    <cellStyle name="Uwaga 3" xfId="6662" hidden="1" xr:uid="{00000000-0005-0000-0000-000054240000}"/>
    <cellStyle name="Uwaga 3" xfId="6666" hidden="1" xr:uid="{00000000-0005-0000-0000-000055240000}"/>
    <cellStyle name="Uwaga 3" xfId="6671" hidden="1" xr:uid="{00000000-0005-0000-0000-000056240000}"/>
    <cellStyle name="Uwaga 3" xfId="6676" hidden="1" xr:uid="{00000000-0005-0000-0000-000057240000}"/>
    <cellStyle name="Uwaga 3" xfId="6679" hidden="1" xr:uid="{00000000-0005-0000-0000-000058240000}"/>
    <cellStyle name="Uwaga 3" xfId="6684" hidden="1" xr:uid="{00000000-0005-0000-0000-000059240000}"/>
    <cellStyle name="Uwaga 3" xfId="6690" hidden="1" xr:uid="{00000000-0005-0000-0000-00005A240000}"/>
    <cellStyle name="Uwaga 3" xfId="6691" hidden="1" xr:uid="{00000000-0005-0000-0000-00005B240000}"/>
    <cellStyle name="Uwaga 3" xfId="6694" hidden="1" xr:uid="{00000000-0005-0000-0000-00005C240000}"/>
    <cellStyle name="Uwaga 3" xfId="6707" hidden="1" xr:uid="{00000000-0005-0000-0000-00005D240000}"/>
    <cellStyle name="Uwaga 3" xfId="6711" hidden="1" xr:uid="{00000000-0005-0000-0000-00005E240000}"/>
    <cellStyle name="Uwaga 3" xfId="6716" hidden="1" xr:uid="{00000000-0005-0000-0000-00005F240000}"/>
    <cellStyle name="Uwaga 3" xfId="6723" hidden="1" xr:uid="{00000000-0005-0000-0000-000060240000}"/>
    <cellStyle name="Uwaga 3" xfId="6728" hidden="1" xr:uid="{00000000-0005-0000-0000-000061240000}"/>
    <cellStyle name="Uwaga 3" xfId="6732" hidden="1" xr:uid="{00000000-0005-0000-0000-000062240000}"/>
    <cellStyle name="Uwaga 3" xfId="6737" hidden="1" xr:uid="{00000000-0005-0000-0000-000063240000}"/>
    <cellStyle name="Uwaga 3" xfId="6741" hidden="1" xr:uid="{00000000-0005-0000-0000-000064240000}"/>
    <cellStyle name="Uwaga 3" xfId="6746" hidden="1" xr:uid="{00000000-0005-0000-0000-000065240000}"/>
    <cellStyle name="Uwaga 3" xfId="6750" hidden="1" xr:uid="{00000000-0005-0000-0000-000066240000}"/>
    <cellStyle name="Uwaga 3" xfId="6751" hidden="1" xr:uid="{00000000-0005-0000-0000-000067240000}"/>
    <cellStyle name="Uwaga 3" xfId="6753" hidden="1" xr:uid="{00000000-0005-0000-0000-000068240000}"/>
    <cellStyle name="Uwaga 3" xfId="6765" hidden="1" xr:uid="{00000000-0005-0000-0000-000069240000}"/>
    <cellStyle name="Uwaga 3" xfId="6766" hidden="1" xr:uid="{00000000-0005-0000-0000-00006A240000}"/>
    <cellStyle name="Uwaga 3" xfId="6768" hidden="1" xr:uid="{00000000-0005-0000-0000-00006B240000}"/>
    <cellStyle name="Uwaga 3" xfId="6780" hidden="1" xr:uid="{00000000-0005-0000-0000-00006C240000}"/>
    <cellStyle name="Uwaga 3" xfId="6782" hidden="1" xr:uid="{00000000-0005-0000-0000-00006D240000}"/>
    <cellStyle name="Uwaga 3" xfId="6785" hidden="1" xr:uid="{00000000-0005-0000-0000-00006E240000}"/>
    <cellStyle name="Uwaga 3" xfId="6795" hidden="1" xr:uid="{00000000-0005-0000-0000-00006F240000}"/>
    <cellStyle name="Uwaga 3" xfId="6796" hidden="1" xr:uid="{00000000-0005-0000-0000-000070240000}"/>
    <cellStyle name="Uwaga 3" xfId="6798" hidden="1" xr:uid="{00000000-0005-0000-0000-000071240000}"/>
    <cellStyle name="Uwaga 3" xfId="6810" hidden="1" xr:uid="{00000000-0005-0000-0000-000072240000}"/>
    <cellStyle name="Uwaga 3" xfId="6811" hidden="1" xr:uid="{00000000-0005-0000-0000-000073240000}"/>
    <cellStyle name="Uwaga 3" xfId="6812" hidden="1" xr:uid="{00000000-0005-0000-0000-000074240000}"/>
    <cellStyle name="Uwaga 3" xfId="6826" hidden="1" xr:uid="{00000000-0005-0000-0000-000075240000}"/>
    <cellStyle name="Uwaga 3" xfId="6829" hidden="1" xr:uid="{00000000-0005-0000-0000-000076240000}"/>
    <cellStyle name="Uwaga 3" xfId="6833" hidden="1" xr:uid="{00000000-0005-0000-0000-000077240000}"/>
    <cellStyle name="Uwaga 3" xfId="6841" hidden="1" xr:uid="{00000000-0005-0000-0000-000078240000}"/>
    <cellStyle name="Uwaga 3" xfId="6844" hidden="1" xr:uid="{00000000-0005-0000-0000-000079240000}"/>
    <cellStyle name="Uwaga 3" xfId="6848" hidden="1" xr:uid="{00000000-0005-0000-0000-00007A240000}"/>
    <cellStyle name="Uwaga 3" xfId="6856" hidden="1" xr:uid="{00000000-0005-0000-0000-00007B240000}"/>
    <cellStyle name="Uwaga 3" xfId="6859" hidden="1" xr:uid="{00000000-0005-0000-0000-00007C240000}"/>
    <cellStyle name="Uwaga 3" xfId="6863" hidden="1" xr:uid="{00000000-0005-0000-0000-00007D240000}"/>
    <cellStyle name="Uwaga 3" xfId="6870" hidden="1" xr:uid="{00000000-0005-0000-0000-00007E240000}"/>
    <cellStyle name="Uwaga 3" xfId="6871" hidden="1" xr:uid="{00000000-0005-0000-0000-00007F240000}"/>
    <cellStyle name="Uwaga 3" xfId="6873" hidden="1" xr:uid="{00000000-0005-0000-0000-000080240000}"/>
    <cellStyle name="Uwaga 3" xfId="6886" hidden="1" xr:uid="{00000000-0005-0000-0000-000081240000}"/>
    <cellStyle name="Uwaga 3" xfId="6889" hidden="1" xr:uid="{00000000-0005-0000-0000-000082240000}"/>
    <cellStyle name="Uwaga 3" xfId="6892" hidden="1" xr:uid="{00000000-0005-0000-0000-000083240000}"/>
    <cellStyle name="Uwaga 3" xfId="6901" hidden="1" xr:uid="{00000000-0005-0000-0000-000084240000}"/>
    <cellStyle name="Uwaga 3" xfId="6904" hidden="1" xr:uid="{00000000-0005-0000-0000-000085240000}"/>
    <cellStyle name="Uwaga 3" xfId="6908" hidden="1" xr:uid="{00000000-0005-0000-0000-000086240000}"/>
    <cellStyle name="Uwaga 3" xfId="6916" hidden="1" xr:uid="{00000000-0005-0000-0000-000087240000}"/>
    <cellStyle name="Uwaga 3" xfId="6918" hidden="1" xr:uid="{00000000-0005-0000-0000-000088240000}"/>
    <cellStyle name="Uwaga 3" xfId="6921" hidden="1" xr:uid="{00000000-0005-0000-0000-000089240000}"/>
    <cellStyle name="Uwaga 3" xfId="6930" hidden="1" xr:uid="{00000000-0005-0000-0000-00008A240000}"/>
    <cellStyle name="Uwaga 3" xfId="6931" hidden="1" xr:uid="{00000000-0005-0000-0000-00008B240000}"/>
    <cellStyle name="Uwaga 3" xfId="6932" hidden="1" xr:uid="{00000000-0005-0000-0000-00008C240000}"/>
    <cellStyle name="Uwaga 3" xfId="6945" hidden="1" xr:uid="{00000000-0005-0000-0000-00008D240000}"/>
    <cellStyle name="Uwaga 3" xfId="6946" hidden="1" xr:uid="{00000000-0005-0000-0000-00008E240000}"/>
    <cellStyle name="Uwaga 3" xfId="6948" hidden="1" xr:uid="{00000000-0005-0000-0000-00008F240000}"/>
    <cellStyle name="Uwaga 3" xfId="6960" hidden="1" xr:uid="{00000000-0005-0000-0000-000090240000}"/>
    <cellStyle name="Uwaga 3" xfId="6961" hidden="1" xr:uid="{00000000-0005-0000-0000-000091240000}"/>
    <cellStyle name="Uwaga 3" xfId="6963" hidden="1" xr:uid="{00000000-0005-0000-0000-000092240000}"/>
    <cellStyle name="Uwaga 3" xfId="6975" hidden="1" xr:uid="{00000000-0005-0000-0000-000093240000}"/>
    <cellStyle name="Uwaga 3" xfId="6976" hidden="1" xr:uid="{00000000-0005-0000-0000-000094240000}"/>
    <cellStyle name="Uwaga 3" xfId="6978" hidden="1" xr:uid="{00000000-0005-0000-0000-000095240000}"/>
    <cellStyle name="Uwaga 3" xfId="6990" hidden="1" xr:uid="{00000000-0005-0000-0000-000096240000}"/>
    <cellStyle name="Uwaga 3" xfId="6991" hidden="1" xr:uid="{00000000-0005-0000-0000-000097240000}"/>
    <cellStyle name="Uwaga 3" xfId="6992" hidden="1" xr:uid="{00000000-0005-0000-0000-000098240000}"/>
    <cellStyle name="Uwaga 3" xfId="7006" hidden="1" xr:uid="{00000000-0005-0000-0000-000099240000}"/>
    <cellStyle name="Uwaga 3" xfId="7008" hidden="1" xr:uid="{00000000-0005-0000-0000-00009A240000}"/>
    <cellStyle name="Uwaga 3" xfId="7011" hidden="1" xr:uid="{00000000-0005-0000-0000-00009B240000}"/>
    <cellStyle name="Uwaga 3" xfId="7021" hidden="1" xr:uid="{00000000-0005-0000-0000-00009C240000}"/>
    <cellStyle name="Uwaga 3" xfId="7024" hidden="1" xr:uid="{00000000-0005-0000-0000-00009D240000}"/>
    <cellStyle name="Uwaga 3" xfId="7027" hidden="1" xr:uid="{00000000-0005-0000-0000-00009E240000}"/>
    <cellStyle name="Uwaga 3" xfId="7036" hidden="1" xr:uid="{00000000-0005-0000-0000-00009F240000}"/>
    <cellStyle name="Uwaga 3" xfId="7038" hidden="1" xr:uid="{00000000-0005-0000-0000-0000A0240000}"/>
    <cellStyle name="Uwaga 3" xfId="7041" hidden="1" xr:uid="{00000000-0005-0000-0000-0000A1240000}"/>
    <cellStyle name="Uwaga 3" xfId="7050" hidden="1" xr:uid="{00000000-0005-0000-0000-0000A2240000}"/>
    <cellStyle name="Uwaga 3" xfId="7051" hidden="1" xr:uid="{00000000-0005-0000-0000-0000A3240000}"/>
    <cellStyle name="Uwaga 3" xfId="7052" hidden="1" xr:uid="{00000000-0005-0000-0000-0000A4240000}"/>
    <cellStyle name="Uwaga 3" xfId="7065" hidden="1" xr:uid="{00000000-0005-0000-0000-0000A5240000}"/>
    <cellStyle name="Uwaga 3" xfId="7067" hidden="1" xr:uid="{00000000-0005-0000-0000-0000A6240000}"/>
    <cellStyle name="Uwaga 3" xfId="7069" hidden="1" xr:uid="{00000000-0005-0000-0000-0000A7240000}"/>
    <cellStyle name="Uwaga 3" xfId="7080" hidden="1" xr:uid="{00000000-0005-0000-0000-0000A8240000}"/>
    <cellStyle name="Uwaga 3" xfId="7082" hidden="1" xr:uid="{00000000-0005-0000-0000-0000A9240000}"/>
    <cellStyle name="Uwaga 3" xfId="7084" hidden="1" xr:uid="{00000000-0005-0000-0000-0000AA240000}"/>
    <cellStyle name="Uwaga 3" xfId="7095" hidden="1" xr:uid="{00000000-0005-0000-0000-0000AB240000}"/>
    <cellStyle name="Uwaga 3" xfId="7097" hidden="1" xr:uid="{00000000-0005-0000-0000-0000AC240000}"/>
    <cellStyle name="Uwaga 3" xfId="7099" hidden="1" xr:uid="{00000000-0005-0000-0000-0000AD240000}"/>
    <cellStyle name="Uwaga 3" xfId="7110" hidden="1" xr:uid="{00000000-0005-0000-0000-0000AE240000}"/>
    <cellStyle name="Uwaga 3" xfId="7111" hidden="1" xr:uid="{00000000-0005-0000-0000-0000AF240000}"/>
    <cellStyle name="Uwaga 3" xfId="7112" hidden="1" xr:uid="{00000000-0005-0000-0000-0000B0240000}"/>
    <cellStyle name="Uwaga 3" xfId="7125" hidden="1" xr:uid="{00000000-0005-0000-0000-0000B1240000}"/>
    <cellStyle name="Uwaga 3" xfId="7127" hidden="1" xr:uid="{00000000-0005-0000-0000-0000B2240000}"/>
    <cellStyle name="Uwaga 3" xfId="7129" hidden="1" xr:uid="{00000000-0005-0000-0000-0000B3240000}"/>
    <cellStyle name="Uwaga 3" xfId="7140" hidden="1" xr:uid="{00000000-0005-0000-0000-0000B4240000}"/>
    <cellStyle name="Uwaga 3" xfId="7142" hidden="1" xr:uid="{00000000-0005-0000-0000-0000B5240000}"/>
    <cellStyle name="Uwaga 3" xfId="7144" hidden="1" xr:uid="{00000000-0005-0000-0000-0000B6240000}"/>
    <cellStyle name="Uwaga 3" xfId="7155" hidden="1" xr:uid="{00000000-0005-0000-0000-0000B7240000}"/>
    <cellStyle name="Uwaga 3" xfId="7157" hidden="1" xr:uid="{00000000-0005-0000-0000-0000B8240000}"/>
    <cellStyle name="Uwaga 3" xfId="7158" hidden="1" xr:uid="{00000000-0005-0000-0000-0000B9240000}"/>
    <cellStyle name="Uwaga 3" xfId="7170" hidden="1" xr:uid="{00000000-0005-0000-0000-0000BA240000}"/>
    <cellStyle name="Uwaga 3" xfId="7171" hidden="1" xr:uid="{00000000-0005-0000-0000-0000BB240000}"/>
    <cellStyle name="Uwaga 3" xfId="7172" hidden="1" xr:uid="{00000000-0005-0000-0000-0000BC240000}"/>
    <cellStyle name="Uwaga 3" xfId="7185" hidden="1" xr:uid="{00000000-0005-0000-0000-0000BD240000}"/>
    <cellStyle name="Uwaga 3" xfId="7187" hidden="1" xr:uid="{00000000-0005-0000-0000-0000BE240000}"/>
    <cellStyle name="Uwaga 3" xfId="7189" hidden="1" xr:uid="{00000000-0005-0000-0000-0000BF240000}"/>
    <cellStyle name="Uwaga 3" xfId="7200" hidden="1" xr:uid="{00000000-0005-0000-0000-0000C0240000}"/>
    <cellStyle name="Uwaga 3" xfId="7202" hidden="1" xr:uid="{00000000-0005-0000-0000-0000C1240000}"/>
    <cellStyle name="Uwaga 3" xfId="7204" hidden="1" xr:uid="{00000000-0005-0000-0000-0000C2240000}"/>
    <cellStyle name="Uwaga 3" xfId="7215" hidden="1" xr:uid="{00000000-0005-0000-0000-0000C3240000}"/>
    <cellStyle name="Uwaga 3" xfId="7217" hidden="1" xr:uid="{00000000-0005-0000-0000-0000C4240000}"/>
    <cellStyle name="Uwaga 3" xfId="7219" hidden="1" xr:uid="{00000000-0005-0000-0000-0000C5240000}"/>
    <cellStyle name="Uwaga 3" xfId="7230" hidden="1" xr:uid="{00000000-0005-0000-0000-0000C6240000}"/>
    <cellStyle name="Uwaga 3" xfId="7231" hidden="1" xr:uid="{00000000-0005-0000-0000-0000C7240000}"/>
    <cellStyle name="Uwaga 3" xfId="7233" hidden="1" xr:uid="{00000000-0005-0000-0000-0000C8240000}"/>
    <cellStyle name="Uwaga 3" xfId="7244" hidden="1" xr:uid="{00000000-0005-0000-0000-0000C9240000}"/>
    <cellStyle name="Uwaga 3" xfId="7246" hidden="1" xr:uid="{00000000-0005-0000-0000-0000CA240000}"/>
    <cellStyle name="Uwaga 3" xfId="7247" hidden="1" xr:uid="{00000000-0005-0000-0000-0000CB240000}"/>
    <cellStyle name="Uwaga 3" xfId="7256" hidden="1" xr:uid="{00000000-0005-0000-0000-0000CC240000}"/>
    <cellStyle name="Uwaga 3" xfId="7259" hidden="1" xr:uid="{00000000-0005-0000-0000-0000CD240000}"/>
    <cellStyle name="Uwaga 3" xfId="7261" hidden="1" xr:uid="{00000000-0005-0000-0000-0000CE240000}"/>
    <cellStyle name="Uwaga 3" xfId="7272" hidden="1" xr:uid="{00000000-0005-0000-0000-0000CF240000}"/>
    <cellStyle name="Uwaga 3" xfId="7274" hidden="1" xr:uid="{00000000-0005-0000-0000-0000D0240000}"/>
    <cellStyle name="Uwaga 3" xfId="7276" hidden="1" xr:uid="{00000000-0005-0000-0000-0000D1240000}"/>
    <cellStyle name="Uwaga 3" xfId="7288" hidden="1" xr:uid="{00000000-0005-0000-0000-0000D2240000}"/>
    <cellStyle name="Uwaga 3" xfId="7290" hidden="1" xr:uid="{00000000-0005-0000-0000-0000D3240000}"/>
    <cellStyle name="Uwaga 3" xfId="7292" hidden="1" xr:uid="{00000000-0005-0000-0000-0000D4240000}"/>
    <cellStyle name="Uwaga 3" xfId="7300" hidden="1" xr:uid="{00000000-0005-0000-0000-0000D5240000}"/>
    <cellStyle name="Uwaga 3" xfId="7302" hidden="1" xr:uid="{00000000-0005-0000-0000-0000D6240000}"/>
    <cellStyle name="Uwaga 3" xfId="7305" hidden="1" xr:uid="{00000000-0005-0000-0000-0000D7240000}"/>
    <cellStyle name="Uwaga 3" xfId="7295" hidden="1" xr:uid="{00000000-0005-0000-0000-0000D8240000}"/>
    <cellStyle name="Uwaga 3" xfId="7294" hidden="1" xr:uid="{00000000-0005-0000-0000-0000D9240000}"/>
    <cellStyle name="Uwaga 3" xfId="7293" hidden="1" xr:uid="{00000000-0005-0000-0000-0000DA240000}"/>
    <cellStyle name="Uwaga 3" xfId="7280" hidden="1" xr:uid="{00000000-0005-0000-0000-0000DB240000}"/>
    <cellStyle name="Uwaga 3" xfId="7279" hidden="1" xr:uid="{00000000-0005-0000-0000-0000DC240000}"/>
    <cellStyle name="Uwaga 3" xfId="7278" hidden="1" xr:uid="{00000000-0005-0000-0000-0000DD240000}"/>
    <cellStyle name="Uwaga 3" xfId="7265" hidden="1" xr:uid="{00000000-0005-0000-0000-0000DE240000}"/>
    <cellStyle name="Uwaga 3" xfId="7264" hidden="1" xr:uid="{00000000-0005-0000-0000-0000DF240000}"/>
    <cellStyle name="Uwaga 3" xfId="7263" hidden="1" xr:uid="{00000000-0005-0000-0000-0000E0240000}"/>
    <cellStyle name="Uwaga 3" xfId="7250" hidden="1" xr:uid="{00000000-0005-0000-0000-0000E1240000}"/>
    <cellStyle name="Uwaga 3" xfId="7249" hidden="1" xr:uid="{00000000-0005-0000-0000-0000E2240000}"/>
    <cellStyle name="Uwaga 3" xfId="7248" hidden="1" xr:uid="{00000000-0005-0000-0000-0000E3240000}"/>
    <cellStyle name="Uwaga 3" xfId="7235" hidden="1" xr:uid="{00000000-0005-0000-0000-0000E4240000}"/>
    <cellStyle name="Uwaga 3" xfId="7234" hidden="1" xr:uid="{00000000-0005-0000-0000-0000E5240000}"/>
    <cellStyle name="Uwaga 3" xfId="7232" hidden="1" xr:uid="{00000000-0005-0000-0000-0000E6240000}"/>
    <cellStyle name="Uwaga 3" xfId="7221" hidden="1" xr:uid="{00000000-0005-0000-0000-0000E7240000}"/>
    <cellStyle name="Uwaga 3" xfId="7218" hidden="1" xr:uid="{00000000-0005-0000-0000-0000E8240000}"/>
    <cellStyle name="Uwaga 3" xfId="7216" hidden="1" xr:uid="{00000000-0005-0000-0000-0000E9240000}"/>
    <cellStyle name="Uwaga 3" xfId="7206" hidden="1" xr:uid="{00000000-0005-0000-0000-0000EA240000}"/>
    <cellStyle name="Uwaga 3" xfId="7203" hidden="1" xr:uid="{00000000-0005-0000-0000-0000EB240000}"/>
    <cellStyle name="Uwaga 3" xfId="7201" hidden="1" xr:uid="{00000000-0005-0000-0000-0000EC240000}"/>
    <cellStyle name="Uwaga 3" xfId="7191" hidden="1" xr:uid="{00000000-0005-0000-0000-0000ED240000}"/>
    <cellStyle name="Uwaga 3" xfId="7188" hidden="1" xr:uid="{00000000-0005-0000-0000-0000EE240000}"/>
    <cellStyle name="Uwaga 3" xfId="7186" hidden="1" xr:uid="{00000000-0005-0000-0000-0000EF240000}"/>
    <cellStyle name="Uwaga 3" xfId="7176" hidden="1" xr:uid="{00000000-0005-0000-0000-0000F0240000}"/>
    <cellStyle name="Uwaga 3" xfId="7174" hidden="1" xr:uid="{00000000-0005-0000-0000-0000F1240000}"/>
    <cellStyle name="Uwaga 3" xfId="7173" hidden="1" xr:uid="{00000000-0005-0000-0000-0000F2240000}"/>
    <cellStyle name="Uwaga 3" xfId="7161" hidden="1" xr:uid="{00000000-0005-0000-0000-0000F3240000}"/>
    <cellStyle name="Uwaga 3" xfId="7159" hidden="1" xr:uid="{00000000-0005-0000-0000-0000F4240000}"/>
    <cellStyle name="Uwaga 3" xfId="7156" hidden="1" xr:uid="{00000000-0005-0000-0000-0000F5240000}"/>
    <cellStyle name="Uwaga 3" xfId="7146" hidden="1" xr:uid="{00000000-0005-0000-0000-0000F6240000}"/>
    <cellStyle name="Uwaga 3" xfId="7143" hidden="1" xr:uid="{00000000-0005-0000-0000-0000F7240000}"/>
    <cellStyle name="Uwaga 3" xfId="7141" hidden="1" xr:uid="{00000000-0005-0000-0000-0000F8240000}"/>
    <cellStyle name="Uwaga 3" xfId="7131" hidden="1" xr:uid="{00000000-0005-0000-0000-0000F9240000}"/>
    <cellStyle name="Uwaga 3" xfId="7128" hidden="1" xr:uid="{00000000-0005-0000-0000-0000FA240000}"/>
    <cellStyle name="Uwaga 3" xfId="7126" hidden="1" xr:uid="{00000000-0005-0000-0000-0000FB240000}"/>
    <cellStyle name="Uwaga 3" xfId="7116" hidden="1" xr:uid="{00000000-0005-0000-0000-0000FC240000}"/>
    <cellStyle name="Uwaga 3" xfId="7114" hidden="1" xr:uid="{00000000-0005-0000-0000-0000FD240000}"/>
    <cellStyle name="Uwaga 3" xfId="7113" hidden="1" xr:uid="{00000000-0005-0000-0000-0000FE240000}"/>
    <cellStyle name="Uwaga 3" xfId="7101" hidden="1" xr:uid="{00000000-0005-0000-0000-0000FF240000}"/>
    <cellStyle name="Uwaga 3" xfId="7098" hidden="1" xr:uid="{00000000-0005-0000-0000-000000250000}"/>
    <cellStyle name="Uwaga 3" xfId="7096" hidden="1" xr:uid="{00000000-0005-0000-0000-000001250000}"/>
    <cellStyle name="Uwaga 3" xfId="7086" hidden="1" xr:uid="{00000000-0005-0000-0000-000002250000}"/>
    <cellStyle name="Uwaga 3" xfId="7083" hidden="1" xr:uid="{00000000-0005-0000-0000-000003250000}"/>
    <cellStyle name="Uwaga 3" xfId="7081" hidden="1" xr:uid="{00000000-0005-0000-0000-000004250000}"/>
    <cellStyle name="Uwaga 3" xfId="7071" hidden="1" xr:uid="{00000000-0005-0000-0000-000005250000}"/>
    <cellStyle name="Uwaga 3" xfId="7068" hidden="1" xr:uid="{00000000-0005-0000-0000-000006250000}"/>
    <cellStyle name="Uwaga 3" xfId="7066" hidden="1" xr:uid="{00000000-0005-0000-0000-000007250000}"/>
    <cellStyle name="Uwaga 3" xfId="7056" hidden="1" xr:uid="{00000000-0005-0000-0000-000008250000}"/>
    <cellStyle name="Uwaga 3" xfId="7054" hidden="1" xr:uid="{00000000-0005-0000-0000-000009250000}"/>
    <cellStyle name="Uwaga 3" xfId="7053" hidden="1" xr:uid="{00000000-0005-0000-0000-00000A250000}"/>
    <cellStyle name="Uwaga 3" xfId="7040" hidden="1" xr:uid="{00000000-0005-0000-0000-00000B250000}"/>
    <cellStyle name="Uwaga 3" xfId="7037" hidden="1" xr:uid="{00000000-0005-0000-0000-00000C250000}"/>
    <cellStyle name="Uwaga 3" xfId="7035" hidden="1" xr:uid="{00000000-0005-0000-0000-00000D250000}"/>
    <cellStyle name="Uwaga 3" xfId="7025" hidden="1" xr:uid="{00000000-0005-0000-0000-00000E250000}"/>
    <cellStyle name="Uwaga 3" xfId="7022" hidden="1" xr:uid="{00000000-0005-0000-0000-00000F250000}"/>
    <cellStyle name="Uwaga 3" xfId="7020" hidden="1" xr:uid="{00000000-0005-0000-0000-000010250000}"/>
    <cellStyle name="Uwaga 3" xfId="7010" hidden="1" xr:uid="{00000000-0005-0000-0000-000011250000}"/>
    <cellStyle name="Uwaga 3" xfId="7007" hidden="1" xr:uid="{00000000-0005-0000-0000-000012250000}"/>
    <cellStyle name="Uwaga 3" xfId="7005" hidden="1" xr:uid="{00000000-0005-0000-0000-000013250000}"/>
    <cellStyle name="Uwaga 3" xfId="6996" hidden="1" xr:uid="{00000000-0005-0000-0000-000014250000}"/>
    <cellStyle name="Uwaga 3" xfId="6994" hidden="1" xr:uid="{00000000-0005-0000-0000-000015250000}"/>
    <cellStyle name="Uwaga 3" xfId="6993" hidden="1" xr:uid="{00000000-0005-0000-0000-000016250000}"/>
    <cellStyle name="Uwaga 3" xfId="6981" hidden="1" xr:uid="{00000000-0005-0000-0000-000017250000}"/>
    <cellStyle name="Uwaga 3" xfId="6979" hidden="1" xr:uid="{00000000-0005-0000-0000-000018250000}"/>
    <cellStyle name="Uwaga 3" xfId="6977" hidden="1" xr:uid="{00000000-0005-0000-0000-000019250000}"/>
    <cellStyle name="Uwaga 3" xfId="6966" hidden="1" xr:uid="{00000000-0005-0000-0000-00001A250000}"/>
    <cellStyle name="Uwaga 3" xfId="6964" hidden="1" xr:uid="{00000000-0005-0000-0000-00001B250000}"/>
    <cellStyle name="Uwaga 3" xfId="6962" hidden="1" xr:uid="{00000000-0005-0000-0000-00001C250000}"/>
    <cellStyle name="Uwaga 3" xfId="6951" hidden="1" xr:uid="{00000000-0005-0000-0000-00001D250000}"/>
    <cellStyle name="Uwaga 3" xfId="6949" hidden="1" xr:uid="{00000000-0005-0000-0000-00001E250000}"/>
    <cellStyle name="Uwaga 3" xfId="6947" hidden="1" xr:uid="{00000000-0005-0000-0000-00001F250000}"/>
    <cellStyle name="Uwaga 3" xfId="6936" hidden="1" xr:uid="{00000000-0005-0000-0000-000020250000}"/>
    <cellStyle name="Uwaga 3" xfId="6934" hidden="1" xr:uid="{00000000-0005-0000-0000-000021250000}"/>
    <cellStyle name="Uwaga 3" xfId="6933" hidden="1" xr:uid="{00000000-0005-0000-0000-000022250000}"/>
    <cellStyle name="Uwaga 3" xfId="6920" hidden="1" xr:uid="{00000000-0005-0000-0000-000023250000}"/>
    <cellStyle name="Uwaga 3" xfId="6917" hidden="1" xr:uid="{00000000-0005-0000-0000-000024250000}"/>
    <cellStyle name="Uwaga 3" xfId="6915" hidden="1" xr:uid="{00000000-0005-0000-0000-000025250000}"/>
    <cellStyle name="Uwaga 3" xfId="6905" hidden="1" xr:uid="{00000000-0005-0000-0000-000026250000}"/>
    <cellStyle name="Uwaga 3" xfId="6902" hidden="1" xr:uid="{00000000-0005-0000-0000-000027250000}"/>
    <cellStyle name="Uwaga 3" xfId="6900" hidden="1" xr:uid="{00000000-0005-0000-0000-000028250000}"/>
    <cellStyle name="Uwaga 3" xfId="6890" hidden="1" xr:uid="{00000000-0005-0000-0000-000029250000}"/>
    <cellStyle name="Uwaga 3" xfId="6887" hidden="1" xr:uid="{00000000-0005-0000-0000-00002A250000}"/>
    <cellStyle name="Uwaga 3" xfId="6885" hidden="1" xr:uid="{00000000-0005-0000-0000-00002B250000}"/>
    <cellStyle name="Uwaga 3" xfId="6876" hidden="1" xr:uid="{00000000-0005-0000-0000-00002C250000}"/>
    <cellStyle name="Uwaga 3" xfId="6874" hidden="1" xr:uid="{00000000-0005-0000-0000-00002D250000}"/>
    <cellStyle name="Uwaga 3" xfId="6872" hidden="1" xr:uid="{00000000-0005-0000-0000-00002E250000}"/>
    <cellStyle name="Uwaga 3" xfId="6860" hidden="1" xr:uid="{00000000-0005-0000-0000-00002F250000}"/>
    <cellStyle name="Uwaga 3" xfId="6857" hidden="1" xr:uid="{00000000-0005-0000-0000-000030250000}"/>
    <cellStyle name="Uwaga 3" xfId="6855" hidden="1" xr:uid="{00000000-0005-0000-0000-000031250000}"/>
    <cellStyle name="Uwaga 3" xfId="6845" hidden="1" xr:uid="{00000000-0005-0000-0000-000032250000}"/>
    <cellStyle name="Uwaga 3" xfId="6842" hidden="1" xr:uid="{00000000-0005-0000-0000-000033250000}"/>
    <cellStyle name="Uwaga 3" xfId="6840" hidden="1" xr:uid="{00000000-0005-0000-0000-000034250000}"/>
    <cellStyle name="Uwaga 3" xfId="6830" hidden="1" xr:uid="{00000000-0005-0000-0000-000035250000}"/>
    <cellStyle name="Uwaga 3" xfId="6827" hidden="1" xr:uid="{00000000-0005-0000-0000-000036250000}"/>
    <cellStyle name="Uwaga 3" xfId="6825" hidden="1" xr:uid="{00000000-0005-0000-0000-000037250000}"/>
    <cellStyle name="Uwaga 3" xfId="6818" hidden="1" xr:uid="{00000000-0005-0000-0000-000038250000}"/>
    <cellStyle name="Uwaga 3" xfId="6815" hidden="1" xr:uid="{00000000-0005-0000-0000-000039250000}"/>
    <cellStyle name="Uwaga 3" xfId="6813" hidden="1" xr:uid="{00000000-0005-0000-0000-00003A250000}"/>
    <cellStyle name="Uwaga 3" xfId="6803" hidden="1" xr:uid="{00000000-0005-0000-0000-00003B250000}"/>
    <cellStyle name="Uwaga 3" xfId="6800" hidden="1" xr:uid="{00000000-0005-0000-0000-00003C250000}"/>
    <cellStyle name="Uwaga 3" xfId="6797" hidden="1" xr:uid="{00000000-0005-0000-0000-00003D250000}"/>
    <cellStyle name="Uwaga 3" xfId="6788" hidden="1" xr:uid="{00000000-0005-0000-0000-00003E250000}"/>
    <cellStyle name="Uwaga 3" xfId="6784" hidden="1" xr:uid="{00000000-0005-0000-0000-00003F250000}"/>
    <cellStyle name="Uwaga 3" xfId="6781" hidden="1" xr:uid="{00000000-0005-0000-0000-000040250000}"/>
    <cellStyle name="Uwaga 3" xfId="6773" hidden="1" xr:uid="{00000000-0005-0000-0000-000041250000}"/>
    <cellStyle name="Uwaga 3" xfId="6770" hidden="1" xr:uid="{00000000-0005-0000-0000-000042250000}"/>
    <cellStyle name="Uwaga 3" xfId="6767" hidden="1" xr:uid="{00000000-0005-0000-0000-000043250000}"/>
    <cellStyle name="Uwaga 3" xfId="6758" hidden="1" xr:uid="{00000000-0005-0000-0000-000044250000}"/>
    <cellStyle name="Uwaga 3" xfId="6755" hidden="1" xr:uid="{00000000-0005-0000-0000-000045250000}"/>
    <cellStyle name="Uwaga 3" xfId="6752" hidden="1" xr:uid="{00000000-0005-0000-0000-000046250000}"/>
    <cellStyle name="Uwaga 3" xfId="6742" hidden="1" xr:uid="{00000000-0005-0000-0000-000047250000}"/>
    <cellStyle name="Uwaga 3" xfId="6738" hidden="1" xr:uid="{00000000-0005-0000-0000-000048250000}"/>
    <cellStyle name="Uwaga 3" xfId="6735" hidden="1" xr:uid="{00000000-0005-0000-0000-000049250000}"/>
    <cellStyle name="Uwaga 3" xfId="6726" hidden="1" xr:uid="{00000000-0005-0000-0000-00004A250000}"/>
    <cellStyle name="Uwaga 3" xfId="6722" hidden="1" xr:uid="{00000000-0005-0000-0000-00004B250000}"/>
    <cellStyle name="Uwaga 3" xfId="6720" hidden="1" xr:uid="{00000000-0005-0000-0000-00004C250000}"/>
    <cellStyle name="Uwaga 3" xfId="6712" hidden="1" xr:uid="{00000000-0005-0000-0000-00004D250000}"/>
    <cellStyle name="Uwaga 3" xfId="6708" hidden="1" xr:uid="{00000000-0005-0000-0000-00004E250000}"/>
    <cellStyle name="Uwaga 3" xfId="6705" hidden="1" xr:uid="{00000000-0005-0000-0000-00004F250000}"/>
    <cellStyle name="Uwaga 3" xfId="6698" hidden="1" xr:uid="{00000000-0005-0000-0000-000050250000}"/>
    <cellStyle name="Uwaga 3" xfId="6695" hidden="1" xr:uid="{00000000-0005-0000-0000-000051250000}"/>
    <cellStyle name="Uwaga 3" xfId="6692" hidden="1" xr:uid="{00000000-0005-0000-0000-000052250000}"/>
    <cellStyle name="Uwaga 3" xfId="6683" hidden="1" xr:uid="{00000000-0005-0000-0000-000053250000}"/>
    <cellStyle name="Uwaga 3" xfId="6678" hidden="1" xr:uid="{00000000-0005-0000-0000-000054250000}"/>
    <cellStyle name="Uwaga 3" xfId="6675" hidden="1" xr:uid="{00000000-0005-0000-0000-000055250000}"/>
    <cellStyle name="Uwaga 3" xfId="6668" hidden="1" xr:uid="{00000000-0005-0000-0000-000056250000}"/>
    <cellStyle name="Uwaga 3" xfId="6663" hidden="1" xr:uid="{00000000-0005-0000-0000-000057250000}"/>
    <cellStyle name="Uwaga 3" xfId="6660" hidden="1" xr:uid="{00000000-0005-0000-0000-000058250000}"/>
    <cellStyle name="Uwaga 3" xfId="6653" hidden="1" xr:uid="{00000000-0005-0000-0000-000059250000}"/>
    <cellStyle name="Uwaga 3" xfId="6648" hidden="1" xr:uid="{00000000-0005-0000-0000-00005A250000}"/>
    <cellStyle name="Uwaga 3" xfId="6645" hidden="1" xr:uid="{00000000-0005-0000-0000-00005B250000}"/>
    <cellStyle name="Uwaga 3" xfId="6639" hidden="1" xr:uid="{00000000-0005-0000-0000-00005C250000}"/>
    <cellStyle name="Uwaga 3" xfId="6635" hidden="1" xr:uid="{00000000-0005-0000-0000-00005D250000}"/>
    <cellStyle name="Uwaga 3" xfId="6632" hidden="1" xr:uid="{00000000-0005-0000-0000-00005E250000}"/>
    <cellStyle name="Uwaga 3" xfId="6624" hidden="1" xr:uid="{00000000-0005-0000-0000-00005F250000}"/>
    <cellStyle name="Uwaga 3" xfId="6619" hidden="1" xr:uid="{00000000-0005-0000-0000-000060250000}"/>
    <cellStyle name="Uwaga 3" xfId="6615" hidden="1" xr:uid="{00000000-0005-0000-0000-000061250000}"/>
    <cellStyle name="Uwaga 3" xfId="6609" hidden="1" xr:uid="{00000000-0005-0000-0000-000062250000}"/>
    <cellStyle name="Uwaga 3" xfId="6604" hidden="1" xr:uid="{00000000-0005-0000-0000-000063250000}"/>
    <cellStyle name="Uwaga 3" xfId="6600" hidden="1" xr:uid="{00000000-0005-0000-0000-000064250000}"/>
    <cellStyle name="Uwaga 3" xfId="6594" hidden="1" xr:uid="{00000000-0005-0000-0000-000065250000}"/>
    <cellStyle name="Uwaga 3" xfId="6589" hidden="1" xr:uid="{00000000-0005-0000-0000-000066250000}"/>
    <cellStyle name="Uwaga 3" xfId="6585" hidden="1" xr:uid="{00000000-0005-0000-0000-000067250000}"/>
    <cellStyle name="Uwaga 3" xfId="6580" hidden="1" xr:uid="{00000000-0005-0000-0000-000068250000}"/>
    <cellStyle name="Uwaga 3" xfId="6576" hidden="1" xr:uid="{00000000-0005-0000-0000-000069250000}"/>
    <cellStyle name="Uwaga 3" xfId="6572" hidden="1" xr:uid="{00000000-0005-0000-0000-00006A250000}"/>
    <cellStyle name="Uwaga 3" xfId="6564" hidden="1" xr:uid="{00000000-0005-0000-0000-00006B250000}"/>
    <cellStyle name="Uwaga 3" xfId="6559" hidden="1" xr:uid="{00000000-0005-0000-0000-00006C250000}"/>
    <cellStyle name="Uwaga 3" xfId="6555" hidden="1" xr:uid="{00000000-0005-0000-0000-00006D250000}"/>
    <cellStyle name="Uwaga 3" xfId="6549" hidden="1" xr:uid="{00000000-0005-0000-0000-00006E250000}"/>
    <cellStyle name="Uwaga 3" xfId="6544" hidden="1" xr:uid="{00000000-0005-0000-0000-00006F250000}"/>
    <cellStyle name="Uwaga 3" xfId="6540" hidden="1" xr:uid="{00000000-0005-0000-0000-000070250000}"/>
    <cellStyle name="Uwaga 3" xfId="6534" hidden="1" xr:uid="{00000000-0005-0000-0000-000071250000}"/>
    <cellStyle name="Uwaga 3" xfId="6529" hidden="1" xr:uid="{00000000-0005-0000-0000-000072250000}"/>
    <cellStyle name="Uwaga 3" xfId="6525" hidden="1" xr:uid="{00000000-0005-0000-0000-000073250000}"/>
    <cellStyle name="Uwaga 3" xfId="6521" hidden="1" xr:uid="{00000000-0005-0000-0000-000074250000}"/>
    <cellStyle name="Uwaga 3" xfId="6516" hidden="1" xr:uid="{00000000-0005-0000-0000-000075250000}"/>
    <cellStyle name="Uwaga 3" xfId="6511" hidden="1" xr:uid="{00000000-0005-0000-0000-000076250000}"/>
    <cellStyle name="Uwaga 3" xfId="6506" hidden="1" xr:uid="{00000000-0005-0000-0000-000077250000}"/>
    <cellStyle name="Uwaga 3" xfId="6502" hidden="1" xr:uid="{00000000-0005-0000-0000-000078250000}"/>
    <cellStyle name="Uwaga 3" xfId="6498" hidden="1" xr:uid="{00000000-0005-0000-0000-000079250000}"/>
    <cellStyle name="Uwaga 3" xfId="6491" hidden="1" xr:uid="{00000000-0005-0000-0000-00007A250000}"/>
    <cellStyle name="Uwaga 3" xfId="6487" hidden="1" xr:uid="{00000000-0005-0000-0000-00007B250000}"/>
    <cellStyle name="Uwaga 3" xfId="6482" hidden="1" xr:uid="{00000000-0005-0000-0000-00007C250000}"/>
    <cellStyle name="Uwaga 3" xfId="6476" hidden="1" xr:uid="{00000000-0005-0000-0000-00007D250000}"/>
    <cellStyle name="Uwaga 3" xfId="6472" hidden="1" xr:uid="{00000000-0005-0000-0000-00007E250000}"/>
    <cellStyle name="Uwaga 3" xfId="6467" hidden="1" xr:uid="{00000000-0005-0000-0000-00007F250000}"/>
    <cellStyle name="Uwaga 3" xfId="6461" hidden="1" xr:uid="{00000000-0005-0000-0000-000080250000}"/>
    <cellStyle name="Uwaga 3" xfId="6457" hidden="1" xr:uid="{00000000-0005-0000-0000-000081250000}"/>
    <cellStyle name="Uwaga 3" xfId="6452" hidden="1" xr:uid="{00000000-0005-0000-0000-000082250000}"/>
    <cellStyle name="Uwaga 3" xfId="6446" hidden="1" xr:uid="{00000000-0005-0000-0000-000083250000}"/>
    <cellStyle name="Uwaga 3" xfId="6442" hidden="1" xr:uid="{00000000-0005-0000-0000-000084250000}"/>
    <cellStyle name="Uwaga 3" xfId="6438" hidden="1" xr:uid="{00000000-0005-0000-0000-000085250000}"/>
    <cellStyle name="Uwaga 3" xfId="7298" hidden="1" xr:uid="{00000000-0005-0000-0000-000086250000}"/>
    <cellStyle name="Uwaga 3" xfId="7297" hidden="1" xr:uid="{00000000-0005-0000-0000-000087250000}"/>
    <cellStyle name="Uwaga 3" xfId="7296" hidden="1" xr:uid="{00000000-0005-0000-0000-000088250000}"/>
    <cellStyle name="Uwaga 3" xfId="7283" hidden="1" xr:uid="{00000000-0005-0000-0000-000089250000}"/>
    <cellStyle name="Uwaga 3" xfId="7282" hidden="1" xr:uid="{00000000-0005-0000-0000-00008A250000}"/>
    <cellStyle name="Uwaga 3" xfId="7281" hidden="1" xr:uid="{00000000-0005-0000-0000-00008B250000}"/>
    <cellStyle name="Uwaga 3" xfId="7268" hidden="1" xr:uid="{00000000-0005-0000-0000-00008C250000}"/>
    <cellStyle name="Uwaga 3" xfId="7267" hidden="1" xr:uid="{00000000-0005-0000-0000-00008D250000}"/>
    <cellStyle name="Uwaga 3" xfId="7266" hidden="1" xr:uid="{00000000-0005-0000-0000-00008E250000}"/>
    <cellStyle name="Uwaga 3" xfId="7253" hidden="1" xr:uid="{00000000-0005-0000-0000-00008F250000}"/>
    <cellStyle name="Uwaga 3" xfId="7252" hidden="1" xr:uid="{00000000-0005-0000-0000-000090250000}"/>
    <cellStyle name="Uwaga 3" xfId="7251" hidden="1" xr:uid="{00000000-0005-0000-0000-000091250000}"/>
    <cellStyle name="Uwaga 3" xfId="7238" hidden="1" xr:uid="{00000000-0005-0000-0000-000092250000}"/>
    <cellStyle name="Uwaga 3" xfId="7237" hidden="1" xr:uid="{00000000-0005-0000-0000-000093250000}"/>
    <cellStyle name="Uwaga 3" xfId="7236" hidden="1" xr:uid="{00000000-0005-0000-0000-000094250000}"/>
    <cellStyle name="Uwaga 3" xfId="7224" hidden="1" xr:uid="{00000000-0005-0000-0000-000095250000}"/>
    <cellStyle name="Uwaga 3" xfId="7222" hidden="1" xr:uid="{00000000-0005-0000-0000-000096250000}"/>
    <cellStyle name="Uwaga 3" xfId="7220" hidden="1" xr:uid="{00000000-0005-0000-0000-000097250000}"/>
    <cellStyle name="Uwaga 3" xfId="7209" hidden="1" xr:uid="{00000000-0005-0000-0000-000098250000}"/>
    <cellStyle name="Uwaga 3" xfId="7207" hidden="1" xr:uid="{00000000-0005-0000-0000-000099250000}"/>
    <cellStyle name="Uwaga 3" xfId="7205" hidden="1" xr:uid="{00000000-0005-0000-0000-00009A250000}"/>
    <cellStyle name="Uwaga 3" xfId="7194" hidden="1" xr:uid="{00000000-0005-0000-0000-00009B250000}"/>
    <cellStyle name="Uwaga 3" xfId="7192" hidden="1" xr:uid="{00000000-0005-0000-0000-00009C250000}"/>
    <cellStyle name="Uwaga 3" xfId="7190" hidden="1" xr:uid="{00000000-0005-0000-0000-00009D250000}"/>
    <cellStyle name="Uwaga 3" xfId="7179" hidden="1" xr:uid="{00000000-0005-0000-0000-00009E250000}"/>
    <cellStyle name="Uwaga 3" xfId="7177" hidden="1" xr:uid="{00000000-0005-0000-0000-00009F250000}"/>
    <cellStyle name="Uwaga 3" xfId="7175" hidden="1" xr:uid="{00000000-0005-0000-0000-0000A0250000}"/>
    <cellStyle name="Uwaga 3" xfId="7164" hidden="1" xr:uid="{00000000-0005-0000-0000-0000A1250000}"/>
    <cellStyle name="Uwaga 3" xfId="7162" hidden="1" xr:uid="{00000000-0005-0000-0000-0000A2250000}"/>
    <cellStyle name="Uwaga 3" xfId="7160" hidden="1" xr:uid="{00000000-0005-0000-0000-0000A3250000}"/>
    <cellStyle name="Uwaga 3" xfId="7149" hidden="1" xr:uid="{00000000-0005-0000-0000-0000A4250000}"/>
    <cellStyle name="Uwaga 3" xfId="7147" hidden="1" xr:uid="{00000000-0005-0000-0000-0000A5250000}"/>
    <cellStyle name="Uwaga 3" xfId="7145" hidden="1" xr:uid="{00000000-0005-0000-0000-0000A6250000}"/>
    <cellStyle name="Uwaga 3" xfId="7134" hidden="1" xr:uid="{00000000-0005-0000-0000-0000A7250000}"/>
    <cellStyle name="Uwaga 3" xfId="7132" hidden="1" xr:uid="{00000000-0005-0000-0000-0000A8250000}"/>
    <cellStyle name="Uwaga 3" xfId="7130" hidden="1" xr:uid="{00000000-0005-0000-0000-0000A9250000}"/>
    <cellStyle name="Uwaga 3" xfId="7119" hidden="1" xr:uid="{00000000-0005-0000-0000-0000AA250000}"/>
    <cellStyle name="Uwaga 3" xfId="7117" hidden="1" xr:uid="{00000000-0005-0000-0000-0000AB250000}"/>
    <cellStyle name="Uwaga 3" xfId="7115" hidden="1" xr:uid="{00000000-0005-0000-0000-0000AC250000}"/>
    <cellStyle name="Uwaga 3" xfId="7104" hidden="1" xr:uid="{00000000-0005-0000-0000-0000AD250000}"/>
    <cellStyle name="Uwaga 3" xfId="7102" hidden="1" xr:uid="{00000000-0005-0000-0000-0000AE250000}"/>
    <cellStyle name="Uwaga 3" xfId="7100" hidden="1" xr:uid="{00000000-0005-0000-0000-0000AF250000}"/>
    <cellStyle name="Uwaga 3" xfId="7089" hidden="1" xr:uid="{00000000-0005-0000-0000-0000B0250000}"/>
    <cellStyle name="Uwaga 3" xfId="7087" hidden="1" xr:uid="{00000000-0005-0000-0000-0000B1250000}"/>
    <cellStyle name="Uwaga 3" xfId="7085" hidden="1" xr:uid="{00000000-0005-0000-0000-0000B2250000}"/>
    <cellStyle name="Uwaga 3" xfId="7074" hidden="1" xr:uid="{00000000-0005-0000-0000-0000B3250000}"/>
    <cellStyle name="Uwaga 3" xfId="7072" hidden="1" xr:uid="{00000000-0005-0000-0000-0000B4250000}"/>
    <cellStyle name="Uwaga 3" xfId="7070" hidden="1" xr:uid="{00000000-0005-0000-0000-0000B5250000}"/>
    <cellStyle name="Uwaga 3" xfId="7059" hidden="1" xr:uid="{00000000-0005-0000-0000-0000B6250000}"/>
    <cellStyle name="Uwaga 3" xfId="7057" hidden="1" xr:uid="{00000000-0005-0000-0000-0000B7250000}"/>
    <cellStyle name="Uwaga 3" xfId="7055" hidden="1" xr:uid="{00000000-0005-0000-0000-0000B8250000}"/>
    <cellStyle name="Uwaga 3" xfId="7044" hidden="1" xr:uid="{00000000-0005-0000-0000-0000B9250000}"/>
    <cellStyle name="Uwaga 3" xfId="7042" hidden="1" xr:uid="{00000000-0005-0000-0000-0000BA250000}"/>
    <cellStyle name="Uwaga 3" xfId="7039" hidden="1" xr:uid="{00000000-0005-0000-0000-0000BB250000}"/>
    <cellStyle name="Uwaga 3" xfId="7029" hidden="1" xr:uid="{00000000-0005-0000-0000-0000BC250000}"/>
    <cellStyle name="Uwaga 3" xfId="7026" hidden="1" xr:uid="{00000000-0005-0000-0000-0000BD250000}"/>
    <cellStyle name="Uwaga 3" xfId="7023" hidden="1" xr:uid="{00000000-0005-0000-0000-0000BE250000}"/>
    <cellStyle name="Uwaga 3" xfId="7014" hidden="1" xr:uid="{00000000-0005-0000-0000-0000BF250000}"/>
    <cellStyle name="Uwaga 3" xfId="7012" hidden="1" xr:uid="{00000000-0005-0000-0000-0000C0250000}"/>
    <cellStyle name="Uwaga 3" xfId="7009" hidden="1" xr:uid="{00000000-0005-0000-0000-0000C1250000}"/>
    <cellStyle name="Uwaga 3" xfId="6999" hidden="1" xr:uid="{00000000-0005-0000-0000-0000C2250000}"/>
    <cellStyle name="Uwaga 3" xfId="6997" hidden="1" xr:uid="{00000000-0005-0000-0000-0000C3250000}"/>
    <cellStyle name="Uwaga 3" xfId="6995" hidden="1" xr:uid="{00000000-0005-0000-0000-0000C4250000}"/>
    <cellStyle name="Uwaga 3" xfId="6984" hidden="1" xr:uid="{00000000-0005-0000-0000-0000C5250000}"/>
    <cellStyle name="Uwaga 3" xfId="6982" hidden="1" xr:uid="{00000000-0005-0000-0000-0000C6250000}"/>
    <cellStyle name="Uwaga 3" xfId="6980" hidden="1" xr:uid="{00000000-0005-0000-0000-0000C7250000}"/>
    <cellStyle name="Uwaga 3" xfId="6969" hidden="1" xr:uid="{00000000-0005-0000-0000-0000C8250000}"/>
    <cellStyle name="Uwaga 3" xfId="6967" hidden="1" xr:uid="{00000000-0005-0000-0000-0000C9250000}"/>
    <cellStyle name="Uwaga 3" xfId="6965" hidden="1" xr:uid="{00000000-0005-0000-0000-0000CA250000}"/>
    <cellStyle name="Uwaga 3" xfId="6954" hidden="1" xr:uid="{00000000-0005-0000-0000-0000CB250000}"/>
    <cellStyle name="Uwaga 3" xfId="6952" hidden="1" xr:uid="{00000000-0005-0000-0000-0000CC250000}"/>
    <cellStyle name="Uwaga 3" xfId="6950" hidden="1" xr:uid="{00000000-0005-0000-0000-0000CD250000}"/>
    <cellStyle name="Uwaga 3" xfId="6939" hidden="1" xr:uid="{00000000-0005-0000-0000-0000CE250000}"/>
    <cellStyle name="Uwaga 3" xfId="6937" hidden="1" xr:uid="{00000000-0005-0000-0000-0000CF250000}"/>
    <cellStyle name="Uwaga 3" xfId="6935" hidden="1" xr:uid="{00000000-0005-0000-0000-0000D0250000}"/>
    <cellStyle name="Uwaga 3" xfId="6924" hidden="1" xr:uid="{00000000-0005-0000-0000-0000D1250000}"/>
    <cellStyle name="Uwaga 3" xfId="6922" hidden="1" xr:uid="{00000000-0005-0000-0000-0000D2250000}"/>
    <cellStyle name="Uwaga 3" xfId="6919" hidden="1" xr:uid="{00000000-0005-0000-0000-0000D3250000}"/>
    <cellStyle name="Uwaga 3" xfId="6909" hidden="1" xr:uid="{00000000-0005-0000-0000-0000D4250000}"/>
    <cellStyle name="Uwaga 3" xfId="6906" hidden="1" xr:uid="{00000000-0005-0000-0000-0000D5250000}"/>
    <cellStyle name="Uwaga 3" xfId="6903" hidden="1" xr:uid="{00000000-0005-0000-0000-0000D6250000}"/>
    <cellStyle name="Uwaga 3" xfId="6894" hidden="1" xr:uid="{00000000-0005-0000-0000-0000D7250000}"/>
    <cellStyle name="Uwaga 3" xfId="6891" hidden="1" xr:uid="{00000000-0005-0000-0000-0000D8250000}"/>
    <cellStyle name="Uwaga 3" xfId="6888" hidden="1" xr:uid="{00000000-0005-0000-0000-0000D9250000}"/>
    <cellStyle name="Uwaga 3" xfId="6879" hidden="1" xr:uid="{00000000-0005-0000-0000-0000DA250000}"/>
    <cellStyle name="Uwaga 3" xfId="6877" hidden="1" xr:uid="{00000000-0005-0000-0000-0000DB250000}"/>
    <cellStyle name="Uwaga 3" xfId="6875" hidden="1" xr:uid="{00000000-0005-0000-0000-0000DC250000}"/>
    <cellStyle name="Uwaga 3" xfId="6864" hidden="1" xr:uid="{00000000-0005-0000-0000-0000DD250000}"/>
    <cellStyle name="Uwaga 3" xfId="6861" hidden="1" xr:uid="{00000000-0005-0000-0000-0000DE250000}"/>
    <cellStyle name="Uwaga 3" xfId="6858" hidden="1" xr:uid="{00000000-0005-0000-0000-0000DF250000}"/>
    <cellStyle name="Uwaga 3" xfId="6849" hidden="1" xr:uid="{00000000-0005-0000-0000-0000E0250000}"/>
    <cellStyle name="Uwaga 3" xfId="6846" hidden="1" xr:uid="{00000000-0005-0000-0000-0000E1250000}"/>
    <cellStyle name="Uwaga 3" xfId="6843" hidden="1" xr:uid="{00000000-0005-0000-0000-0000E2250000}"/>
    <cellStyle name="Uwaga 3" xfId="6834" hidden="1" xr:uid="{00000000-0005-0000-0000-0000E3250000}"/>
    <cellStyle name="Uwaga 3" xfId="6831" hidden="1" xr:uid="{00000000-0005-0000-0000-0000E4250000}"/>
    <cellStyle name="Uwaga 3" xfId="6828" hidden="1" xr:uid="{00000000-0005-0000-0000-0000E5250000}"/>
    <cellStyle name="Uwaga 3" xfId="6821" hidden="1" xr:uid="{00000000-0005-0000-0000-0000E6250000}"/>
    <cellStyle name="Uwaga 3" xfId="6817" hidden="1" xr:uid="{00000000-0005-0000-0000-0000E7250000}"/>
    <cellStyle name="Uwaga 3" xfId="6814" hidden="1" xr:uid="{00000000-0005-0000-0000-0000E8250000}"/>
    <cellStyle name="Uwaga 3" xfId="6806" hidden="1" xr:uid="{00000000-0005-0000-0000-0000E9250000}"/>
    <cellStyle name="Uwaga 3" xfId="6802" hidden="1" xr:uid="{00000000-0005-0000-0000-0000EA250000}"/>
    <cellStyle name="Uwaga 3" xfId="6799" hidden="1" xr:uid="{00000000-0005-0000-0000-0000EB250000}"/>
    <cellStyle name="Uwaga 3" xfId="6791" hidden="1" xr:uid="{00000000-0005-0000-0000-0000EC250000}"/>
    <cellStyle name="Uwaga 3" xfId="6787" hidden="1" xr:uid="{00000000-0005-0000-0000-0000ED250000}"/>
    <cellStyle name="Uwaga 3" xfId="6783" hidden="1" xr:uid="{00000000-0005-0000-0000-0000EE250000}"/>
    <cellStyle name="Uwaga 3" xfId="6776" hidden="1" xr:uid="{00000000-0005-0000-0000-0000EF250000}"/>
    <cellStyle name="Uwaga 3" xfId="6772" hidden="1" xr:uid="{00000000-0005-0000-0000-0000F0250000}"/>
    <cellStyle name="Uwaga 3" xfId="6769" hidden="1" xr:uid="{00000000-0005-0000-0000-0000F1250000}"/>
    <cellStyle name="Uwaga 3" xfId="6761" hidden="1" xr:uid="{00000000-0005-0000-0000-0000F2250000}"/>
    <cellStyle name="Uwaga 3" xfId="6757" hidden="1" xr:uid="{00000000-0005-0000-0000-0000F3250000}"/>
    <cellStyle name="Uwaga 3" xfId="6754" hidden="1" xr:uid="{00000000-0005-0000-0000-0000F4250000}"/>
    <cellStyle name="Uwaga 3" xfId="6745" hidden="1" xr:uid="{00000000-0005-0000-0000-0000F5250000}"/>
    <cellStyle name="Uwaga 3" xfId="6740" hidden="1" xr:uid="{00000000-0005-0000-0000-0000F6250000}"/>
    <cellStyle name="Uwaga 3" xfId="6736" hidden="1" xr:uid="{00000000-0005-0000-0000-0000F7250000}"/>
    <cellStyle name="Uwaga 3" xfId="6730" hidden="1" xr:uid="{00000000-0005-0000-0000-0000F8250000}"/>
    <cellStyle name="Uwaga 3" xfId="6725" hidden="1" xr:uid="{00000000-0005-0000-0000-0000F9250000}"/>
    <cellStyle name="Uwaga 3" xfId="6721" hidden="1" xr:uid="{00000000-0005-0000-0000-0000FA250000}"/>
    <cellStyle name="Uwaga 3" xfId="6715" hidden="1" xr:uid="{00000000-0005-0000-0000-0000FB250000}"/>
    <cellStyle name="Uwaga 3" xfId="6710" hidden="1" xr:uid="{00000000-0005-0000-0000-0000FC250000}"/>
    <cellStyle name="Uwaga 3" xfId="6706" hidden="1" xr:uid="{00000000-0005-0000-0000-0000FD250000}"/>
    <cellStyle name="Uwaga 3" xfId="6701" hidden="1" xr:uid="{00000000-0005-0000-0000-0000FE250000}"/>
    <cellStyle name="Uwaga 3" xfId="6697" hidden="1" xr:uid="{00000000-0005-0000-0000-0000FF250000}"/>
    <cellStyle name="Uwaga 3" xfId="6693" hidden="1" xr:uid="{00000000-0005-0000-0000-000000260000}"/>
    <cellStyle name="Uwaga 3" xfId="6686" hidden="1" xr:uid="{00000000-0005-0000-0000-000001260000}"/>
    <cellStyle name="Uwaga 3" xfId="6681" hidden="1" xr:uid="{00000000-0005-0000-0000-000002260000}"/>
    <cellStyle name="Uwaga 3" xfId="6677" hidden="1" xr:uid="{00000000-0005-0000-0000-000003260000}"/>
    <cellStyle name="Uwaga 3" xfId="6670" hidden="1" xr:uid="{00000000-0005-0000-0000-000004260000}"/>
    <cellStyle name="Uwaga 3" xfId="6665" hidden="1" xr:uid="{00000000-0005-0000-0000-000005260000}"/>
    <cellStyle name="Uwaga 3" xfId="6661" hidden="1" xr:uid="{00000000-0005-0000-0000-000006260000}"/>
    <cellStyle name="Uwaga 3" xfId="6656" hidden="1" xr:uid="{00000000-0005-0000-0000-000007260000}"/>
    <cellStyle name="Uwaga 3" xfId="6651" hidden="1" xr:uid="{00000000-0005-0000-0000-000008260000}"/>
    <cellStyle name="Uwaga 3" xfId="6647" hidden="1" xr:uid="{00000000-0005-0000-0000-000009260000}"/>
    <cellStyle name="Uwaga 3" xfId="6641" hidden="1" xr:uid="{00000000-0005-0000-0000-00000A260000}"/>
    <cellStyle name="Uwaga 3" xfId="6637" hidden="1" xr:uid="{00000000-0005-0000-0000-00000B260000}"/>
    <cellStyle name="Uwaga 3" xfId="6634" hidden="1" xr:uid="{00000000-0005-0000-0000-00000C260000}"/>
    <cellStyle name="Uwaga 3" xfId="6627" hidden="1" xr:uid="{00000000-0005-0000-0000-00000D260000}"/>
    <cellStyle name="Uwaga 3" xfId="6622" hidden="1" xr:uid="{00000000-0005-0000-0000-00000E260000}"/>
    <cellStyle name="Uwaga 3" xfId="6617" hidden="1" xr:uid="{00000000-0005-0000-0000-00000F260000}"/>
    <cellStyle name="Uwaga 3" xfId="6611" hidden="1" xr:uid="{00000000-0005-0000-0000-000010260000}"/>
    <cellStyle name="Uwaga 3" xfId="6606" hidden="1" xr:uid="{00000000-0005-0000-0000-000011260000}"/>
    <cellStyle name="Uwaga 3" xfId="6601" hidden="1" xr:uid="{00000000-0005-0000-0000-000012260000}"/>
    <cellStyle name="Uwaga 3" xfId="6596" hidden="1" xr:uid="{00000000-0005-0000-0000-000013260000}"/>
    <cellStyle name="Uwaga 3" xfId="6591" hidden="1" xr:uid="{00000000-0005-0000-0000-000014260000}"/>
    <cellStyle name="Uwaga 3" xfId="6586" hidden="1" xr:uid="{00000000-0005-0000-0000-000015260000}"/>
    <cellStyle name="Uwaga 3" xfId="6582" hidden="1" xr:uid="{00000000-0005-0000-0000-000016260000}"/>
    <cellStyle name="Uwaga 3" xfId="6578" hidden="1" xr:uid="{00000000-0005-0000-0000-000017260000}"/>
    <cellStyle name="Uwaga 3" xfId="6573" hidden="1" xr:uid="{00000000-0005-0000-0000-000018260000}"/>
    <cellStyle name="Uwaga 3" xfId="6566" hidden="1" xr:uid="{00000000-0005-0000-0000-000019260000}"/>
    <cellStyle name="Uwaga 3" xfId="6561" hidden="1" xr:uid="{00000000-0005-0000-0000-00001A260000}"/>
    <cellStyle name="Uwaga 3" xfId="6556" hidden="1" xr:uid="{00000000-0005-0000-0000-00001B260000}"/>
    <cellStyle name="Uwaga 3" xfId="6550" hidden="1" xr:uid="{00000000-0005-0000-0000-00001C260000}"/>
    <cellStyle name="Uwaga 3" xfId="6545" hidden="1" xr:uid="{00000000-0005-0000-0000-00001D260000}"/>
    <cellStyle name="Uwaga 3" xfId="6541" hidden="1" xr:uid="{00000000-0005-0000-0000-00001E260000}"/>
    <cellStyle name="Uwaga 3" xfId="6536" hidden="1" xr:uid="{00000000-0005-0000-0000-00001F260000}"/>
    <cellStyle name="Uwaga 3" xfId="6531" hidden="1" xr:uid="{00000000-0005-0000-0000-000020260000}"/>
    <cellStyle name="Uwaga 3" xfId="6526" hidden="1" xr:uid="{00000000-0005-0000-0000-000021260000}"/>
    <cellStyle name="Uwaga 3" xfId="6522" hidden="1" xr:uid="{00000000-0005-0000-0000-000022260000}"/>
    <cellStyle name="Uwaga 3" xfId="6517" hidden="1" xr:uid="{00000000-0005-0000-0000-000023260000}"/>
    <cellStyle name="Uwaga 3" xfId="6512" hidden="1" xr:uid="{00000000-0005-0000-0000-000024260000}"/>
    <cellStyle name="Uwaga 3" xfId="6507" hidden="1" xr:uid="{00000000-0005-0000-0000-000025260000}"/>
    <cellStyle name="Uwaga 3" xfId="6503" hidden="1" xr:uid="{00000000-0005-0000-0000-000026260000}"/>
    <cellStyle name="Uwaga 3" xfId="6499" hidden="1" xr:uid="{00000000-0005-0000-0000-000027260000}"/>
    <cellStyle name="Uwaga 3" xfId="6492" hidden="1" xr:uid="{00000000-0005-0000-0000-000028260000}"/>
    <cellStyle name="Uwaga 3" xfId="6488" hidden="1" xr:uid="{00000000-0005-0000-0000-000029260000}"/>
    <cellStyle name="Uwaga 3" xfId="6483" hidden="1" xr:uid="{00000000-0005-0000-0000-00002A260000}"/>
    <cellStyle name="Uwaga 3" xfId="6477" hidden="1" xr:uid="{00000000-0005-0000-0000-00002B260000}"/>
    <cellStyle name="Uwaga 3" xfId="6473" hidden="1" xr:uid="{00000000-0005-0000-0000-00002C260000}"/>
    <cellStyle name="Uwaga 3" xfId="6468" hidden="1" xr:uid="{00000000-0005-0000-0000-00002D260000}"/>
    <cellStyle name="Uwaga 3" xfId="6462" hidden="1" xr:uid="{00000000-0005-0000-0000-00002E260000}"/>
    <cellStyle name="Uwaga 3" xfId="6458" hidden="1" xr:uid="{00000000-0005-0000-0000-00002F260000}"/>
    <cellStyle name="Uwaga 3" xfId="6454" hidden="1" xr:uid="{00000000-0005-0000-0000-000030260000}"/>
    <cellStyle name="Uwaga 3" xfId="6447" hidden="1" xr:uid="{00000000-0005-0000-0000-000031260000}"/>
    <cellStyle name="Uwaga 3" xfId="6443" hidden="1" xr:uid="{00000000-0005-0000-0000-000032260000}"/>
    <cellStyle name="Uwaga 3" xfId="6439" hidden="1" xr:uid="{00000000-0005-0000-0000-000033260000}"/>
    <cellStyle name="Uwaga 3" xfId="7303" hidden="1" xr:uid="{00000000-0005-0000-0000-000034260000}"/>
    <cellStyle name="Uwaga 3" xfId="7301" hidden="1" xr:uid="{00000000-0005-0000-0000-000035260000}"/>
    <cellStyle name="Uwaga 3" xfId="7299" hidden="1" xr:uid="{00000000-0005-0000-0000-000036260000}"/>
    <cellStyle name="Uwaga 3" xfId="7286" hidden="1" xr:uid="{00000000-0005-0000-0000-000037260000}"/>
    <cellStyle name="Uwaga 3" xfId="7285" hidden="1" xr:uid="{00000000-0005-0000-0000-000038260000}"/>
    <cellStyle name="Uwaga 3" xfId="7284" hidden="1" xr:uid="{00000000-0005-0000-0000-000039260000}"/>
    <cellStyle name="Uwaga 3" xfId="7271" hidden="1" xr:uid="{00000000-0005-0000-0000-00003A260000}"/>
    <cellStyle name="Uwaga 3" xfId="7270" hidden="1" xr:uid="{00000000-0005-0000-0000-00003B260000}"/>
    <cellStyle name="Uwaga 3" xfId="7269" hidden="1" xr:uid="{00000000-0005-0000-0000-00003C260000}"/>
    <cellStyle name="Uwaga 3" xfId="7257" hidden="1" xr:uid="{00000000-0005-0000-0000-00003D260000}"/>
    <cellStyle name="Uwaga 3" xfId="7255" hidden="1" xr:uid="{00000000-0005-0000-0000-00003E260000}"/>
    <cellStyle name="Uwaga 3" xfId="7254" hidden="1" xr:uid="{00000000-0005-0000-0000-00003F260000}"/>
    <cellStyle name="Uwaga 3" xfId="7241" hidden="1" xr:uid="{00000000-0005-0000-0000-000040260000}"/>
    <cellStyle name="Uwaga 3" xfId="7240" hidden="1" xr:uid="{00000000-0005-0000-0000-000041260000}"/>
    <cellStyle name="Uwaga 3" xfId="7239" hidden="1" xr:uid="{00000000-0005-0000-0000-000042260000}"/>
    <cellStyle name="Uwaga 3" xfId="7227" hidden="1" xr:uid="{00000000-0005-0000-0000-000043260000}"/>
    <cellStyle name="Uwaga 3" xfId="7225" hidden="1" xr:uid="{00000000-0005-0000-0000-000044260000}"/>
    <cellStyle name="Uwaga 3" xfId="7223" hidden="1" xr:uid="{00000000-0005-0000-0000-000045260000}"/>
    <cellStyle name="Uwaga 3" xfId="7212" hidden="1" xr:uid="{00000000-0005-0000-0000-000046260000}"/>
    <cellStyle name="Uwaga 3" xfId="7210" hidden="1" xr:uid="{00000000-0005-0000-0000-000047260000}"/>
    <cellStyle name="Uwaga 3" xfId="7208" hidden="1" xr:uid="{00000000-0005-0000-0000-000048260000}"/>
    <cellStyle name="Uwaga 3" xfId="7197" hidden="1" xr:uid="{00000000-0005-0000-0000-000049260000}"/>
    <cellStyle name="Uwaga 3" xfId="7195" hidden="1" xr:uid="{00000000-0005-0000-0000-00004A260000}"/>
    <cellStyle name="Uwaga 3" xfId="7193" hidden="1" xr:uid="{00000000-0005-0000-0000-00004B260000}"/>
    <cellStyle name="Uwaga 3" xfId="7182" hidden="1" xr:uid="{00000000-0005-0000-0000-00004C260000}"/>
    <cellStyle name="Uwaga 3" xfId="7180" hidden="1" xr:uid="{00000000-0005-0000-0000-00004D260000}"/>
    <cellStyle name="Uwaga 3" xfId="7178" hidden="1" xr:uid="{00000000-0005-0000-0000-00004E260000}"/>
    <cellStyle name="Uwaga 3" xfId="7167" hidden="1" xr:uid="{00000000-0005-0000-0000-00004F260000}"/>
    <cellStyle name="Uwaga 3" xfId="7165" hidden="1" xr:uid="{00000000-0005-0000-0000-000050260000}"/>
    <cellStyle name="Uwaga 3" xfId="7163" hidden="1" xr:uid="{00000000-0005-0000-0000-000051260000}"/>
    <cellStyle name="Uwaga 3" xfId="7152" hidden="1" xr:uid="{00000000-0005-0000-0000-000052260000}"/>
    <cellStyle name="Uwaga 3" xfId="7150" hidden="1" xr:uid="{00000000-0005-0000-0000-000053260000}"/>
    <cellStyle name="Uwaga 3" xfId="7148" hidden="1" xr:uid="{00000000-0005-0000-0000-000054260000}"/>
    <cellStyle name="Uwaga 3" xfId="7137" hidden="1" xr:uid="{00000000-0005-0000-0000-000055260000}"/>
    <cellStyle name="Uwaga 3" xfId="7135" hidden="1" xr:uid="{00000000-0005-0000-0000-000056260000}"/>
    <cellStyle name="Uwaga 3" xfId="7133" hidden="1" xr:uid="{00000000-0005-0000-0000-000057260000}"/>
    <cellStyle name="Uwaga 3" xfId="7122" hidden="1" xr:uid="{00000000-0005-0000-0000-000058260000}"/>
    <cellStyle name="Uwaga 3" xfId="7120" hidden="1" xr:uid="{00000000-0005-0000-0000-000059260000}"/>
    <cellStyle name="Uwaga 3" xfId="7118" hidden="1" xr:uid="{00000000-0005-0000-0000-00005A260000}"/>
    <cellStyle name="Uwaga 3" xfId="7107" hidden="1" xr:uid="{00000000-0005-0000-0000-00005B260000}"/>
    <cellStyle name="Uwaga 3" xfId="7105" hidden="1" xr:uid="{00000000-0005-0000-0000-00005C260000}"/>
    <cellStyle name="Uwaga 3" xfId="7103" hidden="1" xr:uid="{00000000-0005-0000-0000-00005D260000}"/>
    <cellStyle name="Uwaga 3" xfId="7092" hidden="1" xr:uid="{00000000-0005-0000-0000-00005E260000}"/>
    <cellStyle name="Uwaga 3" xfId="7090" hidden="1" xr:uid="{00000000-0005-0000-0000-00005F260000}"/>
    <cellStyle name="Uwaga 3" xfId="7088" hidden="1" xr:uid="{00000000-0005-0000-0000-000060260000}"/>
    <cellStyle name="Uwaga 3" xfId="7077" hidden="1" xr:uid="{00000000-0005-0000-0000-000061260000}"/>
    <cellStyle name="Uwaga 3" xfId="7075" hidden="1" xr:uid="{00000000-0005-0000-0000-000062260000}"/>
    <cellStyle name="Uwaga 3" xfId="7073" hidden="1" xr:uid="{00000000-0005-0000-0000-000063260000}"/>
    <cellStyle name="Uwaga 3" xfId="7062" hidden="1" xr:uid="{00000000-0005-0000-0000-000064260000}"/>
    <cellStyle name="Uwaga 3" xfId="7060" hidden="1" xr:uid="{00000000-0005-0000-0000-000065260000}"/>
    <cellStyle name="Uwaga 3" xfId="7058" hidden="1" xr:uid="{00000000-0005-0000-0000-000066260000}"/>
    <cellStyle name="Uwaga 3" xfId="7047" hidden="1" xr:uid="{00000000-0005-0000-0000-000067260000}"/>
    <cellStyle name="Uwaga 3" xfId="7045" hidden="1" xr:uid="{00000000-0005-0000-0000-000068260000}"/>
    <cellStyle name="Uwaga 3" xfId="7043" hidden="1" xr:uid="{00000000-0005-0000-0000-000069260000}"/>
    <cellStyle name="Uwaga 3" xfId="7032" hidden="1" xr:uid="{00000000-0005-0000-0000-00006A260000}"/>
    <cellStyle name="Uwaga 3" xfId="7030" hidden="1" xr:uid="{00000000-0005-0000-0000-00006B260000}"/>
    <cellStyle name="Uwaga 3" xfId="7028" hidden="1" xr:uid="{00000000-0005-0000-0000-00006C260000}"/>
    <cellStyle name="Uwaga 3" xfId="7017" hidden="1" xr:uid="{00000000-0005-0000-0000-00006D260000}"/>
    <cellStyle name="Uwaga 3" xfId="7015" hidden="1" xr:uid="{00000000-0005-0000-0000-00006E260000}"/>
    <cellStyle name="Uwaga 3" xfId="7013" hidden="1" xr:uid="{00000000-0005-0000-0000-00006F260000}"/>
    <cellStyle name="Uwaga 3" xfId="7002" hidden="1" xr:uid="{00000000-0005-0000-0000-000070260000}"/>
    <cellStyle name="Uwaga 3" xfId="7000" hidden="1" xr:uid="{00000000-0005-0000-0000-000071260000}"/>
    <cellStyle name="Uwaga 3" xfId="6998" hidden="1" xr:uid="{00000000-0005-0000-0000-000072260000}"/>
    <cellStyle name="Uwaga 3" xfId="6987" hidden="1" xr:uid="{00000000-0005-0000-0000-000073260000}"/>
    <cellStyle name="Uwaga 3" xfId="6985" hidden="1" xr:uid="{00000000-0005-0000-0000-000074260000}"/>
    <cellStyle name="Uwaga 3" xfId="6983" hidden="1" xr:uid="{00000000-0005-0000-0000-000075260000}"/>
    <cellStyle name="Uwaga 3" xfId="6972" hidden="1" xr:uid="{00000000-0005-0000-0000-000076260000}"/>
    <cellStyle name="Uwaga 3" xfId="6970" hidden="1" xr:uid="{00000000-0005-0000-0000-000077260000}"/>
    <cellStyle name="Uwaga 3" xfId="6968" hidden="1" xr:uid="{00000000-0005-0000-0000-000078260000}"/>
    <cellStyle name="Uwaga 3" xfId="6957" hidden="1" xr:uid="{00000000-0005-0000-0000-000079260000}"/>
    <cellStyle name="Uwaga 3" xfId="6955" hidden="1" xr:uid="{00000000-0005-0000-0000-00007A260000}"/>
    <cellStyle name="Uwaga 3" xfId="6953" hidden="1" xr:uid="{00000000-0005-0000-0000-00007B260000}"/>
    <cellStyle name="Uwaga 3" xfId="6942" hidden="1" xr:uid="{00000000-0005-0000-0000-00007C260000}"/>
    <cellStyle name="Uwaga 3" xfId="6940" hidden="1" xr:uid="{00000000-0005-0000-0000-00007D260000}"/>
    <cellStyle name="Uwaga 3" xfId="6938" hidden="1" xr:uid="{00000000-0005-0000-0000-00007E260000}"/>
    <cellStyle name="Uwaga 3" xfId="6927" hidden="1" xr:uid="{00000000-0005-0000-0000-00007F260000}"/>
    <cellStyle name="Uwaga 3" xfId="6925" hidden="1" xr:uid="{00000000-0005-0000-0000-000080260000}"/>
    <cellStyle name="Uwaga 3" xfId="6923" hidden="1" xr:uid="{00000000-0005-0000-0000-000081260000}"/>
    <cellStyle name="Uwaga 3" xfId="6912" hidden="1" xr:uid="{00000000-0005-0000-0000-000082260000}"/>
    <cellStyle name="Uwaga 3" xfId="6910" hidden="1" xr:uid="{00000000-0005-0000-0000-000083260000}"/>
    <cellStyle name="Uwaga 3" xfId="6907" hidden="1" xr:uid="{00000000-0005-0000-0000-000084260000}"/>
    <cellStyle name="Uwaga 3" xfId="6897" hidden="1" xr:uid="{00000000-0005-0000-0000-000085260000}"/>
    <cellStyle name="Uwaga 3" xfId="6895" hidden="1" xr:uid="{00000000-0005-0000-0000-000086260000}"/>
    <cellStyle name="Uwaga 3" xfId="6893" hidden="1" xr:uid="{00000000-0005-0000-0000-000087260000}"/>
    <cellStyle name="Uwaga 3" xfId="6882" hidden="1" xr:uid="{00000000-0005-0000-0000-000088260000}"/>
    <cellStyle name="Uwaga 3" xfId="6880" hidden="1" xr:uid="{00000000-0005-0000-0000-000089260000}"/>
    <cellStyle name="Uwaga 3" xfId="6878" hidden="1" xr:uid="{00000000-0005-0000-0000-00008A260000}"/>
    <cellStyle name="Uwaga 3" xfId="6867" hidden="1" xr:uid="{00000000-0005-0000-0000-00008B260000}"/>
    <cellStyle name="Uwaga 3" xfId="6865" hidden="1" xr:uid="{00000000-0005-0000-0000-00008C260000}"/>
    <cellStyle name="Uwaga 3" xfId="6862" hidden="1" xr:uid="{00000000-0005-0000-0000-00008D260000}"/>
    <cellStyle name="Uwaga 3" xfId="6852" hidden="1" xr:uid="{00000000-0005-0000-0000-00008E260000}"/>
    <cellStyle name="Uwaga 3" xfId="6850" hidden="1" xr:uid="{00000000-0005-0000-0000-00008F260000}"/>
    <cellStyle name="Uwaga 3" xfId="6847" hidden="1" xr:uid="{00000000-0005-0000-0000-000090260000}"/>
    <cellStyle name="Uwaga 3" xfId="6837" hidden="1" xr:uid="{00000000-0005-0000-0000-000091260000}"/>
    <cellStyle name="Uwaga 3" xfId="6835" hidden="1" xr:uid="{00000000-0005-0000-0000-000092260000}"/>
    <cellStyle name="Uwaga 3" xfId="6832" hidden="1" xr:uid="{00000000-0005-0000-0000-000093260000}"/>
    <cellStyle name="Uwaga 3" xfId="6823" hidden="1" xr:uid="{00000000-0005-0000-0000-000094260000}"/>
    <cellStyle name="Uwaga 3" xfId="6820" hidden="1" xr:uid="{00000000-0005-0000-0000-000095260000}"/>
    <cellStyle name="Uwaga 3" xfId="6816" hidden="1" xr:uid="{00000000-0005-0000-0000-000096260000}"/>
    <cellStyle name="Uwaga 3" xfId="6808" hidden="1" xr:uid="{00000000-0005-0000-0000-000097260000}"/>
    <cellStyle name="Uwaga 3" xfId="6805" hidden="1" xr:uid="{00000000-0005-0000-0000-000098260000}"/>
    <cellStyle name="Uwaga 3" xfId="6801" hidden="1" xr:uid="{00000000-0005-0000-0000-000099260000}"/>
    <cellStyle name="Uwaga 3" xfId="6793" hidden="1" xr:uid="{00000000-0005-0000-0000-00009A260000}"/>
    <cellStyle name="Uwaga 3" xfId="6790" hidden="1" xr:uid="{00000000-0005-0000-0000-00009B260000}"/>
    <cellStyle name="Uwaga 3" xfId="6786" hidden="1" xr:uid="{00000000-0005-0000-0000-00009C260000}"/>
    <cellStyle name="Uwaga 3" xfId="6778" hidden="1" xr:uid="{00000000-0005-0000-0000-00009D260000}"/>
    <cellStyle name="Uwaga 3" xfId="6775" hidden="1" xr:uid="{00000000-0005-0000-0000-00009E260000}"/>
    <cellStyle name="Uwaga 3" xfId="6771" hidden="1" xr:uid="{00000000-0005-0000-0000-00009F260000}"/>
    <cellStyle name="Uwaga 3" xfId="6763" hidden="1" xr:uid="{00000000-0005-0000-0000-0000A0260000}"/>
    <cellStyle name="Uwaga 3" xfId="6760" hidden="1" xr:uid="{00000000-0005-0000-0000-0000A1260000}"/>
    <cellStyle name="Uwaga 3" xfId="6756" hidden="1" xr:uid="{00000000-0005-0000-0000-0000A2260000}"/>
    <cellStyle name="Uwaga 3" xfId="6748" hidden="1" xr:uid="{00000000-0005-0000-0000-0000A3260000}"/>
    <cellStyle name="Uwaga 3" xfId="6744" hidden="1" xr:uid="{00000000-0005-0000-0000-0000A4260000}"/>
    <cellStyle name="Uwaga 3" xfId="6739" hidden="1" xr:uid="{00000000-0005-0000-0000-0000A5260000}"/>
    <cellStyle name="Uwaga 3" xfId="6733" hidden="1" xr:uid="{00000000-0005-0000-0000-0000A6260000}"/>
    <cellStyle name="Uwaga 3" xfId="6729" hidden="1" xr:uid="{00000000-0005-0000-0000-0000A7260000}"/>
    <cellStyle name="Uwaga 3" xfId="6724" hidden="1" xr:uid="{00000000-0005-0000-0000-0000A8260000}"/>
    <cellStyle name="Uwaga 3" xfId="6718" hidden="1" xr:uid="{00000000-0005-0000-0000-0000A9260000}"/>
    <cellStyle name="Uwaga 3" xfId="6714" hidden="1" xr:uid="{00000000-0005-0000-0000-0000AA260000}"/>
    <cellStyle name="Uwaga 3" xfId="6709" hidden="1" xr:uid="{00000000-0005-0000-0000-0000AB260000}"/>
    <cellStyle name="Uwaga 3" xfId="6703" hidden="1" xr:uid="{00000000-0005-0000-0000-0000AC260000}"/>
    <cellStyle name="Uwaga 3" xfId="6700" hidden="1" xr:uid="{00000000-0005-0000-0000-0000AD260000}"/>
    <cellStyle name="Uwaga 3" xfId="6696" hidden="1" xr:uid="{00000000-0005-0000-0000-0000AE260000}"/>
    <cellStyle name="Uwaga 3" xfId="6688" hidden="1" xr:uid="{00000000-0005-0000-0000-0000AF260000}"/>
    <cellStyle name="Uwaga 3" xfId="6685" hidden="1" xr:uid="{00000000-0005-0000-0000-0000B0260000}"/>
    <cellStyle name="Uwaga 3" xfId="6680" hidden="1" xr:uid="{00000000-0005-0000-0000-0000B1260000}"/>
    <cellStyle name="Uwaga 3" xfId="6673" hidden="1" xr:uid="{00000000-0005-0000-0000-0000B2260000}"/>
    <cellStyle name="Uwaga 3" xfId="6669" hidden="1" xr:uid="{00000000-0005-0000-0000-0000B3260000}"/>
    <cellStyle name="Uwaga 3" xfId="6664" hidden="1" xr:uid="{00000000-0005-0000-0000-0000B4260000}"/>
    <cellStyle name="Uwaga 3" xfId="6658" hidden="1" xr:uid="{00000000-0005-0000-0000-0000B5260000}"/>
    <cellStyle name="Uwaga 3" xfId="6654" hidden="1" xr:uid="{00000000-0005-0000-0000-0000B6260000}"/>
    <cellStyle name="Uwaga 3" xfId="6649" hidden="1" xr:uid="{00000000-0005-0000-0000-0000B7260000}"/>
    <cellStyle name="Uwaga 3" xfId="6643" hidden="1" xr:uid="{00000000-0005-0000-0000-0000B8260000}"/>
    <cellStyle name="Uwaga 3" xfId="6640" hidden="1" xr:uid="{00000000-0005-0000-0000-0000B9260000}"/>
    <cellStyle name="Uwaga 3" xfId="6636" hidden="1" xr:uid="{00000000-0005-0000-0000-0000BA260000}"/>
    <cellStyle name="Uwaga 3" xfId="6628" hidden="1" xr:uid="{00000000-0005-0000-0000-0000BB260000}"/>
    <cellStyle name="Uwaga 3" xfId="6623" hidden="1" xr:uid="{00000000-0005-0000-0000-0000BC260000}"/>
    <cellStyle name="Uwaga 3" xfId="6618" hidden="1" xr:uid="{00000000-0005-0000-0000-0000BD260000}"/>
    <cellStyle name="Uwaga 3" xfId="6613" hidden="1" xr:uid="{00000000-0005-0000-0000-0000BE260000}"/>
    <cellStyle name="Uwaga 3" xfId="6608" hidden="1" xr:uid="{00000000-0005-0000-0000-0000BF260000}"/>
    <cellStyle name="Uwaga 3" xfId="6603" hidden="1" xr:uid="{00000000-0005-0000-0000-0000C0260000}"/>
    <cellStyle name="Uwaga 3" xfId="6598" hidden="1" xr:uid="{00000000-0005-0000-0000-0000C1260000}"/>
    <cellStyle name="Uwaga 3" xfId="6593" hidden="1" xr:uid="{00000000-0005-0000-0000-0000C2260000}"/>
    <cellStyle name="Uwaga 3" xfId="6588" hidden="1" xr:uid="{00000000-0005-0000-0000-0000C3260000}"/>
    <cellStyle name="Uwaga 3" xfId="6583" hidden="1" xr:uid="{00000000-0005-0000-0000-0000C4260000}"/>
    <cellStyle name="Uwaga 3" xfId="6579" hidden="1" xr:uid="{00000000-0005-0000-0000-0000C5260000}"/>
    <cellStyle name="Uwaga 3" xfId="6574" hidden="1" xr:uid="{00000000-0005-0000-0000-0000C6260000}"/>
    <cellStyle name="Uwaga 3" xfId="6567" hidden="1" xr:uid="{00000000-0005-0000-0000-0000C7260000}"/>
    <cellStyle name="Uwaga 3" xfId="6562" hidden="1" xr:uid="{00000000-0005-0000-0000-0000C8260000}"/>
    <cellStyle name="Uwaga 3" xfId="6557" hidden="1" xr:uid="{00000000-0005-0000-0000-0000C9260000}"/>
    <cellStyle name="Uwaga 3" xfId="6552" hidden="1" xr:uid="{00000000-0005-0000-0000-0000CA260000}"/>
    <cellStyle name="Uwaga 3" xfId="6547" hidden="1" xr:uid="{00000000-0005-0000-0000-0000CB260000}"/>
    <cellStyle name="Uwaga 3" xfId="6542" hidden="1" xr:uid="{00000000-0005-0000-0000-0000CC260000}"/>
    <cellStyle name="Uwaga 3" xfId="6537" hidden="1" xr:uid="{00000000-0005-0000-0000-0000CD260000}"/>
    <cellStyle name="Uwaga 3" xfId="6532" hidden="1" xr:uid="{00000000-0005-0000-0000-0000CE260000}"/>
    <cellStyle name="Uwaga 3" xfId="6527" hidden="1" xr:uid="{00000000-0005-0000-0000-0000CF260000}"/>
    <cellStyle name="Uwaga 3" xfId="6523" hidden="1" xr:uid="{00000000-0005-0000-0000-0000D0260000}"/>
    <cellStyle name="Uwaga 3" xfId="6518" hidden="1" xr:uid="{00000000-0005-0000-0000-0000D1260000}"/>
    <cellStyle name="Uwaga 3" xfId="6513" hidden="1" xr:uid="{00000000-0005-0000-0000-0000D2260000}"/>
    <cellStyle name="Uwaga 3" xfId="6508" hidden="1" xr:uid="{00000000-0005-0000-0000-0000D3260000}"/>
    <cellStyle name="Uwaga 3" xfId="6504" hidden="1" xr:uid="{00000000-0005-0000-0000-0000D4260000}"/>
    <cellStyle name="Uwaga 3" xfId="6500" hidden="1" xr:uid="{00000000-0005-0000-0000-0000D5260000}"/>
    <cellStyle name="Uwaga 3" xfId="6493" hidden="1" xr:uid="{00000000-0005-0000-0000-0000D6260000}"/>
    <cellStyle name="Uwaga 3" xfId="6489" hidden="1" xr:uid="{00000000-0005-0000-0000-0000D7260000}"/>
    <cellStyle name="Uwaga 3" xfId="6484" hidden="1" xr:uid="{00000000-0005-0000-0000-0000D8260000}"/>
    <cellStyle name="Uwaga 3" xfId="6478" hidden="1" xr:uid="{00000000-0005-0000-0000-0000D9260000}"/>
    <cellStyle name="Uwaga 3" xfId="6474" hidden="1" xr:uid="{00000000-0005-0000-0000-0000DA260000}"/>
    <cellStyle name="Uwaga 3" xfId="6469" hidden="1" xr:uid="{00000000-0005-0000-0000-0000DB260000}"/>
    <cellStyle name="Uwaga 3" xfId="6463" hidden="1" xr:uid="{00000000-0005-0000-0000-0000DC260000}"/>
    <cellStyle name="Uwaga 3" xfId="6459" hidden="1" xr:uid="{00000000-0005-0000-0000-0000DD260000}"/>
    <cellStyle name="Uwaga 3" xfId="6455" hidden="1" xr:uid="{00000000-0005-0000-0000-0000DE260000}"/>
    <cellStyle name="Uwaga 3" xfId="6448" hidden="1" xr:uid="{00000000-0005-0000-0000-0000DF260000}"/>
    <cellStyle name="Uwaga 3" xfId="6444" hidden="1" xr:uid="{00000000-0005-0000-0000-0000E0260000}"/>
    <cellStyle name="Uwaga 3" xfId="6440" hidden="1" xr:uid="{00000000-0005-0000-0000-0000E1260000}"/>
    <cellStyle name="Uwaga 3" xfId="7307" hidden="1" xr:uid="{00000000-0005-0000-0000-0000E2260000}"/>
    <cellStyle name="Uwaga 3" xfId="7306" hidden="1" xr:uid="{00000000-0005-0000-0000-0000E3260000}"/>
    <cellStyle name="Uwaga 3" xfId="7304" hidden="1" xr:uid="{00000000-0005-0000-0000-0000E4260000}"/>
    <cellStyle name="Uwaga 3" xfId="7291" hidden="1" xr:uid="{00000000-0005-0000-0000-0000E5260000}"/>
    <cellStyle name="Uwaga 3" xfId="7289" hidden="1" xr:uid="{00000000-0005-0000-0000-0000E6260000}"/>
    <cellStyle name="Uwaga 3" xfId="7287" hidden="1" xr:uid="{00000000-0005-0000-0000-0000E7260000}"/>
    <cellStyle name="Uwaga 3" xfId="7277" hidden="1" xr:uid="{00000000-0005-0000-0000-0000E8260000}"/>
    <cellStyle name="Uwaga 3" xfId="7275" hidden="1" xr:uid="{00000000-0005-0000-0000-0000E9260000}"/>
    <cellStyle name="Uwaga 3" xfId="7273" hidden="1" xr:uid="{00000000-0005-0000-0000-0000EA260000}"/>
    <cellStyle name="Uwaga 3" xfId="7262" hidden="1" xr:uid="{00000000-0005-0000-0000-0000EB260000}"/>
    <cellStyle name="Uwaga 3" xfId="7260" hidden="1" xr:uid="{00000000-0005-0000-0000-0000EC260000}"/>
    <cellStyle name="Uwaga 3" xfId="7258" hidden="1" xr:uid="{00000000-0005-0000-0000-0000ED260000}"/>
    <cellStyle name="Uwaga 3" xfId="7245" hidden="1" xr:uid="{00000000-0005-0000-0000-0000EE260000}"/>
    <cellStyle name="Uwaga 3" xfId="7243" hidden="1" xr:uid="{00000000-0005-0000-0000-0000EF260000}"/>
    <cellStyle name="Uwaga 3" xfId="7242" hidden="1" xr:uid="{00000000-0005-0000-0000-0000F0260000}"/>
    <cellStyle name="Uwaga 3" xfId="7229" hidden="1" xr:uid="{00000000-0005-0000-0000-0000F1260000}"/>
    <cellStyle name="Uwaga 3" xfId="7228" hidden="1" xr:uid="{00000000-0005-0000-0000-0000F2260000}"/>
    <cellStyle name="Uwaga 3" xfId="7226" hidden="1" xr:uid="{00000000-0005-0000-0000-0000F3260000}"/>
    <cellStyle name="Uwaga 3" xfId="7214" hidden="1" xr:uid="{00000000-0005-0000-0000-0000F4260000}"/>
    <cellStyle name="Uwaga 3" xfId="7213" hidden="1" xr:uid="{00000000-0005-0000-0000-0000F5260000}"/>
    <cellStyle name="Uwaga 3" xfId="7211" hidden="1" xr:uid="{00000000-0005-0000-0000-0000F6260000}"/>
    <cellStyle name="Uwaga 3" xfId="7199" hidden="1" xr:uid="{00000000-0005-0000-0000-0000F7260000}"/>
    <cellStyle name="Uwaga 3" xfId="7198" hidden="1" xr:uid="{00000000-0005-0000-0000-0000F8260000}"/>
    <cellStyle name="Uwaga 3" xfId="7196" hidden="1" xr:uid="{00000000-0005-0000-0000-0000F9260000}"/>
    <cellStyle name="Uwaga 3" xfId="7184" hidden="1" xr:uid="{00000000-0005-0000-0000-0000FA260000}"/>
    <cellStyle name="Uwaga 3" xfId="7183" hidden="1" xr:uid="{00000000-0005-0000-0000-0000FB260000}"/>
    <cellStyle name="Uwaga 3" xfId="7181" hidden="1" xr:uid="{00000000-0005-0000-0000-0000FC260000}"/>
    <cellStyle name="Uwaga 3" xfId="7169" hidden="1" xr:uid="{00000000-0005-0000-0000-0000FD260000}"/>
    <cellStyle name="Uwaga 3" xfId="7168" hidden="1" xr:uid="{00000000-0005-0000-0000-0000FE260000}"/>
    <cellStyle name="Uwaga 3" xfId="7166" hidden="1" xr:uid="{00000000-0005-0000-0000-0000FF260000}"/>
    <cellStyle name="Uwaga 3" xfId="7154" hidden="1" xr:uid="{00000000-0005-0000-0000-000000270000}"/>
    <cellStyle name="Uwaga 3" xfId="7153" hidden="1" xr:uid="{00000000-0005-0000-0000-000001270000}"/>
    <cellStyle name="Uwaga 3" xfId="7151" hidden="1" xr:uid="{00000000-0005-0000-0000-000002270000}"/>
    <cellStyle name="Uwaga 3" xfId="7139" hidden="1" xr:uid="{00000000-0005-0000-0000-000003270000}"/>
    <cellStyle name="Uwaga 3" xfId="7138" hidden="1" xr:uid="{00000000-0005-0000-0000-000004270000}"/>
    <cellStyle name="Uwaga 3" xfId="7136" hidden="1" xr:uid="{00000000-0005-0000-0000-000005270000}"/>
    <cellStyle name="Uwaga 3" xfId="7124" hidden="1" xr:uid="{00000000-0005-0000-0000-000006270000}"/>
    <cellStyle name="Uwaga 3" xfId="7123" hidden="1" xr:uid="{00000000-0005-0000-0000-000007270000}"/>
    <cellStyle name="Uwaga 3" xfId="7121" hidden="1" xr:uid="{00000000-0005-0000-0000-000008270000}"/>
    <cellStyle name="Uwaga 3" xfId="7109" hidden="1" xr:uid="{00000000-0005-0000-0000-000009270000}"/>
    <cellStyle name="Uwaga 3" xfId="7108" hidden="1" xr:uid="{00000000-0005-0000-0000-00000A270000}"/>
    <cellStyle name="Uwaga 3" xfId="7106" hidden="1" xr:uid="{00000000-0005-0000-0000-00000B270000}"/>
    <cellStyle name="Uwaga 3" xfId="7094" hidden="1" xr:uid="{00000000-0005-0000-0000-00000C270000}"/>
    <cellStyle name="Uwaga 3" xfId="7093" hidden="1" xr:uid="{00000000-0005-0000-0000-00000D270000}"/>
    <cellStyle name="Uwaga 3" xfId="7091" hidden="1" xr:uid="{00000000-0005-0000-0000-00000E270000}"/>
    <cellStyle name="Uwaga 3" xfId="7079" hidden="1" xr:uid="{00000000-0005-0000-0000-00000F270000}"/>
    <cellStyle name="Uwaga 3" xfId="7078" hidden="1" xr:uid="{00000000-0005-0000-0000-000010270000}"/>
    <cellStyle name="Uwaga 3" xfId="7076" hidden="1" xr:uid="{00000000-0005-0000-0000-000011270000}"/>
    <cellStyle name="Uwaga 3" xfId="7064" hidden="1" xr:uid="{00000000-0005-0000-0000-000012270000}"/>
    <cellStyle name="Uwaga 3" xfId="7063" hidden="1" xr:uid="{00000000-0005-0000-0000-000013270000}"/>
    <cellStyle name="Uwaga 3" xfId="7061" hidden="1" xr:uid="{00000000-0005-0000-0000-000014270000}"/>
    <cellStyle name="Uwaga 3" xfId="7049" hidden="1" xr:uid="{00000000-0005-0000-0000-000015270000}"/>
    <cellStyle name="Uwaga 3" xfId="7048" hidden="1" xr:uid="{00000000-0005-0000-0000-000016270000}"/>
    <cellStyle name="Uwaga 3" xfId="7046" hidden="1" xr:uid="{00000000-0005-0000-0000-000017270000}"/>
    <cellStyle name="Uwaga 3" xfId="7034" hidden="1" xr:uid="{00000000-0005-0000-0000-000018270000}"/>
    <cellStyle name="Uwaga 3" xfId="7033" hidden="1" xr:uid="{00000000-0005-0000-0000-000019270000}"/>
    <cellStyle name="Uwaga 3" xfId="7031" hidden="1" xr:uid="{00000000-0005-0000-0000-00001A270000}"/>
    <cellStyle name="Uwaga 3" xfId="7019" hidden="1" xr:uid="{00000000-0005-0000-0000-00001B270000}"/>
    <cellStyle name="Uwaga 3" xfId="7018" hidden="1" xr:uid="{00000000-0005-0000-0000-00001C270000}"/>
    <cellStyle name="Uwaga 3" xfId="7016" hidden="1" xr:uid="{00000000-0005-0000-0000-00001D270000}"/>
    <cellStyle name="Uwaga 3" xfId="7004" hidden="1" xr:uid="{00000000-0005-0000-0000-00001E270000}"/>
    <cellStyle name="Uwaga 3" xfId="7003" hidden="1" xr:uid="{00000000-0005-0000-0000-00001F270000}"/>
    <cellStyle name="Uwaga 3" xfId="7001" hidden="1" xr:uid="{00000000-0005-0000-0000-000020270000}"/>
    <cellStyle name="Uwaga 3" xfId="6989" hidden="1" xr:uid="{00000000-0005-0000-0000-000021270000}"/>
    <cellStyle name="Uwaga 3" xfId="6988" hidden="1" xr:uid="{00000000-0005-0000-0000-000022270000}"/>
    <cellStyle name="Uwaga 3" xfId="6986" hidden="1" xr:uid="{00000000-0005-0000-0000-000023270000}"/>
    <cellStyle name="Uwaga 3" xfId="6974" hidden="1" xr:uid="{00000000-0005-0000-0000-000024270000}"/>
    <cellStyle name="Uwaga 3" xfId="6973" hidden="1" xr:uid="{00000000-0005-0000-0000-000025270000}"/>
    <cellStyle name="Uwaga 3" xfId="6971" hidden="1" xr:uid="{00000000-0005-0000-0000-000026270000}"/>
    <cellStyle name="Uwaga 3" xfId="6959" hidden="1" xr:uid="{00000000-0005-0000-0000-000027270000}"/>
    <cellStyle name="Uwaga 3" xfId="6958" hidden="1" xr:uid="{00000000-0005-0000-0000-000028270000}"/>
    <cellStyle name="Uwaga 3" xfId="6956" hidden="1" xr:uid="{00000000-0005-0000-0000-000029270000}"/>
    <cellStyle name="Uwaga 3" xfId="6944" hidden="1" xr:uid="{00000000-0005-0000-0000-00002A270000}"/>
    <cellStyle name="Uwaga 3" xfId="6943" hidden="1" xr:uid="{00000000-0005-0000-0000-00002B270000}"/>
    <cellStyle name="Uwaga 3" xfId="6941" hidden="1" xr:uid="{00000000-0005-0000-0000-00002C270000}"/>
    <cellStyle name="Uwaga 3" xfId="6929" hidden="1" xr:uid="{00000000-0005-0000-0000-00002D270000}"/>
    <cellStyle name="Uwaga 3" xfId="6928" hidden="1" xr:uid="{00000000-0005-0000-0000-00002E270000}"/>
    <cellStyle name="Uwaga 3" xfId="6926" hidden="1" xr:uid="{00000000-0005-0000-0000-00002F270000}"/>
    <cellStyle name="Uwaga 3" xfId="6914" hidden="1" xr:uid="{00000000-0005-0000-0000-000030270000}"/>
    <cellStyle name="Uwaga 3" xfId="6913" hidden="1" xr:uid="{00000000-0005-0000-0000-000031270000}"/>
    <cellStyle name="Uwaga 3" xfId="6911" hidden="1" xr:uid="{00000000-0005-0000-0000-000032270000}"/>
    <cellStyle name="Uwaga 3" xfId="6899" hidden="1" xr:uid="{00000000-0005-0000-0000-000033270000}"/>
    <cellStyle name="Uwaga 3" xfId="6898" hidden="1" xr:uid="{00000000-0005-0000-0000-000034270000}"/>
    <cellStyle name="Uwaga 3" xfId="6896" hidden="1" xr:uid="{00000000-0005-0000-0000-000035270000}"/>
    <cellStyle name="Uwaga 3" xfId="6884" hidden="1" xr:uid="{00000000-0005-0000-0000-000036270000}"/>
    <cellStyle name="Uwaga 3" xfId="6883" hidden="1" xr:uid="{00000000-0005-0000-0000-000037270000}"/>
    <cellStyle name="Uwaga 3" xfId="6881" hidden="1" xr:uid="{00000000-0005-0000-0000-000038270000}"/>
    <cellStyle name="Uwaga 3" xfId="6869" hidden="1" xr:uid="{00000000-0005-0000-0000-000039270000}"/>
    <cellStyle name="Uwaga 3" xfId="6868" hidden="1" xr:uid="{00000000-0005-0000-0000-00003A270000}"/>
    <cellStyle name="Uwaga 3" xfId="6866" hidden="1" xr:uid="{00000000-0005-0000-0000-00003B270000}"/>
    <cellStyle name="Uwaga 3" xfId="6854" hidden="1" xr:uid="{00000000-0005-0000-0000-00003C270000}"/>
    <cellStyle name="Uwaga 3" xfId="6853" hidden="1" xr:uid="{00000000-0005-0000-0000-00003D270000}"/>
    <cellStyle name="Uwaga 3" xfId="6851" hidden="1" xr:uid="{00000000-0005-0000-0000-00003E270000}"/>
    <cellStyle name="Uwaga 3" xfId="6839" hidden="1" xr:uid="{00000000-0005-0000-0000-00003F270000}"/>
    <cellStyle name="Uwaga 3" xfId="6838" hidden="1" xr:uid="{00000000-0005-0000-0000-000040270000}"/>
    <cellStyle name="Uwaga 3" xfId="6836" hidden="1" xr:uid="{00000000-0005-0000-0000-000041270000}"/>
    <cellStyle name="Uwaga 3" xfId="6824" hidden="1" xr:uid="{00000000-0005-0000-0000-000042270000}"/>
    <cellStyle name="Uwaga 3" xfId="6822" hidden="1" xr:uid="{00000000-0005-0000-0000-000043270000}"/>
    <cellStyle name="Uwaga 3" xfId="6819" hidden="1" xr:uid="{00000000-0005-0000-0000-000044270000}"/>
    <cellStyle name="Uwaga 3" xfId="6809" hidden="1" xr:uid="{00000000-0005-0000-0000-000045270000}"/>
    <cellStyle name="Uwaga 3" xfId="6807" hidden="1" xr:uid="{00000000-0005-0000-0000-000046270000}"/>
    <cellStyle name="Uwaga 3" xfId="6804" hidden="1" xr:uid="{00000000-0005-0000-0000-000047270000}"/>
    <cellStyle name="Uwaga 3" xfId="6794" hidden="1" xr:uid="{00000000-0005-0000-0000-000048270000}"/>
    <cellStyle name="Uwaga 3" xfId="6792" hidden="1" xr:uid="{00000000-0005-0000-0000-000049270000}"/>
    <cellStyle name="Uwaga 3" xfId="6789" hidden="1" xr:uid="{00000000-0005-0000-0000-00004A270000}"/>
    <cellStyle name="Uwaga 3" xfId="6779" hidden="1" xr:uid="{00000000-0005-0000-0000-00004B270000}"/>
    <cellStyle name="Uwaga 3" xfId="6777" hidden="1" xr:uid="{00000000-0005-0000-0000-00004C270000}"/>
    <cellStyle name="Uwaga 3" xfId="6774" hidden="1" xr:uid="{00000000-0005-0000-0000-00004D270000}"/>
    <cellStyle name="Uwaga 3" xfId="6764" hidden="1" xr:uid="{00000000-0005-0000-0000-00004E270000}"/>
    <cellStyle name="Uwaga 3" xfId="6762" hidden="1" xr:uid="{00000000-0005-0000-0000-00004F270000}"/>
    <cellStyle name="Uwaga 3" xfId="6759" hidden="1" xr:uid="{00000000-0005-0000-0000-000050270000}"/>
    <cellStyle name="Uwaga 3" xfId="6749" hidden="1" xr:uid="{00000000-0005-0000-0000-000051270000}"/>
    <cellStyle name="Uwaga 3" xfId="6747" hidden="1" xr:uid="{00000000-0005-0000-0000-000052270000}"/>
    <cellStyle name="Uwaga 3" xfId="6743" hidden="1" xr:uid="{00000000-0005-0000-0000-000053270000}"/>
    <cellStyle name="Uwaga 3" xfId="6734" hidden="1" xr:uid="{00000000-0005-0000-0000-000054270000}"/>
    <cellStyle name="Uwaga 3" xfId="6731" hidden="1" xr:uid="{00000000-0005-0000-0000-000055270000}"/>
    <cellStyle name="Uwaga 3" xfId="6727" hidden="1" xr:uid="{00000000-0005-0000-0000-000056270000}"/>
    <cellStyle name="Uwaga 3" xfId="6719" hidden="1" xr:uid="{00000000-0005-0000-0000-000057270000}"/>
    <cellStyle name="Uwaga 3" xfId="6717" hidden="1" xr:uid="{00000000-0005-0000-0000-000058270000}"/>
    <cellStyle name="Uwaga 3" xfId="6713" hidden="1" xr:uid="{00000000-0005-0000-0000-000059270000}"/>
    <cellStyle name="Uwaga 3" xfId="6704" hidden="1" xr:uid="{00000000-0005-0000-0000-00005A270000}"/>
    <cellStyle name="Uwaga 3" xfId="6702" hidden="1" xr:uid="{00000000-0005-0000-0000-00005B270000}"/>
    <cellStyle name="Uwaga 3" xfId="6699" hidden="1" xr:uid="{00000000-0005-0000-0000-00005C270000}"/>
    <cellStyle name="Uwaga 3" xfId="6689" hidden="1" xr:uid="{00000000-0005-0000-0000-00005D270000}"/>
    <cellStyle name="Uwaga 3" xfId="6687" hidden="1" xr:uid="{00000000-0005-0000-0000-00005E270000}"/>
    <cellStyle name="Uwaga 3" xfId="6682" hidden="1" xr:uid="{00000000-0005-0000-0000-00005F270000}"/>
    <cellStyle name="Uwaga 3" xfId="6674" hidden="1" xr:uid="{00000000-0005-0000-0000-000060270000}"/>
    <cellStyle name="Uwaga 3" xfId="6672" hidden="1" xr:uid="{00000000-0005-0000-0000-000061270000}"/>
    <cellStyle name="Uwaga 3" xfId="6667" hidden="1" xr:uid="{00000000-0005-0000-0000-000062270000}"/>
    <cellStyle name="Uwaga 3" xfId="6659" hidden="1" xr:uid="{00000000-0005-0000-0000-000063270000}"/>
    <cellStyle name="Uwaga 3" xfId="6657" hidden="1" xr:uid="{00000000-0005-0000-0000-000064270000}"/>
    <cellStyle name="Uwaga 3" xfId="6652" hidden="1" xr:uid="{00000000-0005-0000-0000-000065270000}"/>
    <cellStyle name="Uwaga 3" xfId="6644" hidden="1" xr:uid="{00000000-0005-0000-0000-000066270000}"/>
    <cellStyle name="Uwaga 3" xfId="6642" hidden="1" xr:uid="{00000000-0005-0000-0000-000067270000}"/>
    <cellStyle name="Uwaga 3" xfId="6638" hidden="1" xr:uid="{00000000-0005-0000-0000-000068270000}"/>
    <cellStyle name="Uwaga 3" xfId="6629" hidden="1" xr:uid="{00000000-0005-0000-0000-000069270000}"/>
    <cellStyle name="Uwaga 3" xfId="6626" hidden="1" xr:uid="{00000000-0005-0000-0000-00006A270000}"/>
    <cellStyle name="Uwaga 3" xfId="6621" hidden="1" xr:uid="{00000000-0005-0000-0000-00006B270000}"/>
    <cellStyle name="Uwaga 3" xfId="6614" hidden="1" xr:uid="{00000000-0005-0000-0000-00006C270000}"/>
    <cellStyle name="Uwaga 3" xfId="6610" hidden="1" xr:uid="{00000000-0005-0000-0000-00006D270000}"/>
    <cellStyle name="Uwaga 3" xfId="6605" hidden="1" xr:uid="{00000000-0005-0000-0000-00006E270000}"/>
    <cellStyle name="Uwaga 3" xfId="6599" hidden="1" xr:uid="{00000000-0005-0000-0000-00006F270000}"/>
    <cellStyle name="Uwaga 3" xfId="6595" hidden="1" xr:uid="{00000000-0005-0000-0000-000070270000}"/>
    <cellStyle name="Uwaga 3" xfId="6590" hidden="1" xr:uid="{00000000-0005-0000-0000-000071270000}"/>
    <cellStyle name="Uwaga 3" xfId="6584" hidden="1" xr:uid="{00000000-0005-0000-0000-000072270000}"/>
    <cellStyle name="Uwaga 3" xfId="6581" hidden="1" xr:uid="{00000000-0005-0000-0000-000073270000}"/>
    <cellStyle name="Uwaga 3" xfId="6577" hidden="1" xr:uid="{00000000-0005-0000-0000-000074270000}"/>
    <cellStyle name="Uwaga 3" xfId="6568" hidden="1" xr:uid="{00000000-0005-0000-0000-000075270000}"/>
    <cellStyle name="Uwaga 3" xfId="6563" hidden="1" xr:uid="{00000000-0005-0000-0000-000076270000}"/>
    <cellStyle name="Uwaga 3" xfId="6558" hidden="1" xr:uid="{00000000-0005-0000-0000-000077270000}"/>
    <cellStyle name="Uwaga 3" xfId="6553" hidden="1" xr:uid="{00000000-0005-0000-0000-000078270000}"/>
    <cellStyle name="Uwaga 3" xfId="6548" hidden="1" xr:uid="{00000000-0005-0000-0000-000079270000}"/>
    <cellStyle name="Uwaga 3" xfId="6543" hidden="1" xr:uid="{00000000-0005-0000-0000-00007A270000}"/>
    <cellStyle name="Uwaga 3" xfId="6538" hidden="1" xr:uid="{00000000-0005-0000-0000-00007B270000}"/>
    <cellStyle name="Uwaga 3" xfId="6533" hidden="1" xr:uid="{00000000-0005-0000-0000-00007C270000}"/>
    <cellStyle name="Uwaga 3" xfId="6528" hidden="1" xr:uid="{00000000-0005-0000-0000-00007D270000}"/>
    <cellStyle name="Uwaga 3" xfId="6524" hidden="1" xr:uid="{00000000-0005-0000-0000-00007E270000}"/>
    <cellStyle name="Uwaga 3" xfId="6519" hidden="1" xr:uid="{00000000-0005-0000-0000-00007F270000}"/>
    <cellStyle name="Uwaga 3" xfId="6514" hidden="1" xr:uid="{00000000-0005-0000-0000-000080270000}"/>
    <cellStyle name="Uwaga 3" xfId="6509" hidden="1" xr:uid="{00000000-0005-0000-0000-000081270000}"/>
    <cellStyle name="Uwaga 3" xfId="6505" hidden="1" xr:uid="{00000000-0005-0000-0000-000082270000}"/>
    <cellStyle name="Uwaga 3" xfId="6501" hidden="1" xr:uid="{00000000-0005-0000-0000-000083270000}"/>
    <cellStyle name="Uwaga 3" xfId="6494" hidden="1" xr:uid="{00000000-0005-0000-0000-000084270000}"/>
    <cellStyle name="Uwaga 3" xfId="6490" hidden="1" xr:uid="{00000000-0005-0000-0000-000085270000}"/>
    <cellStyle name="Uwaga 3" xfId="6485" hidden="1" xr:uid="{00000000-0005-0000-0000-000086270000}"/>
    <cellStyle name="Uwaga 3" xfId="6479" hidden="1" xr:uid="{00000000-0005-0000-0000-000087270000}"/>
    <cellStyle name="Uwaga 3" xfId="6475" hidden="1" xr:uid="{00000000-0005-0000-0000-000088270000}"/>
    <cellStyle name="Uwaga 3" xfId="6470" hidden="1" xr:uid="{00000000-0005-0000-0000-000089270000}"/>
    <cellStyle name="Uwaga 3" xfId="6464" hidden="1" xr:uid="{00000000-0005-0000-0000-00008A270000}"/>
    <cellStyle name="Uwaga 3" xfId="6460" hidden="1" xr:uid="{00000000-0005-0000-0000-00008B270000}"/>
    <cellStyle name="Uwaga 3" xfId="6456" hidden="1" xr:uid="{00000000-0005-0000-0000-00008C270000}"/>
    <cellStyle name="Uwaga 3" xfId="6449" hidden="1" xr:uid="{00000000-0005-0000-0000-00008D270000}"/>
    <cellStyle name="Uwaga 3" xfId="6445" hidden="1" xr:uid="{00000000-0005-0000-0000-00008E270000}"/>
    <cellStyle name="Uwaga 3" xfId="6441" hidden="1" xr:uid="{00000000-0005-0000-0000-00008F270000}"/>
    <cellStyle name="Uwaga 3" xfId="7447" hidden="1" xr:uid="{00000000-0005-0000-0000-000090270000}"/>
    <cellStyle name="Uwaga 3" xfId="7448" hidden="1" xr:uid="{00000000-0005-0000-0000-000091270000}"/>
    <cellStyle name="Uwaga 3" xfId="7449" hidden="1" xr:uid="{00000000-0005-0000-0000-000092270000}"/>
    <cellStyle name="Uwaga 3" xfId="7459" hidden="1" xr:uid="{00000000-0005-0000-0000-000093270000}"/>
    <cellStyle name="Uwaga 3" xfId="7460" hidden="1" xr:uid="{00000000-0005-0000-0000-000094270000}"/>
    <cellStyle name="Uwaga 3" xfId="7461" hidden="1" xr:uid="{00000000-0005-0000-0000-000095270000}"/>
    <cellStyle name="Uwaga 3" xfId="7468" hidden="1" xr:uid="{00000000-0005-0000-0000-000096270000}"/>
    <cellStyle name="Uwaga 3" xfId="7469" hidden="1" xr:uid="{00000000-0005-0000-0000-000097270000}"/>
    <cellStyle name="Uwaga 3" xfId="7470" hidden="1" xr:uid="{00000000-0005-0000-0000-000098270000}"/>
    <cellStyle name="Uwaga 3" xfId="7477" hidden="1" xr:uid="{00000000-0005-0000-0000-000099270000}"/>
    <cellStyle name="Uwaga 3" xfId="7478" hidden="1" xr:uid="{00000000-0005-0000-0000-00009A270000}"/>
    <cellStyle name="Uwaga 3" xfId="7479" hidden="1" xr:uid="{00000000-0005-0000-0000-00009B270000}"/>
    <cellStyle name="Uwaga 3" xfId="7488" hidden="1" xr:uid="{00000000-0005-0000-0000-00009C270000}"/>
    <cellStyle name="Uwaga 3" xfId="7489" hidden="1" xr:uid="{00000000-0005-0000-0000-00009D270000}"/>
    <cellStyle name="Uwaga 3" xfId="7490" hidden="1" xr:uid="{00000000-0005-0000-0000-00009E270000}"/>
    <cellStyle name="Uwaga 3" xfId="7501" hidden="1" xr:uid="{00000000-0005-0000-0000-00009F270000}"/>
    <cellStyle name="Uwaga 3" xfId="7502" hidden="1" xr:uid="{00000000-0005-0000-0000-0000A0270000}"/>
    <cellStyle name="Uwaga 3" xfId="7503" hidden="1" xr:uid="{00000000-0005-0000-0000-0000A1270000}"/>
    <cellStyle name="Uwaga 3" xfId="7510" hidden="1" xr:uid="{00000000-0005-0000-0000-0000A2270000}"/>
    <cellStyle name="Uwaga 3" xfId="7511" hidden="1" xr:uid="{00000000-0005-0000-0000-0000A3270000}"/>
    <cellStyle name="Uwaga 3" xfId="7512" hidden="1" xr:uid="{00000000-0005-0000-0000-0000A4270000}"/>
    <cellStyle name="Uwaga 3" xfId="7519" hidden="1" xr:uid="{00000000-0005-0000-0000-0000A5270000}"/>
    <cellStyle name="Uwaga 3" xfId="7520" hidden="1" xr:uid="{00000000-0005-0000-0000-0000A6270000}"/>
    <cellStyle name="Uwaga 3" xfId="7521" hidden="1" xr:uid="{00000000-0005-0000-0000-0000A7270000}"/>
    <cellStyle name="Uwaga 3" xfId="7528" hidden="1" xr:uid="{00000000-0005-0000-0000-0000A8270000}"/>
    <cellStyle name="Uwaga 3" xfId="7529" hidden="1" xr:uid="{00000000-0005-0000-0000-0000A9270000}"/>
    <cellStyle name="Uwaga 3" xfId="7530" hidden="1" xr:uid="{00000000-0005-0000-0000-0000AA270000}"/>
    <cellStyle name="Uwaga 3" xfId="7540" hidden="1" xr:uid="{00000000-0005-0000-0000-0000AB270000}"/>
    <cellStyle name="Uwaga 3" xfId="7541" hidden="1" xr:uid="{00000000-0005-0000-0000-0000AC270000}"/>
    <cellStyle name="Uwaga 3" xfId="7542" hidden="1" xr:uid="{00000000-0005-0000-0000-0000AD270000}"/>
    <cellStyle name="Uwaga 3" xfId="7549" hidden="1" xr:uid="{00000000-0005-0000-0000-0000AE270000}"/>
    <cellStyle name="Uwaga 3" xfId="7550" hidden="1" xr:uid="{00000000-0005-0000-0000-0000AF270000}"/>
    <cellStyle name="Uwaga 3" xfId="7551" hidden="1" xr:uid="{00000000-0005-0000-0000-0000B0270000}"/>
    <cellStyle name="Uwaga 3" xfId="7558" hidden="1" xr:uid="{00000000-0005-0000-0000-0000B1270000}"/>
    <cellStyle name="Uwaga 3" xfId="7559" hidden="1" xr:uid="{00000000-0005-0000-0000-0000B2270000}"/>
    <cellStyle name="Uwaga 3" xfId="7560" hidden="1" xr:uid="{00000000-0005-0000-0000-0000B3270000}"/>
    <cellStyle name="Uwaga 3" xfId="7568" hidden="1" xr:uid="{00000000-0005-0000-0000-0000B4270000}"/>
    <cellStyle name="Uwaga 3" xfId="7569" hidden="1" xr:uid="{00000000-0005-0000-0000-0000B5270000}"/>
    <cellStyle name="Uwaga 3" xfId="7570" hidden="1" xr:uid="{00000000-0005-0000-0000-0000B6270000}"/>
    <cellStyle name="Uwaga 3" xfId="7580" hidden="1" xr:uid="{00000000-0005-0000-0000-0000B7270000}"/>
    <cellStyle name="Uwaga 3" xfId="7581" hidden="1" xr:uid="{00000000-0005-0000-0000-0000B8270000}"/>
    <cellStyle name="Uwaga 3" xfId="7582" hidden="1" xr:uid="{00000000-0005-0000-0000-0000B9270000}"/>
    <cellStyle name="Uwaga 3" xfId="7589" hidden="1" xr:uid="{00000000-0005-0000-0000-0000BA270000}"/>
    <cellStyle name="Uwaga 3" xfId="7590" hidden="1" xr:uid="{00000000-0005-0000-0000-0000BB270000}"/>
    <cellStyle name="Uwaga 3" xfId="7591" hidden="1" xr:uid="{00000000-0005-0000-0000-0000BC270000}"/>
    <cellStyle name="Uwaga 3" xfId="7598" hidden="1" xr:uid="{00000000-0005-0000-0000-0000BD270000}"/>
    <cellStyle name="Uwaga 3" xfId="7599" hidden="1" xr:uid="{00000000-0005-0000-0000-0000BE270000}"/>
    <cellStyle name="Uwaga 3" xfId="7600" hidden="1" xr:uid="{00000000-0005-0000-0000-0000BF270000}"/>
    <cellStyle name="Uwaga 3" xfId="7608" hidden="1" xr:uid="{00000000-0005-0000-0000-0000C0270000}"/>
    <cellStyle name="Uwaga 3" xfId="7609" hidden="1" xr:uid="{00000000-0005-0000-0000-0000C1270000}"/>
    <cellStyle name="Uwaga 3" xfId="7610" hidden="1" xr:uid="{00000000-0005-0000-0000-0000C2270000}"/>
    <cellStyle name="Uwaga 3" xfId="7620" hidden="1" xr:uid="{00000000-0005-0000-0000-0000C3270000}"/>
    <cellStyle name="Uwaga 3" xfId="7621" hidden="1" xr:uid="{00000000-0005-0000-0000-0000C4270000}"/>
    <cellStyle name="Uwaga 3" xfId="7622" hidden="1" xr:uid="{00000000-0005-0000-0000-0000C5270000}"/>
    <cellStyle name="Uwaga 3" xfId="7629" hidden="1" xr:uid="{00000000-0005-0000-0000-0000C6270000}"/>
    <cellStyle name="Uwaga 3" xfId="7630" hidden="1" xr:uid="{00000000-0005-0000-0000-0000C7270000}"/>
    <cellStyle name="Uwaga 3" xfId="7631" hidden="1" xr:uid="{00000000-0005-0000-0000-0000C8270000}"/>
    <cellStyle name="Uwaga 3" xfId="7638" hidden="1" xr:uid="{00000000-0005-0000-0000-0000C9270000}"/>
    <cellStyle name="Uwaga 3" xfId="7639" hidden="1" xr:uid="{00000000-0005-0000-0000-0000CA270000}"/>
    <cellStyle name="Uwaga 3" xfId="7640" hidden="1" xr:uid="{00000000-0005-0000-0000-0000CB270000}"/>
    <cellStyle name="Uwaga 3" xfId="7647" hidden="1" xr:uid="{00000000-0005-0000-0000-0000CC270000}"/>
    <cellStyle name="Uwaga 3" xfId="7648" hidden="1" xr:uid="{00000000-0005-0000-0000-0000CD270000}"/>
    <cellStyle name="Uwaga 3" xfId="7649" hidden="1" xr:uid="{00000000-0005-0000-0000-0000CE270000}"/>
    <cellStyle name="Uwaga 3" xfId="7659" hidden="1" xr:uid="{00000000-0005-0000-0000-0000CF270000}"/>
    <cellStyle name="Uwaga 3" xfId="7660" hidden="1" xr:uid="{00000000-0005-0000-0000-0000D0270000}"/>
    <cellStyle name="Uwaga 3" xfId="7661" hidden="1" xr:uid="{00000000-0005-0000-0000-0000D1270000}"/>
    <cellStyle name="Uwaga 3" xfId="7668" hidden="1" xr:uid="{00000000-0005-0000-0000-0000D2270000}"/>
    <cellStyle name="Uwaga 3" xfId="7669" hidden="1" xr:uid="{00000000-0005-0000-0000-0000D3270000}"/>
    <cellStyle name="Uwaga 3" xfId="7670" hidden="1" xr:uid="{00000000-0005-0000-0000-0000D4270000}"/>
    <cellStyle name="Uwaga 3" xfId="7677" hidden="1" xr:uid="{00000000-0005-0000-0000-0000D5270000}"/>
    <cellStyle name="Uwaga 3" xfId="7678" hidden="1" xr:uid="{00000000-0005-0000-0000-0000D6270000}"/>
    <cellStyle name="Uwaga 3" xfId="7679" hidden="1" xr:uid="{00000000-0005-0000-0000-0000D7270000}"/>
    <cellStyle name="Uwaga 3" xfId="7688" hidden="1" xr:uid="{00000000-0005-0000-0000-0000D8270000}"/>
    <cellStyle name="Uwaga 3" xfId="7689" hidden="1" xr:uid="{00000000-0005-0000-0000-0000D9270000}"/>
    <cellStyle name="Uwaga 3" xfId="7690" hidden="1" xr:uid="{00000000-0005-0000-0000-0000DA270000}"/>
    <cellStyle name="Uwaga 3" xfId="7700" hidden="1" xr:uid="{00000000-0005-0000-0000-0000DB270000}"/>
    <cellStyle name="Uwaga 3" xfId="7701" hidden="1" xr:uid="{00000000-0005-0000-0000-0000DC270000}"/>
    <cellStyle name="Uwaga 3" xfId="7702" hidden="1" xr:uid="{00000000-0005-0000-0000-0000DD270000}"/>
    <cellStyle name="Uwaga 3" xfId="7709" hidden="1" xr:uid="{00000000-0005-0000-0000-0000DE270000}"/>
    <cellStyle name="Uwaga 3" xfId="7710" hidden="1" xr:uid="{00000000-0005-0000-0000-0000DF270000}"/>
    <cellStyle name="Uwaga 3" xfId="7711" hidden="1" xr:uid="{00000000-0005-0000-0000-0000E0270000}"/>
    <cellStyle name="Uwaga 3" xfId="7718" hidden="1" xr:uid="{00000000-0005-0000-0000-0000E1270000}"/>
    <cellStyle name="Uwaga 3" xfId="7719" hidden="1" xr:uid="{00000000-0005-0000-0000-0000E2270000}"/>
    <cellStyle name="Uwaga 3" xfId="7720" hidden="1" xr:uid="{00000000-0005-0000-0000-0000E3270000}"/>
    <cellStyle name="Uwaga 3" xfId="7728" hidden="1" xr:uid="{00000000-0005-0000-0000-0000E4270000}"/>
    <cellStyle name="Uwaga 3" xfId="7729" hidden="1" xr:uid="{00000000-0005-0000-0000-0000E5270000}"/>
    <cellStyle name="Uwaga 3" xfId="7730" hidden="1" xr:uid="{00000000-0005-0000-0000-0000E6270000}"/>
    <cellStyle name="Uwaga 3" xfId="7740" hidden="1" xr:uid="{00000000-0005-0000-0000-0000E7270000}"/>
    <cellStyle name="Uwaga 3" xfId="7741" hidden="1" xr:uid="{00000000-0005-0000-0000-0000E8270000}"/>
    <cellStyle name="Uwaga 3" xfId="7742" hidden="1" xr:uid="{00000000-0005-0000-0000-0000E9270000}"/>
    <cellStyle name="Uwaga 3" xfId="7749" hidden="1" xr:uid="{00000000-0005-0000-0000-0000EA270000}"/>
    <cellStyle name="Uwaga 3" xfId="7750" hidden="1" xr:uid="{00000000-0005-0000-0000-0000EB270000}"/>
    <cellStyle name="Uwaga 3" xfId="7751" hidden="1" xr:uid="{00000000-0005-0000-0000-0000EC270000}"/>
    <cellStyle name="Uwaga 3" xfId="7758" hidden="1" xr:uid="{00000000-0005-0000-0000-0000ED270000}"/>
    <cellStyle name="Uwaga 3" xfId="7759" hidden="1" xr:uid="{00000000-0005-0000-0000-0000EE270000}"/>
    <cellStyle name="Uwaga 3" xfId="7760" hidden="1" xr:uid="{00000000-0005-0000-0000-0000EF270000}"/>
    <cellStyle name="Uwaga 3" xfId="7767" hidden="1" xr:uid="{00000000-0005-0000-0000-0000F0270000}"/>
    <cellStyle name="Uwaga 3" xfId="7768" hidden="1" xr:uid="{00000000-0005-0000-0000-0000F1270000}"/>
    <cellStyle name="Uwaga 3" xfId="7769" hidden="1" xr:uid="{00000000-0005-0000-0000-0000F2270000}"/>
    <cellStyle name="Uwaga 3" xfId="7779" hidden="1" xr:uid="{00000000-0005-0000-0000-0000F3270000}"/>
    <cellStyle name="Uwaga 3" xfId="7780" hidden="1" xr:uid="{00000000-0005-0000-0000-0000F4270000}"/>
    <cellStyle name="Uwaga 3" xfId="7781" hidden="1" xr:uid="{00000000-0005-0000-0000-0000F5270000}"/>
    <cellStyle name="Uwaga 3" xfId="7788" hidden="1" xr:uid="{00000000-0005-0000-0000-0000F6270000}"/>
    <cellStyle name="Uwaga 3" xfId="7789" hidden="1" xr:uid="{00000000-0005-0000-0000-0000F7270000}"/>
    <cellStyle name="Uwaga 3" xfId="7790" hidden="1" xr:uid="{00000000-0005-0000-0000-0000F8270000}"/>
    <cellStyle name="Uwaga 3" xfId="7797" hidden="1" xr:uid="{00000000-0005-0000-0000-0000F9270000}"/>
    <cellStyle name="Uwaga 3" xfId="7798" hidden="1" xr:uid="{00000000-0005-0000-0000-0000FA270000}"/>
    <cellStyle name="Uwaga 3" xfId="7799" hidden="1" xr:uid="{00000000-0005-0000-0000-0000FB270000}"/>
    <cellStyle name="Uwaga 3" xfId="7808" hidden="1" xr:uid="{00000000-0005-0000-0000-0000FC270000}"/>
    <cellStyle name="Uwaga 3" xfId="7809" hidden="1" xr:uid="{00000000-0005-0000-0000-0000FD270000}"/>
    <cellStyle name="Uwaga 3" xfId="7810" hidden="1" xr:uid="{00000000-0005-0000-0000-0000FE270000}"/>
    <cellStyle name="Uwaga 3" xfId="7820" hidden="1" xr:uid="{00000000-0005-0000-0000-0000FF270000}"/>
    <cellStyle name="Uwaga 3" xfId="7821" hidden="1" xr:uid="{00000000-0005-0000-0000-000000280000}"/>
    <cellStyle name="Uwaga 3" xfId="7822" hidden="1" xr:uid="{00000000-0005-0000-0000-000001280000}"/>
    <cellStyle name="Uwaga 3" xfId="7829" hidden="1" xr:uid="{00000000-0005-0000-0000-000002280000}"/>
    <cellStyle name="Uwaga 3" xfId="7830" hidden="1" xr:uid="{00000000-0005-0000-0000-000003280000}"/>
    <cellStyle name="Uwaga 3" xfId="7831" hidden="1" xr:uid="{00000000-0005-0000-0000-000004280000}"/>
    <cellStyle name="Uwaga 3" xfId="7838" hidden="1" xr:uid="{00000000-0005-0000-0000-000005280000}"/>
    <cellStyle name="Uwaga 3" xfId="7839" hidden="1" xr:uid="{00000000-0005-0000-0000-000006280000}"/>
    <cellStyle name="Uwaga 3" xfId="7840" hidden="1" xr:uid="{00000000-0005-0000-0000-000007280000}"/>
    <cellStyle name="Uwaga 3" xfId="7847" hidden="1" xr:uid="{00000000-0005-0000-0000-000008280000}"/>
    <cellStyle name="Uwaga 3" xfId="7848" hidden="1" xr:uid="{00000000-0005-0000-0000-000009280000}"/>
    <cellStyle name="Uwaga 3" xfId="7849" hidden="1" xr:uid="{00000000-0005-0000-0000-00000A280000}"/>
    <cellStyle name="Uwaga 3" xfId="7859" hidden="1" xr:uid="{00000000-0005-0000-0000-00000B280000}"/>
    <cellStyle name="Uwaga 3" xfId="7860" hidden="1" xr:uid="{00000000-0005-0000-0000-00000C280000}"/>
    <cellStyle name="Uwaga 3" xfId="7861" hidden="1" xr:uid="{00000000-0005-0000-0000-00000D280000}"/>
    <cellStyle name="Uwaga 3" xfId="7868" hidden="1" xr:uid="{00000000-0005-0000-0000-00000E280000}"/>
    <cellStyle name="Uwaga 3" xfId="7869" hidden="1" xr:uid="{00000000-0005-0000-0000-00000F280000}"/>
    <cellStyle name="Uwaga 3" xfId="7870" hidden="1" xr:uid="{00000000-0005-0000-0000-000010280000}"/>
    <cellStyle name="Uwaga 3" xfId="7877" hidden="1" xr:uid="{00000000-0005-0000-0000-000011280000}"/>
    <cellStyle name="Uwaga 3" xfId="7878" hidden="1" xr:uid="{00000000-0005-0000-0000-000012280000}"/>
    <cellStyle name="Uwaga 3" xfId="7879" hidden="1" xr:uid="{00000000-0005-0000-0000-000013280000}"/>
    <cellStyle name="Uwaga 3" xfId="7887" hidden="1" xr:uid="{00000000-0005-0000-0000-000014280000}"/>
    <cellStyle name="Uwaga 3" xfId="7888" hidden="1" xr:uid="{00000000-0005-0000-0000-000015280000}"/>
    <cellStyle name="Uwaga 3" xfId="7889" hidden="1" xr:uid="{00000000-0005-0000-0000-000016280000}"/>
    <cellStyle name="Uwaga 3" xfId="7899" hidden="1" xr:uid="{00000000-0005-0000-0000-000017280000}"/>
    <cellStyle name="Uwaga 3" xfId="7900" hidden="1" xr:uid="{00000000-0005-0000-0000-000018280000}"/>
    <cellStyle name="Uwaga 3" xfId="7901" hidden="1" xr:uid="{00000000-0005-0000-0000-000019280000}"/>
    <cellStyle name="Uwaga 3" xfId="7908" hidden="1" xr:uid="{00000000-0005-0000-0000-00001A280000}"/>
    <cellStyle name="Uwaga 3" xfId="7909" hidden="1" xr:uid="{00000000-0005-0000-0000-00001B280000}"/>
    <cellStyle name="Uwaga 3" xfId="7910" hidden="1" xr:uid="{00000000-0005-0000-0000-00001C280000}"/>
    <cellStyle name="Uwaga 3" xfId="7917" hidden="1" xr:uid="{00000000-0005-0000-0000-00001D280000}"/>
    <cellStyle name="Uwaga 3" xfId="7918" hidden="1" xr:uid="{00000000-0005-0000-0000-00001E280000}"/>
    <cellStyle name="Uwaga 3" xfId="7919" hidden="1" xr:uid="{00000000-0005-0000-0000-00001F280000}"/>
    <cellStyle name="Uwaga 3" xfId="7927" hidden="1" xr:uid="{00000000-0005-0000-0000-000020280000}"/>
    <cellStyle name="Uwaga 3" xfId="7928" hidden="1" xr:uid="{00000000-0005-0000-0000-000021280000}"/>
    <cellStyle name="Uwaga 3" xfId="7929" hidden="1" xr:uid="{00000000-0005-0000-0000-000022280000}"/>
    <cellStyle name="Uwaga 3" xfId="7939" hidden="1" xr:uid="{00000000-0005-0000-0000-000023280000}"/>
    <cellStyle name="Uwaga 3" xfId="7940" hidden="1" xr:uid="{00000000-0005-0000-0000-000024280000}"/>
    <cellStyle name="Uwaga 3" xfId="7941" hidden="1" xr:uid="{00000000-0005-0000-0000-000025280000}"/>
    <cellStyle name="Uwaga 3" xfId="7948" hidden="1" xr:uid="{00000000-0005-0000-0000-000026280000}"/>
    <cellStyle name="Uwaga 3" xfId="7949" hidden="1" xr:uid="{00000000-0005-0000-0000-000027280000}"/>
    <cellStyle name="Uwaga 3" xfId="7950" hidden="1" xr:uid="{00000000-0005-0000-0000-000028280000}"/>
    <cellStyle name="Uwaga 3" xfId="7957" hidden="1" xr:uid="{00000000-0005-0000-0000-000029280000}"/>
    <cellStyle name="Uwaga 3" xfId="7958" hidden="1" xr:uid="{00000000-0005-0000-0000-00002A280000}"/>
    <cellStyle name="Uwaga 3" xfId="7959" hidden="1" xr:uid="{00000000-0005-0000-0000-00002B280000}"/>
    <cellStyle name="Uwaga 3" xfId="7967" hidden="1" xr:uid="{00000000-0005-0000-0000-00002C280000}"/>
    <cellStyle name="Uwaga 3" xfId="7968" hidden="1" xr:uid="{00000000-0005-0000-0000-00002D280000}"/>
    <cellStyle name="Uwaga 3" xfId="7969" hidden="1" xr:uid="{00000000-0005-0000-0000-00002E280000}"/>
    <cellStyle name="Uwaga 3" xfId="7977" hidden="1" xr:uid="{00000000-0005-0000-0000-00002F280000}"/>
    <cellStyle name="Uwaga 3" xfId="7978" hidden="1" xr:uid="{00000000-0005-0000-0000-000030280000}"/>
    <cellStyle name="Uwaga 3" xfId="7979" hidden="1" xr:uid="{00000000-0005-0000-0000-000031280000}"/>
    <cellStyle name="Uwaga 3" xfId="7987" hidden="1" xr:uid="{00000000-0005-0000-0000-000032280000}"/>
    <cellStyle name="Uwaga 3" xfId="7988" hidden="1" xr:uid="{00000000-0005-0000-0000-000033280000}"/>
    <cellStyle name="Uwaga 3" xfId="7989" hidden="1" xr:uid="{00000000-0005-0000-0000-000034280000}"/>
    <cellStyle name="Uwaga 3" xfId="7997" hidden="1" xr:uid="{00000000-0005-0000-0000-000035280000}"/>
    <cellStyle name="Uwaga 3" xfId="7998" hidden="1" xr:uid="{00000000-0005-0000-0000-000036280000}"/>
    <cellStyle name="Uwaga 3" xfId="7999" hidden="1" xr:uid="{00000000-0005-0000-0000-000037280000}"/>
    <cellStyle name="Uwaga 3" xfId="8007" hidden="1" xr:uid="{00000000-0005-0000-0000-000038280000}"/>
    <cellStyle name="Uwaga 3" xfId="8008" hidden="1" xr:uid="{00000000-0005-0000-0000-000039280000}"/>
    <cellStyle name="Uwaga 3" xfId="8009" hidden="1" xr:uid="{00000000-0005-0000-0000-00003A280000}"/>
    <cellStyle name="Uwaga 3" xfId="8017" hidden="1" xr:uid="{00000000-0005-0000-0000-00003B280000}"/>
    <cellStyle name="Uwaga 3" xfId="8018" hidden="1" xr:uid="{00000000-0005-0000-0000-00003C280000}"/>
    <cellStyle name="Uwaga 3" xfId="8019" hidden="1" xr:uid="{00000000-0005-0000-0000-00003D280000}"/>
    <cellStyle name="Uwaga 3" xfId="8034" hidden="1" xr:uid="{00000000-0005-0000-0000-00003E280000}"/>
    <cellStyle name="Uwaga 3" xfId="8035" hidden="1" xr:uid="{00000000-0005-0000-0000-00003F280000}"/>
    <cellStyle name="Uwaga 3" xfId="8037" hidden="1" xr:uid="{00000000-0005-0000-0000-000040280000}"/>
    <cellStyle name="Uwaga 3" xfId="8043" hidden="1" xr:uid="{00000000-0005-0000-0000-000041280000}"/>
    <cellStyle name="Uwaga 3" xfId="8044" hidden="1" xr:uid="{00000000-0005-0000-0000-000042280000}"/>
    <cellStyle name="Uwaga 3" xfId="8047" hidden="1" xr:uid="{00000000-0005-0000-0000-000043280000}"/>
    <cellStyle name="Uwaga 3" xfId="8052" hidden="1" xr:uid="{00000000-0005-0000-0000-000044280000}"/>
    <cellStyle name="Uwaga 3" xfId="8053" hidden="1" xr:uid="{00000000-0005-0000-0000-000045280000}"/>
    <cellStyle name="Uwaga 3" xfId="8056" hidden="1" xr:uid="{00000000-0005-0000-0000-000046280000}"/>
    <cellStyle name="Uwaga 3" xfId="8061" hidden="1" xr:uid="{00000000-0005-0000-0000-000047280000}"/>
    <cellStyle name="Uwaga 3" xfId="8062" hidden="1" xr:uid="{00000000-0005-0000-0000-000048280000}"/>
    <cellStyle name="Uwaga 3" xfId="8063" hidden="1" xr:uid="{00000000-0005-0000-0000-000049280000}"/>
    <cellStyle name="Uwaga 3" xfId="8070" hidden="1" xr:uid="{00000000-0005-0000-0000-00004A280000}"/>
    <cellStyle name="Uwaga 3" xfId="8073" hidden="1" xr:uid="{00000000-0005-0000-0000-00004B280000}"/>
    <cellStyle name="Uwaga 3" xfId="8076" hidden="1" xr:uid="{00000000-0005-0000-0000-00004C280000}"/>
    <cellStyle name="Uwaga 3" xfId="8082" hidden="1" xr:uid="{00000000-0005-0000-0000-00004D280000}"/>
    <cellStyle name="Uwaga 3" xfId="8085" hidden="1" xr:uid="{00000000-0005-0000-0000-00004E280000}"/>
    <cellStyle name="Uwaga 3" xfId="8087" hidden="1" xr:uid="{00000000-0005-0000-0000-00004F280000}"/>
    <cellStyle name="Uwaga 3" xfId="8092" hidden="1" xr:uid="{00000000-0005-0000-0000-000050280000}"/>
    <cellStyle name="Uwaga 3" xfId="8095" hidden="1" xr:uid="{00000000-0005-0000-0000-000051280000}"/>
    <cellStyle name="Uwaga 3" xfId="8096" hidden="1" xr:uid="{00000000-0005-0000-0000-000052280000}"/>
    <cellStyle name="Uwaga 3" xfId="8100" hidden="1" xr:uid="{00000000-0005-0000-0000-000053280000}"/>
    <cellStyle name="Uwaga 3" xfId="8103" hidden="1" xr:uid="{00000000-0005-0000-0000-000054280000}"/>
    <cellStyle name="Uwaga 3" xfId="8105" hidden="1" xr:uid="{00000000-0005-0000-0000-000055280000}"/>
    <cellStyle name="Uwaga 3" xfId="8106" hidden="1" xr:uid="{00000000-0005-0000-0000-000056280000}"/>
    <cellStyle name="Uwaga 3" xfId="8107" hidden="1" xr:uid="{00000000-0005-0000-0000-000057280000}"/>
    <cellStyle name="Uwaga 3" xfId="8110" hidden="1" xr:uid="{00000000-0005-0000-0000-000058280000}"/>
    <cellStyle name="Uwaga 3" xfId="8117" hidden="1" xr:uid="{00000000-0005-0000-0000-000059280000}"/>
    <cellStyle name="Uwaga 3" xfId="8120" hidden="1" xr:uid="{00000000-0005-0000-0000-00005A280000}"/>
    <cellStyle name="Uwaga 3" xfId="8123" hidden="1" xr:uid="{00000000-0005-0000-0000-00005B280000}"/>
    <cellStyle name="Uwaga 3" xfId="8126" hidden="1" xr:uid="{00000000-0005-0000-0000-00005C280000}"/>
    <cellStyle name="Uwaga 3" xfId="8129" hidden="1" xr:uid="{00000000-0005-0000-0000-00005D280000}"/>
    <cellStyle name="Uwaga 3" xfId="8132" hidden="1" xr:uid="{00000000-0005-0000-0000-00005E280000}"/>
    <cellStyle name="Uwaga 3" xfId="8134" hidden="1" xr:uid="{00000000-0005-0000-0000-00005F280000}"/>
    <cellStyle name="Uwaga 3" xfId="8137" hidden="1" xr:uid="{00000000-0005-0000-0000-000060280000}"/>
    <cellStyle name="Uwaga 3" xfId="8140" hidden="1" xr:uid="{00000000-0005-0000-0000-000061280000}"/>
    <cellStyle name="Uwaga 3" xfId="8142" hidden="1" xr:uid="{00000000-0005-0000-0000-000062280000}"/>
    <cellStyle name="Uwaga 3" xfId="8143" hidden="1" xr:uid="{00000000-0005-0000-0000-000063280000}"/>
    <cellStyle name="Uwaga 3" xfId="8145" hidden="1" xr:uid="{00000000-0005-0000-0000-000064280000}"/>
    <cellStyle name="Uwaga 3" xfId="8152" hidden="1" xr:uid="{00000000-0005-0000-0000-000065280000}"/>
    <cellStyle name="Uwaga 3" xfId="8155" hidden="1" xr:uid="{00000000-0005-0000-0000-000066280000}"/>
    <cellStyle name="Uwaga 3" xfId="8158" hidden="1" xr:uid="{00000000-0005-0000-0000-000067280000}"/>
    <cellStyle name="Uwaga 3" xfId="8162" hidden="1" xr:uid="{00000000-0005-0000-0000-000068280000}"/>
    <cellStyle name="Uwaga 3" xfId="8165" hidden="1" xr:uid="{00000000-0005-0000-0000-000069280000}"/>
    <cellStyle name="Uwaga 3" xfId="8168" hidden="1" xr:uid="{00000000-0005-0000-0000-00006A280000}"/>
    <cellStyle name="Uwaga 3" xfId="8170" hidden="1" xr:uid="{00000000-0005-0000-0000-00006B280000}"/>
    <cellStyle name="Uwaga 3" xfId="8173" hidden="1" xr:uid="{00000000-0005-0000-0000-00006C280000}"/>
    <cellStyle name="Uwaga 3" xfId="8176" hidden="1" xr:uid="{00000000-0005-0000-0000-00006D280000}"/>
    <cellStyle name="Uwaga 3" xfId="8178" hidden="1" xr:uid="{00000000-0005-0000-0000-00006E280000}"/>
    <cellStyle name="Uwaga 3" xfId="8179" hidden="1" xr:uid="{00000000-0005-0000-0000-00006F280000}"/>
    <cellStyle name="Uwaga 3" xfId="8182" hidden="1" xr:uid="{00000000-0005-0000-0000-000070280000}"/>
    <cellStyle name="Uwaga 3" xfId="8189" hidden="1" xr:uid="{00000000-0005-0000-0000-000071280000}"/>
    <cellStyle name="Uwaga 3" xfId="8192" hidden="1" xr:uid="{00000000-0005-0000-0000-000072280000}"/>
    <cellStyle name="Uwaga 3" xfId="8195" hidden="1" xr:uid="{00000000-0005-0000-0000-000073280000}"/>
    <cellStyle name="Uwaga 3" xfId="8199" hidden="1" xr:uid="{00000000-0005-0000-0000-000074280000}"/>
    <cellStyle name="Uwaga 3" xfId="8202" hidden="1" xr:uid="{00000000-0005-0000-0000-000075280000}"/>
    <cellStyle name="Uwaga 3" xfId="8204" hidden="1" xr:uid="{00000000-0005-0000-0000-000076280000}"/>
    <cellStyle name="Uwaga 3" xfId="8207" hidden="1" xr:uid="{00000000-0005-0000-0000-000077280000}"/>
    <cellStyle name="Uwaga 3" xfId="8210" hidden="1" xr:uid="{00000000-0005-0000-0000-000078280000}"/>
    <cellStyle name="Uwaga 3" xfId="8213" hidden="1" xr:uid="{00000000-0005-0000-0000-000079280000}"/>
    <cellStyle name="Uwaga 3" xfId="8214" hidden="1" xr:uid="{00000000-0005-0000-0000-00007A280000}"/>
    <cellStyle name="Uwaga 3" xfId="8215" hidden="1" xr:uid="{00000000-0005-0000-0000-00007B280000}"/>
    <cellStyle name="Uwaga 3" xfId="8217" hidden="1" xr:uid="{00000000-0005-0000-0000-00007C280000}"/>
    <cellStyle name="Uwaga 3" xfId="8223" hidden="1" xr:uid="{00000000-0005-0000-0000-00007D280000}"/>
    <cellStyle name="Uwaga 3" xfId="8224" hidden="1" xr:uid="{00000000-0005-0000-0000-00007E280000}"/>
    <cellStyle name="Uwaga 3" xfId="8226" hidden="1" xr:uid="{00000000-0005-0000-0000-00007F280000}"/>
    <cellStyle name="Uwaga 3" xfId="8232" hidden="1" xr:uid="{00000000-0005-0000-0000-000080280000}"/>
    <cellStyle name="Uwaga 3" xfId="8234" hidden="1" xr:uid="{00000000-0005-0000-0000-000081280000}"/>
    <cellStyle name="Uwaga 3" xfId="8237" hidden="1" xr:uid="{00000000-0005-0000-0000-000082280000}"/>
    <cellStyle name="Uwaga 3" xfId="8241" hidden="1" xr:uid="{00000000-0005-0000-0000-000083280000}"/>
    <cellStyle name="Uwaga 3" xfId="8242" hidden="1" xr:uid="{00000000-0005-0000-0000-000084280000}"/>
    <cellStyle name="Uwaga 3" xfId="8244" hidden="1" xr:uid="{00000000-0005-0000-0000-000085280000}"/>
    <cellStyle name="Uwaga 3" xfId="8250" hidden="1" xr:uid="{00000000-0005-0000-0000-000086280000}"/>
    <cellStyle name="Uwaga 3" xfId="8251" hidden="1" xr:uid="{00000000-0005-0000-0000-000087280000}"/>
    <cellStyle name="Uwaga 3" xfId="8252" hidden="1" xr:uid="{00000000-0005-0000-0000-000088280000}"/>
    <cellStyle name="Uwaga 3" xfId="8260" hidden="1" xr:uid="{00000000-0005-0000-0000-000089280000}"/>
    <cellStyle name="Uwaga 3" xfId="8263" hidden="1" xr:uid="{00000000-0005-0000-0000-00008A280000}"/>
    <cellStyle name="Uwaga 3" xfId="8266" hidden="1" xr:uid="{00000000-0005-0000-0000-00008B280000}"/>
    <cellStyle name="Uwaga 3" xfId="8269" hidden="1" xr:uid="{00000000-0005-0000-0000-00008C280000}"/>
    <cellStyle name="Uwaga 3" xfId="8272" hidden="1" xr:uid="{00000000-0005-0000-0000-00008D280000}"/>
    <cellStyle name="Uwaga 3" xfId="8275" hidden="1" xr:uid="{00000000-0005-0000-0000-00008E280000}"/>
    <cellStyle name="Uwaga 3" xfId="8278" hidden="1" xr:uid="{00000000-0005-0000-0000-00008F280000}"/>
    <cellStyle name="Uwaga 3" xfId="8281" hidden="1" xr:uid="{00000000-0005-0000-0000-000090280000}"/>
    <cellStyle name="Uwaga 3" xfId="8284" hidden="1" xr:uid="{00000000-0005-0000-0000-000091280000}"/>
    <cellStyle name="Uwaga 3" xfId="8286" hidden="1" xr:uid="{00000000-0005-0000-0000-000092280000}"/>
    <cellStyle name="Uwaga 3" xfId="8287" hidden="1" xr:uid="{00000000-0005-0000-0000-000093280000}"/>
    <cellStyle name="Uwaga 3" xfId="8289" hidden="1" xr:uid="{00000000-0005-0000-0000-000094280000}"/>
    <cellStyle name="Uwaga 3" xfId="8296" hidden="1" xr:uid="{00000000-0005-0000-0000-000095280000}"/>
    <cellStyle name="Uwaga 3" xfId="8299" hidden="1" xr:uid="{00000000-0005-0000-0000-000096280000}"/>
    <cellStyle name="Uwaga 3" xfId="8302" hidden="1" xr:uid="{00000000-0005-0000-0000-000097280000}"/>
    <cellStyle name="Uwaga 3" xfId="8305" hidden="1" xr:uid="{00000000-0005-0000-0000-000098280000}"/>
    <cellStyle name="Uwaga 3" xfId="8308" hidden="1" xr:uid="{00000000-0005-0000-0000-000099280000}"/>
    <cellStyle name="Uwaga 3" xfId="8311" hidden="1" xr:uid="{00000000-0005-0000-0000-00009A280000}"/>
    <cellStyle name="Uwaga 3" xfId="8314" hidden="1" xr:uid="{00000000-0005-0000-0000-00009B280000}"/>
    <cellStyle name="Uwaga 3" xfId="8316" hidden="1" xr:uid="{00000000-0005-0000-0000-00009C280000}"/>
    <cellStyle name="Uwaga 3" xfId="8319" hidden="1" xr:uid="{00000000-0005-0000-0000-00009D280000}"/>
    <cellStyle name="Uwaga 3" xfId="8322" hidden="1" xr:uid="{00000000-0005-0000-0000-00009E280000}"/>
    <cellStyle name="Uwaga 3" xfId="8323" hidden="1" xr:uid="{00000000-0005-0000-0000-00009F280000}"/>
    <cellStyle name="Uwaga 3" xfId="8324" hidden="1" xr:uid="{00000000-0005-0000-0000-0000A0280000}"/>
    <cellStyle name="Uwaga 3" xfId="8331" hidden="1" xr:uid="{00000000-0005-0000-0000-0000A1280000}"/>
    <cellStyle name="Uwaga 3" xfId="8332" hidden="1" xr:uid="{00000000-0005-0000-0000-0000A2280000}"/>
    <cellStyle name="Uwaga 3" xfId="8334" hidden="1" xr:uid="{00000000-0005-0000-0000-0000A3280000}"/>
    <cellStyle name="Uwaga 3" xfId="8340" hidden="1" xr:uid="{00000000-0005-0000-0000-0000A4280000}"/>
    <cellStyle name="Uwaga 3" xfId="8341" hidden="1" xr:uid="{00000000-0005-0000-0000-0000A5280000}"/>
    <cellStyle name="Uwaga 3" xfId="8343" hidden="1" xr:uid="{00000000-0005-0000-0000-0000A6280000}"/>
    <cellStyle name="Uwaga 3" xfId="8349" hidden="1" xr:uid="{00000000-0005-0000-0000-0000A7280000}"/>
    <cellStyle name="Uwaga 3" xfId="8350" hidden="1" xr:uid="{00000000-0005-0000-0000-0000A8280000}"/>
    <cellStyle name="Uwaga 3" xfId="8352" hidden="1" xr:uid="{00000000-0005-0000-0000-0000A9280000}"/>
    <cellStyle name="Uwaga 3" xfId="8358" hidden="1" xr:uid="{00000000-0005-0000-0000-0000AA280000}"/>
    <cellStyle name="Uwaga 3" xfId="8359" hidden="1" xr:uid="{00000000-0005-0000-0000-0000AB280000}"/>
    <cellStyle name="Uwaga 3" xfId="8360" hidden="1" xr:uid="{00000000-0005-0000-0000-0000AC280000}"/>
    <cellStyle name="Uwaga 3" xfId="8368" hidden="1" xr:uid="{00000000-0005-0000-0000-0000AD280000}"/>
    <cellStyle name="Uwaga 3" xfId="8370" hidden="1" xr:uid="{00000000-0005-0000-0000-0000AE280000}"/>
    <cellStyle name="Uwaga 3" xfId="8373" hidden="1" xr:uid="{00000000-0005-0000-0000-0000AF280000}"/>
    <cellStyle name="Uwaga 3" xfId="8377" hidden="1" xr:uid="{00000000-0005-0000-0000-0000B0280000}"/>
    <cellStyle name="Uwaga 3" xfId="8380" hidden="1" xr:uid="{00000000-0005-0000-0000-0000B1280000}"/>
    <cellStyle name="Uwaga 3" xfId="8383" hidden="1" xr:uid="{00000000-0005-0000-0000-0000B2280000}"/>
    <cellStyle name="Uwaga 3" xfId="8386" hidden="1" xr:uid="{00000000-0005-0000-0000-0000B3280000}"/>
    <cellStyle name="Uwaga 3" xfId="8388" hidden="1" xr:uid="{00000000-0005-0000-0000-0000B4280000}"/>
    <cellStyle name="Uwaga 3" xfId="8391" hidden="1" xr:uid="{00000000-0005-0000-0000-0000B5280000}"/>
    <cellStyle name="Uwaga 3" xfId="8394" hidden="1" xr:uid="{00000000-0005-0000-0000-0000B6280000}"/>
    <cellStyle name="Uwaga 3" xfId="8395" hidden="1" xr:uid="{00000000-0005-0000-0000-0000B7280000}"/>
    <cellStyle name="Uwaga 3" xfId="8396" hidden="1" xr:uid="{00000000-0005-0000-0000-0000B8280000}"/>
    <cellStyle name="Uwaga 3" xfId="8403" hidden="1" xr:uid="{00000000-0005-0000-0000-0000B9280000}"/>
    <cellStyle name="Uwaga 3" xfId="8405" hidden="1" xr:uid="{00000000-0005-0000-0000-0000BA280000}"/>
    <cellStyle name="Uwaga 3" xfId="8407" hidden="1" xr:uid="{00000000-0005-0000-0000-0000BB280000}"/>
    <cellStyle name="Uwaga 3" xfId="8412" hidden="1" xr:uid="{00000000-0005-0000-0000-0000BC280000}"/>
    <cellStyle name="Uwaga 3" xfId="8414" hidden="1" xr:uid="{00000000-0005-0000-0000-0000BD280000}"/>
    <cellStyle name="Uwaga 3" xfId="8416" hidden="1" xr:uid="{00000000-0005-0000-0000-0000BE280000}"/>
    <cellStyle name="Uwaga 3" xfId="8421" hidden="1" xr:uid="{00000000-0005-0000-0000-0000BF280000}"/>
    <cellStyle name="Uwaga 3" xfId="8423" hidden="1" xr:uid="{00000000-0005-0000-0000-0000C0280000}"/>
    <cellStyle name="Uwaga 3" xfId="8425" hidden="1" xr:uid="{00000000-0005-0000-0000-0000C1280000}"/>
    <cellStyle name="Uwaga 3" xfId="8430" hidden="1" xr:uid="{00000000-0005-0000-0000-0000C2280000}"/>
    <cellStyle name="Uwaga 3" xfId="8431" hidden="1" xr:uid="{00000000-0005-0000-0000-0000C3280000}"/>
    <cellStyle name="Uwaga 3" xfId="8432" hidden="1" xr:uid="{00000000-0005-0000-0000-0000C4280000}"/>
    <cellStyle name="Uwaga 3" xfId="8439" hidden="1" xr:uid="{00000000-0005-0000-0000-0000C5280000}"/>
    <cellStyle name="Uwaga 3" xfId="8441" hidden="1" xr:uid="{00000000-0005-0000-0000-0000C6280000}"/>
    <cellStyle name="Uwaga 3" xfId="8443" hidden="1" xr:uid="{00000000-0005-0000-0000-0000C7280000}"/>
    <cellStyle name="Uwaga 3" xfId="8448" hidden="1" xr:uid="{00000000-0005-0000-0000-0000C8280000}"/>
    <cellStyle name="Uwaga 3" xfId="8450" hidden="1" xr:uid="{00000000-0005-0000-0000-0000C9280000}"/>
    <cellStyle name="Uwaga 3" xfId="8452" hidden="1" xr:uid="{00000000-0005-0000-0000-0000CA280000}"/>
    <cellStyle name="Uwaga 3" xfId="8457" hidden="1" xr:uid="{00000000-0005-0000-0000-0000CB280000}"/>
    <cellStyle name="Uwaga 3" xfId="8459" hidden="1" xr:uid="{00000000-0005-0000-0000-0000CC280000}"/>
    <cellStyle name="Uwaga 3" xfId="8460" hidden="1" xr:uid="{00000000-0005-0000-0000-0000CD280000}"/>
    <cellStyle name="Uwaga 3" xfId="8466" hidden="1" xr:uid="{00000000-0005-0000-0000-0000CE280000}"/>
    <cellStyle name="Uwaga 3" xfId="8467" hidden="1" xr:uid="{00000000-0005-0000-0000-0000CF280000}"/>
    <cellStyle name="Uwaga 3" xfId="8468" hidden="1" xr:uid="{00000000-0005-0000-0000-0000D0280000}"/>
    <cellStyle name="Uwaga 3" xfId="8475" hidden="1" xr:uid="{00000000-0005-0000-0000-0000D1280000}"/>
    <cellStyle name="Uwaga 3" xfId="8477" hidden="1" xr:uid="{00000000-0005-0000-0000-0000D2280000}"/>
    <cellStyle name="Uwaga 3" xfId="8479" hidden="1" xr:uid="{00000000-0005-0000-0000-0000D3280000}"/>
    <cellStyle name="Uwaga 3" xfId="8484" hidden="1" xr:uid="{00000000-0005-0000-0000-0000D4280000}"/>
    <cellStyle name="Uwaga 3" xfId="8486" hidden="1" xr:uid="{00000000-0005-0000-0000-0000D5280000}"/>
    <cellStyle name="Uwaga 3" xfId="8488" hidden="1" xr:uid="{00000000-0005-0000-0000-0000D6280000}"/>
    <cellStyle name="Uwaga 3" xfId="8493" hidden="1" xr:uid="{00000000-0005-0000-0000-0000D7280000}"/>
    <cellStyle name="Uwaga 3" xfId="8495" hidden="1" xr:uid="{00000000-0005-0000-0000-0000D8280000}"/>
    <cellStyle name="Uwaga 3" xfId="8497" hidden="1" xr:uid="{00000000-0005-0000-0000-0000D9280000}"/>
    <cellStyle name="Uwaga 3" xfId="8502" hidden="1" xr:uid="{00000000-0005-0000-0000-0000DA280000}"/>
    <cellStyle name="Uwaga 3" xfId="8503" hidden="1" xr:uid="{00000000-0005-0000-0000-0000DB280000}"/>
    <cellStyle name="Uwaga 3" xfId="8505" hidden="1" xr:uid="{00000000-0005-0000-0000-0000DC280000}"/>
    <cellStyle name="Uwaga 3" xfId="8511" hidden="1" xr:uid="{00000000-0005-0000-0000-0000DD280000}"/>
    <cellStyle name="Uwaga 3" xfId="8512" hidden="1" xr:uid="{00000000-0005-0000-0000-0000DE280000}"/>
    <cellStyle name="Uwaga 3" xfId="8513" hidden="1" xr:uid="{00000000-0005-0000-0000-0000DF280000}"/>
    <cellStyle name="Uwaga 3" xfId="8520" hidden="1" xr:uid="{00000000-0005-0000-0000-0000E0280000}"/>
    <cellStyle name="Uwaga 3" xfId="8521" hidden="1" xr:uid="{00000000-0005-0000-0000-0000E1280000}"/>
    <cellStyle name="Uwaga 3" xfId="8522" hidden="1" xr:uid="{00000000-0005-0000-0000-0000E2280000}"/>
    <cellStyle name="Uwaga 3" xfId="8529" hidden="1" xr:uid="{00000000-0005-0000-0000-0000E3280000}"/>
    <cellStyle name="Uwaga 3" xfId="8530" hidden="1" xr:uid="{00000000-0005-0000-0000-0000E4280000}"/>
    <cellStyle name="Uwaga 3" xfId="8531" hidden="1" xr:uid="{00000000-0005-0000-0000-0000E5280000}"/>
    <cellStyle name="Uwaga 3" xfId="8538" hidden="1" xr:uid="{00000000-0005-0000-0000-0000E6280000}"/>
    <cellStyle name="Uwaga 3" xfId="8539" hidden="1" xr:uid="{00000000-0005-0000-0000-0000E7280000}"/>
    <cellStyle name="Uwaga 3" xfId="8540" hidden="1" xr:uid="{00000000-0005-0000-0000-0000E8280000}"/>
    <cellStyle name="Uwaga 3" xfId="8547" hidden="1" xr:uid="{00000000-0005-0000-0000-0000E9280000}"/>
    <cellStyle name="Uwaga 3" xfId="8548" hidden="1" xr:uid="{00000000-0005-0000-0000-0000EA280000}"/>
    <cellStyle name="Uwaga 3" xfId="8549" hidden="1" xr:uid="{00000000-0005-0000-0000-0000EB280000}"/>
    <cellStyle name="Uwaga 3" xfId="8576" hidden="1" xr:uid="{00000000-0005-0000-0000-0000EC280000}"/>
    <cellStyle name="Uwaga 3" xfId="8577" hidden="1" xr:uid="{00000000-0005-0000-0000-0000ED280000}"/>
    <cellStyle name="Uwaga 3" xfId="8579" hidden="1" xr:uid="{00000000-0005-0000-0000-0000EE280000}"/>
    <cellStyle name="Uwaga 3" xfId="8591" hidden="1" xr:uid="{00000000-0005-0000-0000-0000EF280000}"/>
    <cellStyle name="Uwaga 3" xfId="8592" hidden="1" xr:uid="{00000000-0005-0000-0000-0000F0280000}"/>
    <cellStyle name="Uwaga 3" xfId="8597" hidden="1" xr:uid="{00000000-0005-0000-0000-0000F1280000}"/>
    <cellStyle name="Uwaga 3" xfId="8606" hidden="1" xr:uid="{00000000-0005-0000-0000-0000F2280000}"/>
    <cellStyle name="Uwaga 3" xfId="8607" hidden="1" xr:uid="{00000000-0005-0000-0000-0000F3280000}"/>
    <cellStyle name="Uwaga 3" xfId="8612" hidden="1" xr:uid="{00000000-0005-0000-0000-0000F4280000}"/>
    <cellStyle name="Uwaga 3" xfId="8621" hidden="1" xr:uid="{00000000-0005-0000-0000-0000F5280000}"/>
    <cellStyle name="Uwaga 3" xfId="8622" hidden="1" xr:uid="{00000000-0005-0000-0000-0000F6280000}"/>
    <cellStyle name="Uwaga 3" xfId="8623" hidden="1" xr:uid="{00000000-0005-0000-0000-0000F7280000}"/>
    <cellStyle name="Uwaga 3" xfId="8636" hidden="1" xr:uid="{00000000-0005-0000-0000-0000F8280000}"/>
    <cellStyle name="Uwaga 3" xfId="8641" hidden="1" xr:uid="{00000000-0005-0000-0000-0000F9280000}"/>
    <cellStyle name="Uwaga 3" xfId="8646" hidden="1" xr:uid="{00000000-0005-0000-0000-0000FA280000}"/>
    <cellStyle name="Uwaga 3" xfId="8656" hidden="1" xr:uid="{00000000-0005-0000-0000-0000FB280000}"/>
    <cellStyle name="Uwaga 3" xfId="8661" hidden="1" xr:uid="{00000000-0005-0000-0000-0000FC280000}"/>
    <cellStyle name="Uwaga 3" xfId="8665" hidden="1" xr:uid="{00000000-0005-0000-0000-0000FD280000}"/>
    <cellStyle name="Uwaga 3" xfId="8672" hidden="1" xr:uid="{00000000-0005-0000-0000-0000FE280000}"/>
    <cellStyle name="Uwaga 3" xfId="8677" hidden="1" xr:uid="{00000000-0005-0000-0000-0000FF280000}"/>
    <cellStyle name="Uwaga 3" xfId="8680" hidden="1" xr:uid="{00000000-0005-0000-0000-000000290000}"/>
    <cellStyle name="Uwaga 3" xfId="8686" hidden="1" xr:uid="{00000000-0005-0000-0000-000001290000}"/>
    <cellStyle name="Uwaga 3" xfId="8691" hidden="1" xr:uid="{00000000-0005-0000-0000-000002290000}"/>
    <cellStyle name="Uwaga 3" xfId="8695" hidden="1" xr:uid="{00000000-0005-0000-0000-000003290000}"/>
    <cellStyle name="Uwaga 3" xfId="8696" hidden="1" xr:uid="{00000000-0005-0000-0000-000004290000}"/>
    <cellStyle name="Uwaga 3" xfId="8697" hidden="1" xr:uid="{00000000-0005-0000-0000-000005290000}"/>
    <cellStyle name="Uwaga 3" xfId="8701" hidden="1" xr:uid="{00000000-0005-0000-0000-000006290000}"/>
    <cellStyle name="Uwaga 3" xfId="8713" hidden="1" xr:uid="{00000000-0005-0000-0000-000007290000}"/>
    <cellStyle name="Uwaga 3" xfId="8718" hidden="1" xr:uid="{00000000-0005-0000-0000-000008290000}"/>
    <cellStyle name="Uwaga 3" xfId="8723" hidden="1" xr:uid="{00000000-0005-0000-0000-000009290000}"/>
    <cellStyle name="Uwaga 3" xfId="8728" hidden="1" xr:uid="{00000000-0005-0000-0000-00000A290000}"/>
    <cellStyle name="Uwaga 3" xfId="8733" hidden="1" xr:uid="{00000000-0005-0000-0000-00000B290000}"/>
    <cellStyle name="Uwaga 3" xfId="8738" hidden="1" xr:uid="{00000000-0005-0000-0000-00000C290000}"/>
    <cellStyle name="Uwaga 3" xfId="8742" hidden="1" xr:uid="{00000000-0005-0000-0000-00000D290000}"/>
    <cellStyle name="Uwaga 3" xfId="8746" hidden="1" xr:uid="{00000000-0005-0000-0000-00000E290000}"/>
    <cellStyle name="Uwaga 3" xfId="8751" hidden="1" xr:uid="{00000000-0005-0000-0000-00000F290000}"/>
    <cellStyle name="Uwaga 3" xfId="8756" hidden="1" xr:uid="{00000000-0005-0000-0000-000010290000}"/>
    <cellStyle name="Uwaga 3" xfId="8757" hidden="1" xr:uid="{00000000-0005-0000-0000-000011290000}"/>
    <cellStyle name="Uwaga 3" xfId="8759" hidden="1" xr:uid="{00000000-0005-0000-0000-000012290000}"/>
    <cellStyle name="Uwaga 3" xfId="8772" hidden="1" xr:uid="{00000000-0005-0000-0000-000013290000}"/>
    <cellStyle name="Uwaga 3" xfId="8776" hidden="1" xr:uid="{00000000-0005-0000-0000-000014290000}"/>
    <cellStyle name="Uwaga 3" xfId="8781" hidden="1" xr:uid="{00000000-0005-0000-0000-000015290000}"/>
    <cellStyle name="Uwaga 3" xfId="8788" hidden="1" xr:uid="{00000000-0005-0000-0000-000016290000}"/>
    <cellStyle name="Uwaga 3" xfId="8792" hidden="1" xr:uid="{00000000-0005-0000-0000-000017290000}"/>
    <cellStyle name="Uwaga 3" xfId="8797" hidden="1" xr:uid="{00000000-0005-0000-0000-000018290000}"/>
    <cellStyle name="Uwaga 3" xfId="8802" hidden="1" xr:uid="{00000000-0005-0000-0000-000019290000}"/>
    <cellStyle name="Uwaga 3" xfId="8805" hidden="1" xr:uid="{00000000-0005-0000-0000-00001A290000}"/>
    <cellStyle name="Uwaga 3" xfId="8810" hidden="1" xr:uid="{00000000-0005-0000-0000-00001B290000}"/>
    <cellStyle name="Uwaga 3" xfId="8816" hidden="1" xr:uid="{00000000-0005-0000-0000-00001C290000}"/>
    <cellStyle name="Uwaga 3" xfId="8817" hidden="1" xr:uid="{00000000-0005-0000-0000-00001D290000}"/>
    <cellStyle name="Uwaga 3" xfId="8820" hidden="1" xr:uid="{00000000-0005-0000-0000-00001E290000}"/>
    <cellStyle name="Uwaga 3" xfId="8833" hidden="1" xr:uid="{00000000-0005-0000-0000-00001F290000}"/>
    <cellStyle name="Uwaga 3" xfId="8837" hidden="1" xr:uid="{00000000-0005-0000-0000-000020290000}"/>
    <cellStyle name="Uwaga 3" xfId="8842" hidden="1" xr:uid="{00000000-0005-0000-0000-000021290000}"/>
    <cellStyle name="Uwaga 3" xfId="8849" hidden="1" xr:uid="{00000000-0005-0000-0000-000022290000}"/>
    <cellStyle name="Uwaga 3" xfId="8854" hidden="1" xr:uid="{00000000-0005-0000-0000-000023290000}"/>
    <cellStyle name="Uwaga 3" xfId="8858" hidden="1" xr:uid="{00000000-0005-0000-0000-000024290000}"/>
    <cellStyle name="Uwaga 3" xfId="8863" hidden="1" xr:uid="{00000000-0005-0000-0000-000025290000}"/>
    <cellStyle name="Uwaga 3" xfId="8867" hidden="1" xr:uid="{00000000-0005-0000-0000-000026290000}"/>
    <cellStyle name="Uwaga 3" xfId="8872" hidden="1" xr:uid="{00000000-0005-0000-0000-000027290000}"/>
    <cellStyle name="Uwaga 3" xfId="8876" hidden="1" xr:uid="{00000000-0005-0000-0000-000028290000}"/>
    <cellStyle name="Uwaga 3" xfId="8877" hidden="1" xr:uid="{00000000-0005-0000-0000-000029290000}"/>
    <cellStyle name="Uwaga 3" xfId="8879" hidden="1" xr:uid="{00000000-0005-0000-0000-00002A290000}"/>
    <cellStyle name="Uwaga 3" xfId="8891" hidden="1" xr:uid="{00000000-0005-0000-0000-00002B290000}"/>
    <cellStyle name="Uwaga 3" xfId="8892" hidden="1" xr:uid="{00000000-0005-0000-0000-00002C290000}"/>
    <cellStyle name="Uwaga 3" xfId="8894" hidden="1" xr:uid="{00000000-0005-0000-0000-00002D290000}"/>
    <cellStyle name="Uwaga 3" xfId="8906" hidden="1" xr:uid="{00000000-0005-0000-0000-00002E290000}"/>
    <cellStyle name="Uwaga 3" xfId="8908" hidden="1" xr:uid="{00000000-0005-0000-0000-00002F290000}"/>
    <cellStyle name="Uwaga 3" xfId="8911" hidden="1" xr:uid="{00000000-0005-0000-0000-000030290000}"/>
    <cellStyle name="Uwaga 3" xfId="8921" hidden="1" xr:uid="{00000000-0005-0000-0000-000031290000}"/>
    <cellStyle name="Uwaga 3" xfId="8922" hidden="1" xr:uid="{00000000-0005-0000-0000-000032290000}"/>
    <cellStyle name="Uwaga 3" xfId="8924" hidden="1" xr:uid="{00000000-0005-0000-0000-000033290000}"/>
    <cellStyle name="Uwaga 3" xfId="8936" hidden="1" xr:uid="{00000000-0005-0000-0000-000034290000}"/>
    <cellStyle name="Uwaga 3" xfId="8937" hidden="1" xr:uid="{00000000-0005-0000-0000-000035290000}"/>
    <cellStyle name="Uwaga 3" xfId="8938" hidden="1" xr:uid="{00000000-0005-0000-0000-000036290000}"/>
    <cellStyle name="Uwaga 3" xfId="8952" hidden="1" xr:uid="{00000000-0005-0000-0000-000037290000}"/>
    <cellStyle name="Uwaga 3" xfId="8955" hidden="1" xr:uid="{00000000-0005-0000-0000-000038290000}"/>
    <cellStyle name="Uwaga 3" xfId="8959" hidden="1" xr:uid="{00000000-0005-0000-0000-000039290000}"/>
    <cellStyle name="Uwaga 3" xfId="8967" hidden="1" xr:uid="{00000000-0005-0000-0000-00003A290000}"/>
    <cellStyle name="Uwaga 3" xfId="8970" hidden="1" xr:uid="{00000000-0005-0000-0000-00003B290000}"/>
    <cellStyle name="Uwaga 3" xfId="8974" hidden="1" xr:uid="{00000000-0005-0000-0000-00003C290000}"/>
    <cellStyle name="Uwaga 3" xfId="8982" hidden="1" xr:uid="{00000000-0005-0000-0000-00003D290000}"/>
    <cellStyle name="Uwaga 3" xfId="8985" hidden="1" xr:uid="{00000000-0005-0000-0000-00003E290000}"/>
    <cellStyle name="Uwaga 3" xfId="8989" hidden="1" xr:uid="{00000000-0005-0000-0000-00003F290000}"/>
    <cellStyle name="Uwaga 3" xfId="8996" hidden="1" xr:uid="{00000000-0005-0000-0000-000040290000}"/>
    <cellStyle name="Uwaga 3" xfId="8997" hidden="1" xr:uid="{00000000-0005-0000-0000-000041290000}"/>
    <cellStyle name="Uwaga 3" xfId="8999" hidden="1" xr:uid="{00000000-0005-0000-0000-000042290000}"/>
    <cellStyle name="Uwaga 3" xfId="9012" hidden="1" xr:uid="{00000000-0005-0000-0000-000043290000}"/>
    <cellStyle name="Uwaga 3" xfId="9015" hidden="1" xr:uid="{00000000-0005-0000-0000-000044290000}"/>
    <cellStyle name="Uwaga 3" xfId="9018" hidden="1" xr:uid="{00000000-0005-0000-0000-000045290000}"/>
    <cellStyle name="Uwaga 3" xfId="9027" hidden="1" xr:uid="{00000000-0005-0000-0000-000046290000}"/>
    <cellStyle name="Uwaga 3" xfId="9030" hidden="1" xr:uid="{00000000-0005-0000-0000-000047290000}"/>
    <cellStyle name="Uwaga 3" xfId="9034" hidden="1" xr:uid="{00000000-0005-0000-0000-000048290000}"/>
    <cellStyle name="Uwaga 3" xfId="9042" hidden="1" xr:uid="{00000000-0005-0000-0000-000049290000}"/>
    <cellStyle name="Uwaga 3" xfId="9044" hidden="1" xr:uid="{00000000-0005-0000-0000-00004A290000}"/>
    <cellStyle name="Uwaga 3" xfId="9047" hidden="1" xr:uid="{00000000-0005-0000-0000-00004B290000}"/>
    <cellStyle name="Uwaga 3" xfId="9056" hidden="1" xr:uid="{00000000-0005-0000-0000-00004C290000}"/>
    <cellStyle name="Uwaga 3" xfId="9057" hidden="1" xr:uid="{00000000-0005-0000-0000-00004D290000}"/>
    <cellStyle name="Uwaga 3" xfId="9058" hidden="1" xr:uid="{00000000-0005-0000-0000-00004E290000}"/>
    <cellStyle name="Uwaga 3" xfId="9071" hidden="1" xr:uid="{00000000-0005-0000-0000-00004F290000}"/>
    <cellStyle name="Uwaga 3" xfId="9072" hidden="1" xr:uid="{00000000-0005-0000-0000-000050290000}"/>
    <cellStyle name="Uwaga 3" xfId="9074" hidden="1" xr:uid="{00000000-0005-0000-0000-000051290000}"/>
    <cellStyle name="Uwaga 3" xfId="9086" hidden="1" xr:uid="{00000000-0005-0000-0000-000052290000}"/>
    <cellStyle name="Uwaga 3" xfId="9087" hidden="1" xr:uid="{00000000-0005-0000-0000-000053290000}"/>
    <cellStyle name="Uwaga 3" xfId="9089" hidden="1" xr:uid="{00000000-0005-0000-0000-000054290000}"/>
    <cellStyle name="Uwaga 3" xfId="9101" hidden="1" xr:uid="{00000000-0005-0000-0000-000055290000}"/>
    <cellStyle name="Uwaga 3" xfId="9102" hidden="1" xr:uid="{00000000-0005-0000-0000-000056290000}"/>
    <cellStyle name="Uwaga 3" xfId="9104" hidden="1" xr:uid="{00000000-0005-0000-0000-000057290000}"/>
    <cellStyle name="Uwaga 3" xfId="9116" hidden="1" xr:uid="{00000000-0005-0000-0000-000058290000}"/>
    <cellStyle name="Uwaga 3" xfId="9117" hidden="1" xr:uid="{00000000-0005-0000-0000-000059290000}"/>
    <cellStyle name="Uwaga 3" xfId="9118" hidden="1" xr:uid="{00000000-0005-0000-0000-00005A290000}"/>
    <cellStyle name="Uwaga 3" xfId="9132" hidden="1" xr:uid="{00000000-0005-0000-0000-00005B290000}"/>
    <cellStyle name="Uwaga 3" xfId="9134" hidden="1" xr:uid="{00000000-0005-0000-0000-00005C290000}"/>
    <cellStyle name="Uwaga 3" xfId="9137" hidden="1" xr:uid="{00000000-0005-0000-0000-00005D290000}"/>
    <cellStyle name="Uwaga 3" xfId="9147" hidden="1" xr:uid="{00000000-0005-0000-0000-00005E290000}"/>
    <cellStyle name="Uwaga 3" xfId="9150" hidden="1" xr:uid="{00000000-0005-0000-0000-00005F290000}"/>
    <cellStyle name="Uwaga 3" xfId="9153" hidden="1" xr:uid="{00000000-0005-0000-0000-000060290000}"/>
    <cellStyle name="Uwaga 3" xfId="9162" hidden="1" xr:uid="{00000000-0005-0000-0000-000061290000}"/>
    <cellStyle name="Uwaga 3" xfId="9164" hidden="1" xr:uid="{00000000-0005-0000-0000-000062290000}"/>
    <cellStyle name="Uwaga 3" xfId="9167" hidden="1" xr:uid="{00000000-0005-0000-0000-000063290000}"/>
    <cellStyle name="Uwaga 3" xfId="9176" hidden="1" xr:uid="{00000000-0005-0000-0000-000064290000}"/>
    <cellStyle name="Uwaga 3" xfId="9177" hidden="1" xr:uid="{00000000-0005-0000-0000-000065290000}"/>
    <cellStyle name="Uwaga 3" xfId="9178" hidden="1" xr:uid="{00000000-0005-0000-0000-000066290000}"/>
    <cellStyle name="Uwaga 3" xfId="9191" hidden="1" xr:uid="{00000000-0005-0000-0000-000067290000}"/>
    <cellStyle name="Uwaga 3" xfId="9193" hidden="1" xr:uid="{00000000-0005-0000-0000-000068290000}"/>
    <cellStyle name="Uwaga 3" xfId="9195" hidden="1" xr:uid="{00000000-0005-0000-0000-000069290000}"/>
    <cellStyle name="Uwaga 3" xfId="9206" hidden="1" xr:uid="{00000000-0005-0000-0000-00006A290000}"/>
    <cellStyle name="Uwaga 3" xfId="9208" hidden="1" xr:uid="{00000000-0005-0000-0000-00006B290000}"/>
    <cellStyle name="Uwaga 3" xfId="9210" hidden="1" xr:uid="{00000000-0005-0000-0000-00006C290000}"/>
    <cellStyle name="Uwaga 3" xfId="9221" hidden="1" xr:uid="{00000000-0005-0000-0000-00006D290000}"/>
    <cellStyle name="Uwaga 3" xfId="9223" hidden="1" xr:uid="{00000000-0005-0000-0000-00006E290000}"/>
    <cellStyle name="Uwaga 3" xfId="9225" hidden="1" xr:uid="{00000000-0005-0000-0000-00006F290000}"/>
    <cellStyle name="Uwaga 3" xfId="9236" hidden="1" xr:uid="{00000000-0005-0000-0000-000070290000}"/>
    <cellStyle name="Uwaga 3" xfId="9237" hidden="1" xr:uid="{00000000-0005-0000-0000-000071290000}"/>
    <cellStyle name="Uwaga 3" xfId="9238" hidden="1" xr:uid="{00000000-0005-0000-0000-000072290000}"/>
    <cellStyle name="Uwaga 3" xfId="9251" hidden="1" xr:uid="{00000000-0005-0000-0000-000073290000}"/>
    <cellStyle name="Uwaga 3" xfId="9253" hidden="1" xr:uid="{00000000-0005-0000-0000-000074290000}"/>
    <cellStyle name="Uwaga 3" xfId="9255" hidden="1" xr:uid="{00000000-0005-0000-0000-000075290000}"/>
    <cellStyle name="Uwaga 3" xfId="9266" hidden="1" xr:uid="{00000000-0005-0000-0000-000076290000}"/>
    <cellStyle name="Uwaga 3" xfId="9268" hidden="1" xr:uid="{00000000-0005-0000-0000-000077290000}"/>
    <cellStyle name="Uwaga 3" xfId="9270" hidden="1" xr:uid="{00000000-0005-0000-0000-000078290000}"/>
    <cellStyle name="Uwaga 3" xfId="9281" hidden="1" xr:uid="{00000000-0005-0000-0000-000079290000}"/>
    <cellStyle name="Uwaga 3" xfId="9283" hidden="1" xr:uid="{00000000-0005-0000-0000-00007A290000}"/>
    <cellStyle name="Uwaga 3" xfId="9284" hidden="1" xr:uid="{00000000-0005-0000-0000-00007B290000}"/>
    <cellStyle name="Uwaga 3" xfId="9296" hidden="1" xr:uid="{00000000-0005-0000-0000-00007C290000}"/>
    <cellStyle name="Uwaga 3" xfId="9297" hidden="1" xr:uid="{00000000-0005-0000-0000-00007D290000}"/>
    <cellStyle name="Uwaga 3" xfId="9298" hidden="1" xr:uid="{00000000-0005-0000-0000-00007E290000}"/>
    <cellStyle name="Uwaga 3" xfId="9311" hidden="1" xr:uid="{00000000-0005-0000-0000-00007F290000}"/>
    <cellStyle name="Uwaga 3" xfId="9313" hidden="1" xr:uid="{00000000-0005-0000-0000-000080290000}"/>
    <cellStyle name="Uwaga 3" xfId="9315" hidden="1" xr:uid="{00000000-0005-0000-0000-000081290000}"/>
    <cellStyle name="Uwaga 3" xfId="9326" hidden="1" xr:uid="{00000000-0005-0000-0000-000082290000}"/>
    <cellStyle name="Uwaga 3" xfId="9328" hidden="1" xr:uid="{00000000-0005-0000-0000-000083290000}"/>
    <cellStyle name="Uwaga 3" xfId="9330" hidden="1" xr:uid="{00000000-0005-0000-0000-000084290000}"/>
    <cellStyle name="Uwaga 3" xfId="9341" hidden="1" xr:uid="{00000000-0005-0000-0000-000085290000}"/>
    <cellStyle name="Uwaga 3" xfId="9343" hidden="1" xr:uid="{00000000-0005-0000-0000-000086290000}"/>
    <cellStyle name="Uwaga 3" xfId="9345" hidden="1" xr:uid="{00000000-0005-0000-0000-000087290000}"/>
    <cellStyle name="Uwaga 3" xfId="9356" hidden="1" xr:uid="{00000000-0005-0000-0000-000088290000}"/>
    <cellStyle name="Uwaga 3" xfId="9357" hidden="1" xr:uid="{00000000-0005-0000-0000-000089290000}"/>
    <cellStyle name="Uwaga 3" xfId="9359" hidden="1" xr:uid="{00000000-0005-0000-0000-00008A290000}"/>
    <cellStyle name="Uwaga 3" xfId="9370" hidden="1" xr:uid="{00000000-0005-0000-0000-00008B290000}"/>
    <cellStyle name="Uwaga 3" xfId="9372" hidden="1" xr:uid="{00000000-0005-0000-0000-00008C290000}"/>
    <cellStyle name="Uwaga 3" xfId="9373" hidden="1" xr:uid="{00000000-0005-0000-0000-00008D290000}"/>
    <cellStyle name="Uwaga 3" xfId="9382" hidden="1" xr:uid="{00000000-0005-0000-0000-00008E290000}"/>
    <cellStyle name="Uwaga 3" xfId="9385" hidden="1" xr:uid="{00000000-0005-0000-0000-00008F290000}"/>
    <cellStyle name="Uwaga 3" xfId="9387" hidden="1" xr:uid="{00000000-0005-0000-0000-000090290000}"/>
    <cellStyle name="Uwaga 3" xfId="9398" hidden="1" xr:uid="{00000000-0005-0000-0000-000091290000}"/>
    <cellStyle name="Uwaga 3" xfId="9400" hidden="1" xr:uid="{00000000-0005-0000-0000-000092290000}"/>
    <cellStyle name="Uwaga 3" xfId="9402" hidden="1" xr:uid="{00000000-0005-0000-0000-000093290000}"/>
    <cellStyle name="Uwaga 3" xfId="9414" hidden="1" xr:uid="{00000000-0005-0000-0000-000094290000}"/>
    <cellStyle name="Uwaga 3" xfId="9416" hidden="1" xr:uid="{00000000-0005-0000-0000-000095290000}"/>
    <cellStyle name="Uwaga 3" xfId="9418" hidden="1" xr:uid="{00000000-0005-0000-0000-000096290000}"/>
    <cellStyle name="Uwaga 3" xfId="9426" hidden="1" xr:uid="{00000000-0005-0000-0000-000097290000}"/>
    <cellStyle name="Uwaga 3" xfId="9428" hidden="1" xr:uid="{00000000-0005-0000-0000-000098290000}"/>
    <cellStyle name="Uwaga 3" xfId="9431" hidden="1" xr:uid="{00000000-0005-0000-0000-000099290000}"/>
    <cellStyle name="Uwaga 3" xfId="9421" hidden="1" xr:uid="{00000000-0005-0000-0000-00009A290000}"/>
    <cellStyle name="Uwaga 3" xfId="9420" hidden="1" xr:uid="{00000000-0005-0000-0000-00009B290000}"/>
    <cellStyle name="Uwaga 3" xfId="9419" hidden="1" xr:uid="{00000000-0005-0000-0000-00009C290000}"/>
    <cellStyle name="Uwaga 3" xfId="9406" hidden="1" xr:uid="{00000000-0005-0000-0000-00009D290000}"/>
    <cellStyle name="Uwaga 3" xfId="9405" hidden="1" xr:uid="{00000000-0005-0000-0000-00009E290000}"/>
    <cellStyle name="Uwaga 3" xfId="9404" hidden="1" xr:uid="{00000000-0005-0000-0000-00009F290000}"/>
    <cellStyle name="Uwaga 3" xfId="9391" hidden="1" xr:uid="{00000000-0005-0000-0000-0000A0290000}"/>
    <cellStyle name="Uwaga 3" xfId="9390" hidden="1" xr:uid="{00000000-0005-0000-0000-0000A1290000}"/>
    <cellStyle name="Uwaga 3" xfId="9389" hidden="1" xr:uid="{00000000-0005-0000-0000-0000A2290000}"/>
    <cellStyle name="Uwaga 3" xfId="9376" hidden="1" xr:uid="{00000000-0005-0000-0000-0000A3290000}"/>
    <cellStyle name="Uwaga 3" xfId="9375" hidden="1" xr:uid="{00000000-0005-0000-0000-0000A4290000}"/>
    <cellStyle name="Uwaga 3" xfId="9374" hidden="1" xr:uid="{00000000-0005-0000-0000-0000A5290000}"/>
    <cellStyle name="Uwaga 3" xfId="9361" hidden="1" xr:uid="{00000000-0005-0000-0000-0000A6290000}"/>
    <cellStyle name="Uwaga 3" xfId="9360" hidden="1" xr:uid="{00000000-0005-0000-0000-0000A7290000}"/>
    <cellStyle name="Uwaga 3" xfId="9358" hidden="1" xr:uid="{00000000-0005-0000-0000-0000A8290000}"/>
    <cellStyle name="Uwaga 3" xfId="9347" hidden="1" xr:uid="{00000000-0005-0000-0000-0000A9290000}"/>
    <cellStyle name="Uwaga 3" xfId="9344" hidden="1" xr:uid="{00000000-0005-0000-0000-0000AA290000}"/>
    <cellStyle name="Uwaga 3" xfId="9342" hidden="1" xr:uid="{00000000-0005-0000-0000-0000AB290000}"/>
    <cellStyle name="Uwaga 3" xfId="9332" hidden="1" xr:uid="{00000000-0005-0000-0000-0000AC290000}"/>
    <cellStyle name="Uwaga 3" xfId="9329" hidden="1" xr:uid="{00000000-0005-0000-0000-0000AD290000}"/>
    <cellStyle name="Uwaga 3" xfId="9327" hidden="1" xr:uid="{00000000-0005-0000-0000-0000AE290000}"/>
    <cellStyle name="Uwaga 3" xfId="9317" hidden="1" xr:uid="{00000000-0005-0000-0000-0000AF290000}"/>
    <cellStyle name="Uwaga 3" xfId="9314" hidden="1" xr:uid="{00000000-0005-0000-0000-0000B0290000}"/>
    <cellStyle name="Uwaga 3" xfId="9312" hidden="1" xr:uid="{00000000-0005-0000-0000-0000B1290000}"/>
    <cellStyle name="Uwaga 3" xfId="9302" hidden="1" xr:uid="{00000000-0005-0000-0000-0000B2290000}"/>
    <cellStyle name="Uwaga 3" xfId="9300" hidden="1" xr:uid="{00000000-0005-0000-0000-0000B3290000}"/>
    <cellStyle name="Uwaga 3" xfId="9299" hidden="1" xr:uid="{00000000-0005-0000-0000-0000B4290000}"/>
    <cellStyle name="Uwaga 3" xfId="9287" hidden="1" xr:uid="{00000000-0005-0000-0000-0000B5290000}"/>
    <cellStyle name="Uwaga 3" xfId="9285" hidden="1" xr:uid="{00000000-0005-0000-0000-0000B6290000}"/>
    <cellStyle name="Uwaga 3" xfId="9282" hidden="1" xr:uid="{00000000-0005-0000-0000-0000B7290000}"/>
    <cellStyle name="Uwaga 3" xfId="9272" hidden="1" xr:uid="{00000000-0005-0000-0000-0000B8290000}"/>
    <cellStyle name="Uwaga 3" xfId="9269" hidden="1" xr:uid="{00000000-0005-0000-0000-0000B9290000}"/>
    <cellStyle name="Uwaga 3" xfId="9267" hidden="1" xr:uid="{00000000-0005-0000-0000-0000BA290000}"/>
    <cellStyle name="Uwaga 3" xfId="9257" hidden="1" xr:uid="{00000000-0005-0000-0000-0000BB290000}"/>
    <cellStyle name="Uwaga 3" xfId="9254" hidden="1" xr:uid="{00000000-0005-0000-0000-0000BC290000}"/>
    <cellStyle name="Uwaga 3" xfId="9252" hidden="1" xr:uid="{00000000-0005-0000-0000-0000BD290000}"/>
    <cellStyle name="Uwaga 3" xfId="9242" hidden="1" xr:uid="{00000000-0005-0000-0000-0000BE290000}"/>
    <cellStyle name="Uwaga 3" xfId="9240" hidden="1" xr:uid="{00000000-0005-0000-0000-0000BF290000}"/>
    <cellStyle name="Uwaga 3" xfId="9239" hidden="1" xr:uid="{00000000-0005-0000-0000-0000C0290000}"/>
    <cellStyle name="Uwaga 3" xfId="9227" hidden="1" xr:uid="{00000000-0005-0000-0000-0000C1290000}"/>
    <cellStyle name="Uwaga 3" xfId="9224" hidden="1" xr:uid="{00000000-0005-0000-0000-0000C2290000}"/>
    <cellStyle name="Uwaga 3" xfId="9222" hidden="1" xr:uid="{00000000-0005-0000-0000-0000C3290000}"/>
    <cellStyle name="Uwaga 3" xfId="9212" hidden="1" xr:uid="{00000000-0005-0000-0000-0000C4290000}"/>
    <cellStyle name="Uwaga 3" xfId="9209" hidden="1" xr:uid="{00000000-0005-0000-0000-0000C5290000}"/>
    <cellStyle name="Uwaga 3" xfId="9207" hidden="1" xr:uid="{00000000-0005-0000-0000-0000C6290000}"/>
    <cellStyle name="Uwaga 3" xfId="9197" hidden="1" xr:uid="{00000000-0005-0000-0000-0000C7290000}"/>
    <cellStyle name="Uwaga 3" xfId="9194" hidden="1" xr:uid="{00000000-0005-0000-0000-0000C8290000}"/>
    <cellStyle name="Uwaga 3" xfId="9192" hidden="1" xr:uid="{00000000-0005-0000-0000-0000C9290000}"/>
    <cellStyle name="Uwaga 3" xfId="9182" hidden="1" xr:uid="{00000000-0005-0000-0000-0000CA290000}"/>
    <cellStyle name="Uwaga 3" xfId="9180" hidden="1" xr:uid="{00000000-0005-0000-0000-0000CB290000}"/>
    <cellStyle name="Uwaga 3" xfId="9179" hidden="1" xr:uid="{00000000-0005-0000-0000-0000CC290000}"/>
    <cellStyle name="Uwaga 3" xfId="9166" hidden="1" xr:uid="{00000000-0005-0000-0000-0000CD290000}"/>
    <cellStyle name="Uwaga 3" xfId="9163" hidden="1" xr:uid="{00000000-0005-0000-0000-0000CE290000}"/>
    <cellStyle name="Uwaga 3" xfId="9161" hidden="1" xr:uid="{00000000-0005-0000-0000-0000CF290000}"/>
    <cellStyle name="Uwaga 3" xfId="9151" hidden="1" xr:uid="{00000000-0005-0000-0000-0000D0290000}"/>
    <cellStyle name="Uwaga 3" xfId="9148" hidden="1" xr:uid="{00000000-0005-0000-0000-0000D1290000}"/>
    <cellStyle name="Uwaga 3" xfId="9146" hidden="1" xr:uid="{00000000-0005-0000-0000-0000D2290000}"/>
    <cellStyle name="Uwaga 3" xfId="9136" hidden="1" xr:uid="{00000000-0005-0000-0000-0000D3290000}"/>
    <cellStyle name="Uwaga 3" xfId="9133" hidden="1" xr:uid="{00000000-0005-0000-0000-0000D4290000}"/>
    <cellStyle name="Uwaga 3" xfId="9131" hidden="1" xr:uid="{00000000-0005-0000-0000-0000D5290000}"/>
    <cellStyle name="Uwaga 3" xfId="9122" hidden="1" xr:uid="{00000000-0005-0000-0000-0000D6290000}"/>
    <cellStyle name="Uwaga 3" xfId="9120" hidden="1" xr:uid="{00000000-0005-0000-0000-0000D7290000}"/>
    <cellStyle name="Uwaga 3" xfId="9119" hidden="1" xr:uid="{00000000-0005-0000-0000-0000D8290000}"/>
    <cellStyle name="Uwaga 3" xfId="9107" hidden="1" xr:uid="{00000000-0005-0000-0000-0000D9290000}"/>
    <cellStyle name="Uwaga 3" xfId="9105" hidden="1" xr:uid="{00000000-0005-0000-0000-0000DA290000}"/>
    <cellStyle name="Uwaga 3" xfId="9103" hidden="1" xr:uid="{00000000-0005-0000-0000-0000DB290000}"/>
    <cellStyle name="Uwaga 3" xfId="9092" hidden="1" xr:uid="{00000000-0005-0000-0000-0000DC290000}"/>
    <cellStyle name="Uwaga 3" xfId="9090" hidden="1" xr:uid="{00000000-0005-0000-0000-0000DD290000}"/>
    <cellStyle name="Uwaga 3" xfId="9088" hidden="1" xr:uid="{00000000-0005-0000-0000-0000DE290000}"/>
    <cellStyle name="Uwaga 3" xfId="9077" hidden="1" xr:uid="{00000000-0005-0000-0000-0000DF290000}"/>
    <cellStyle name="Uwaga 3" xfId="9075" hidden="1" xr:uid="{00000000-0005-0000-0000-0000E0290000}"/>
    <cellStyle name="Uwaga 3" xfId="9073" hidden="1" xr:uid="{00000000-0005-0000-0000-0000E1290000}"/>
    <cellStyle name="Uwaga 3" xfId="9062" hidden="1" xr:uid="{00000000-0005-0000-0000-0000E2290000}"/>
    <cellStyle name="Uwaga 3" xfId="9060" hidden="1" xr:uid="{00000000-0005-0000-0000-0000E3290000}"/>
    <cellStyle name="Uwaga 3" xfId="9059" hidden="1" xr:uid="{00000000-0005-0000-0000-0000E4290000}"/>
    <cellStyle name="Uwaga 3" xfId="9046" hidden="1" xr:uid="{00000000-0005-0000-0000-0000E5290000}"/>
    <cellStyle name="Uwaga 3" xfId="9043" hidden="1" xr:uid="{00000000-0005-0000-0000-0000E6290000}"/>
    <cellStyle name="Uwaga 3" xfId="9041" hidden="1" xr:uid="{00000000-0005-0000-0000-0000E7290000}"/>
    <cellStyle name="Uwaga 3" xfId="9031" hidden="1" xr:uid="{00000000-0005-0000-0000-0000E8290000}"/>
    <cellStyle name="Uwaga 3" xfId="9028" hidden="1" xr:uid="{00000000-0005-0000-0000-0000E9290000}"/>
    <cellStyle name="Uwaga 3" xfId="9026" hidden="1" xr:uid="{00000000-0005-0000-0000-0000EA290000}"/>
    <cellStyle name="Uwaga 3" xfId="9016" hidden="1" xr:uid="{00000000-0005-0000-0000-0000EB290000}"/>
    <cellStyle name="Uwaga 3" xfId="9013" hidden="1" xr:uid="{00000000-0005-0000-0000-0000EC290000}"/>
    <cellStyle name="Uwaga 3" xfId="9011" hidden="1" xr:uid="{00000000-0005-0000-0000-0000ED290000}"/>
    <cellStyle name="Uwaga 3" xfId="9002" hidden="1" xr:uid="{00000000-0005-0000-0000-0000EE290000}"/>
    <cellStyle name="Uwaga 3" xfId="9000" hidden="1" xr:uid="{00000000-0005-0000-0000-0000EF290000}"/>
    <cellStyle name="Uwaga 3" xfId="8998" hidden="1" xr:uid="{00000000-0005-0000-0000-0000F0290000}"/>
    <cellStyle name="Uwaga 3" xfId="8986" hidden="1" xr:uid="{00000000-0005-0000-0000-0000F1290000}"/>
    <cellStyle name="Uwaga 3" xfId="8983" hidden="1" xr:uid="{00000000-0005-0000-0000-0000F2290000}"/>
    <cellStyle name="Uwaga 3" xfId="8981" hidden="1" xr:uid="{00000000-0005-0000-0000-0000F3290000}"/>
    <cellStyle name="Uwaga 3" xfId="8971" hidden="1" xr:uid="{00000000-0005-0000-0000-0000F4290000}"/>
    <cellStyle name="Uwaga 3" xfId="8968" hidden="1" xr:uid="{00000000-0005-0000-0000-0000F5290000}"/>
    <cellStyle name="Uwaga 3" xfId="8966" hidden="1" xr:uid="{00000000-0005-0000-0000-0000F6290000}"/>
    <cellStyle name="Uwaga 3" xfId="8956" hidden="1" xr:uid="{00000000-0005-0000-0000-0000F7290000}"/>
    <cellStyle name="Uwaga 3" xfId="8953" hidden="1" xr:uid="{00000000-0005-0000-0000-0000F8290000}"/>
    <cellStyle name="Uwaga 3" xfId="8951" hidden="1" xr:uid="{00000000-0005-0000-0000-0000F9290000}"/>
    <cellStyle name="Uwaga 3" xfId="8944" hidden="1" xr:uid="{00000000-0005-0000-0000-0000FA290000}"/>
    <cellStyle name="Uwaga 3" xfId="8941" hidden="1" xr:uid="{00000000-0005-0000-0000-0000FB290000}"/>
    <cellStyle name="Uwaga 3" xfId="8939" hidden="1" xr:uid="{00000000-0005-0000-0000-0000FC290000}"/>
    <cellStyle name="Uwaga 3" xfId="8929" hidden="1" xr:uid="{00000000-0005-0000-0000-0000FD290000}"/>
    <cellStyle name="Uwaga 3" xfId="8926" hidden="1" xr:uid="{00000000-0005-0000-0000-0000FE290000}"/>
    <cellStyle name="Uwaga 3" xfId="8923" hidden="1" xr:uid="{00000000-0005-0000-0000-0000FF290000}"/>
    <cellStyle name="Uwaga 3" xfId="8914" hidden="1" xr:uid="{00000000-0005-0000-0000-0000002A0000}"/>
    <cellStyle name="Uwaga 3" xfId="8910" hidden="1" xr:uid="{00000000-0005-0000-0000-0000012A0000}"/>
    <cellStyle name="Uwaga 3" xfId="8907" hidden="1" xr:uid="{00000000-0005-0000-0000-0000022A0000}"/>
    <cellStyle name="Uwaga 3" xfId="8899" hidden="1" xr:uid="{00000000-0005-0000-0000-0000032A0000}"/>
    <cellStyle name="Uwaga 3" xfId="8896" hidden="1" xr:uid="{00000000-0005-0000-0000-0000042A0000}"/>
    <cellStyle name="Uwaga 3" xfId="8893" hidden="1" xr:uid="{00000000-0005-0000-0000-0000052A0000}"/>
    <cellStyle name="Uwaga 3" xfId="8884" hidden="1" xr:uid="{00000000-0005-0000-0000-0000062A0000}"/>
    <cellStyle name="Uwaga 3" xfId="8881" hidden="1" xr:uid="{00000000-0005-0000-0000-0000072A0000}"/>
    <cellStyle name="Uwaga 3" xfId="8878" hidden="1" xr:uid="{00000000-0005-0000-0000-0000082A0000}"/>
    <cellStyle name="Uwaga 3" xfId="8868" hidden="1" xr:uid="{00000000-0005-0000-0000-0000092A0000}"/>
    <cellStyle name="Uwaga 3" xfId="8864" hidden="1" xr:uid="{00000000-0005-0000-0000-00000A2A0000}"/>
    <cellStyle name="Uwaga 3" xfId="8861" hidden="1" xr:uid="{00000000-0005-0000-0000-00000B2A0000}"/>
    <cellStyle name="Uwaga 3" xfId="8852" hidden="1" xr:uid="{00000000-0005-0000-0000-00000C2A0000}"/>
    <cellStyle name="Uwaga 3" xfId="8848" hidden="1" xr:uid="{00000000-0005-0000-0000-00000D2A0000}"/>
    <cellStyle name="Uwaga 3" xfId="8846" hidden="1" xr:uid="{00000000-0005-0000-0000-00000E2A0000}"/>
    <cellStyle name="Uwaga 3" xfId="8838" hidden="1" xr:uid="{00000000-0005-0000-0000-00000F2A0000}"/>
    <cellStyle name="Uwaga 3" xfId="8834" hidden="1" xr:uid="{00000000-0005-0000-0000-0000102A0000}"/>
    <cellStyle name="Uwaga 3" xfId="8831" hidden="1" xr:uid="{00000000-0005-0000-0000-0000112A0000}"/>
    <cellStyle name="Uwaga 3" xfId="8824" hidden="1" xr:uid="{00000000-0005-0000-0000-0000122A0000}"/>
    <cellStyle name="Uwaga 3" xfId="8821" hidden="1" xr:uid="{00000000-0005-0000-0000-0000132A0000}"/>
    <cellStyle name="Uwaga 3" xfId="8818" hidden="1" xr:uid="{00000000-0005-0000-0000-0000142A0000}"/>
    <cellStyle name="Uwaga 3" xfId="8809" hidden="1" xr:uid="{00000000-0005-0000-0000-0000152A0000}"/>
    <cellStyle name="Uwaga 3" xfId="8804" hidden="1" xr:uid="{00000000-0005-0000-0000-0000162A0000}"/>
    <cellStyle name="Uwaga 3" xfId="8801" hidden="1" xr:uid="{00000000-0005-0000-0000-0000172A0000}"/>
    <cellStyle name="Uwaga 3" xfId="8794" hidden="1" xr:uid="{00000000-0005-0000-0000-0000182A0000}"/>
    <cellStyle name="Uwaga 3" xfId="8789" hidden="1" xr:uid="{00000000-0005-0000-0000-0000192A0000}"/>
    <cellStyle name="Uwaga 3" xfId="8786" hidden="1" xr:uid="{00000000-0005-0000-0000-00001A2A0000}"/>
    <cellStyle name="Uwaga 3" xfId="8779" hidden="1" xr:uid="{00000000-0005-0000-0000-00001B2A0000}"/>
    <cellStyle name="Uwaga 3" xfId="8774" hidden="1" xr:uid="{00000000-0005-0000-0000-00001C2A0000}"/>
    <cellStyle name="Uwaga 3" xfId="8771" hidden="1" xr:uid="{00000000-0005-0000-0000-00001D2A0000}"/>
    <cellStyle name="Uwaga 3" xfId="8765" hidden="1" xr:uid="{00000000-0005-0000-0000-00001E2A0000}"/>
    <cellStyle name="Uwaga 3" xfId="8761" hidden="1" xr:uid="{00000000-0005-0000-0000-00001F2A0000}"/>
    <cellStyle name="Uwaga 3" xfId="8758" hidden="1" xr:uid="{00000000-0005-0000-0000-0000202A0000}"/>
    <cellStyle name="Uwaga 3" xfId="8750" hidden="1" xr:uid="{00000000-0005-0000-0000-0000212A0000}"/>
    <cellStyle name="Uwaga 3" xfId="8745" hidden="1" xr:uid="{00000000-0005-0000-0000-0000222A0000}"/>
    <cellStyle name="Uwaga 3" xfId="8741" hidden="1" xr:uid="{00000000-0005-0000-0000-0000232A0000}"/>
    <cellStyle name="Uwaga 3" xfId="8735" hidden="1" xr:uid="{00000000-0005-0000-0000-0000242A0000}"/>
    <cellStyle name="Uwaga 3" xfId="8730" hidden="1" xr:uid="{00000000-0005-0000-0000-0000252A0000}"/>
    <cellStyle name="Uwaga 3" xfId="8726" hidden="1" xr:uid="{00000000-0005-0000-0000-0000262A0000}"/>
    <cellStyle name="Uwaga 3" xfId="8720" hidden="1" xr:uid="{00000000-0005-0000-0000-0000272A0000}"/>
    <cellStyle name="Uwaga 3" xfId="8715" hidden="1" xr:uid="{00000000-0005-0000-0000-0000282A0000}"/>
    <cellStyle name="Uwaga 3" xfId="8711" hidden="1" xr:uid="{00000000-0005-0000-0000-0000292A0000}"/>
    <cellStyle name="Uwaga 3" xfId="8706" hidden="1" xr:uid="{00000000-0005-0000-0000-00002A2A0000}"/>
    <cellStyle name="Uwaga 3" xfId="8702" hidden="1" xr:uid="{00000000-0005-0000-0000-00002B2A0000}"/>
    <cellStyle name="Uwaga 3" xfId="8698" hidden="1" xr:uid="{00000000-0005-0000-0000-00002C2A0000}"/>
    <cellStyle name="Uwaga 3" xfId="8690" hidden="1" xr:uid="{00000000-0005-0000-0000-00002D2A0000}"/>
    <cellStyle name="Uwaga 3" xfId="8685" hidden="1" xr:uid="{00000000-0005-0000-0000-00002E2A0000}"/>
    <cellStyle name="Uwaga 3" xfId="8681" hidden="1" xr:uid="{00000000-0005-0000-0000-00002F2A0000}"/>
    <cellStyle name="Uwaga 3" xfId="8675" hidden="1" xr:uid="{00000000-0005-0000-0000-0000302A0000}"/>
    <cellStyle name="Uwaga 3" xfId="8670" hidden="1" xr:uid="{00000000-0005-0000-0000-0000312A0000}"/>
    <cellStyle name="Uwaga 3" xfId="8666" hidden="1" xr:uid="{00000000-0005-0000-0000-0000322A0000}"/>
    <cellStyle name="Uwaga 3" xfId="8660" hidden="1" xr:uid="{00000000-0005-0000-0000-0000332A0000}"/>
    <cellStyle name="Uwaga 3" xfId="8655" hidden="1" xr:uid="{00000000-0005-0000-0000-0000342A0000}"/>
    <cellStyle name="Uwaga 3" xfId="8651" hidden="1" xr:uid="{00000000-0005-0000-0000-0000352A0000}"/>
    <cellStyle name="Uwaga 3" xfId="8647" hidden="1" xr:uid="{00000000-0005-0000-0000-0000362A0000}"/>
    <cellStyle name="Uwaga 3" xfId="8642" hidden="1" xr:uid="{00000000-0005-0000-0000-0000372A0000}"/>
    <cellStyle name="Uwaga 3" xfId="8637" hidden="1" xr:uid="{00000000-0005-0000-0000-0000382A0000}"/>
    <cellStyle name="Uwaga 3" xfId="8632" hidden="1" xr:uid="{00000000-0005-0000-0000-0000392A0000}"/>
    <cellStyle name="Uwaga 3" xfId="8628" hidden="1" xr:uid="{00000000-0005-0000-0000-00003A2A0000}"/>
    <cellStyle name="Uwaga 3" xfId="8624" hidden="1" xr:uid="{00000000-0005-0000-0000-00003B2A0000}"/>
    <cellStyle name="Uwaga 3" xfId="8617" hidden="1" xr:uid="{00000000-0005-0000-0000-00003C2A0000}"/>
    <cellStyle name="Uwaga 3" xfId="8613" hidden="1" xr:uid="{00000000-0005-0000-0000-00003D2A0000}"/>
    <cellStyle name="Uwaga 3" xfId="8608" hidden="1" xr:uid="{00000000-0005-0000-0000-00003E2A0000}"/>
    <cellStyle name="Uwaga 3" xfId="8602" hidden="1" xr:uid="{00000000-0005-0000-0000-00003F2A0000}"/>
    <cellStyle name="Uwaga 3" xfId="8598" hidden="1" xr:uid="{00000000-0005-0000-0000-0000402A0000}"/>
    <cellStyle name="Uwaga 3" xfId="8593" hidden="1" xr:uid="{00000000-0005-0000-0000-0000412A0000}"/>
    <cellStyle name="Uwaga 3" xfId="8587" hidden="1" xr:uid="{00000000-0005-0000-0000-0000422A0000}"/>
    <cellStyle name="Uwaga 3" xfId="8583" hidden="1" xr:uid="{00000000-0005-0000-0000-0000432A0000}"/>
    <cellStyle name="Uwaga 3" xfId="8578" hidden="1" xr:uid="{00000000-0005-0000-0000-0000442A0000}"/>
    <cellStyle name="Uwaga 3" xfId="8572" hidden="1" xr:uid="{00000000-0005-0000-0000-0000452A0000}"/>
    <cellStyle name="Uwaga 3" xfId="8568" hidden="1" xr:uid="{00000000-0005-0000-0000-0000462A0000}"/>
    <cellStyle name="Uwaga 3" xfId="8564" hidden="1" xr:uid="{00000000-0005-0000-0000-0000472A0000}"/>
    <cellStyle name="Uwaga 3" xfId="9424" hidden="1" xr:uid="{00000000-0005-0000-0000-0000482A0000}"/>
    <cellStyle name="Uwaga 3" xfId="9423" hidden="1" xr:uid="{00000000-0005-0000-0000-0000492A0000}"/>
    <cellStyle name="Uwaga 3" xfId="9422" hidden="1" xr:uid="{00000000-0005-0000-0000-00004A2A0000}"/>
    <cellStyle name="Uwaga 3" xfId="9409" hidden="1" xr:uid="{00000000-0005-0000-0000-00004B2A0000}"/>
    <cellStyle name="Uwaga 3" xfId="9408" hidden="1" xr:uid="{00000000-0005-0000-0000-00004C2A0000}"/>
    <cellStyle name="Uwaga 3" xfId="9407" hidden="1" xr:uid="{00000000-0005-0000-0000-00004D2A0000}"/>
    <cellStyle name="Uwaga 3" xfId="9394" hidden="1" xr:uid="{00000000-0005-0000-0000-00004E2A0000}"/>
    <cellStyle name="Uwaga 3" xfId="9393" hidden="1" xr:uid="{00000000-0005-0000-0000-00004F2A0000}"/>
    <cellStyle name="Uwaga 3" xfId="9392" hidden="1" xr:uid="{00000000-0005-0000-0000-0000502A0000}"/>
    <cellStyle name="Uwaga 3" xfId="9379" hidden="1" xr:uid="{00000000-0005-0000-0000-0000512A0000}"/>
    <cellStyle name="Uwaga 3" xfId="9378" hidden="1" xr:uid="{00000000-0005-0000-0000-0000522A0000}"/>
    <cellStyle name="Uwaga 3" xfId="9377" hidden="1" xr:uid="{00000000-0005-0000-0000-0000532A0000}"/>
    <cellStyle name="Uwaga 3" xfId="9364" hidden="1" xr:uid="{00000000-0005-0000-0000-0000542A0000}"/>
    <cellStyle name="Uwaga 3" xfId="9363" hidden="1" xr:uid="{00000000-0005-0000-0000-0000552A0000}"/>
    <cellStyle name="Uwaga 3" xfId="9362" hidden="1" xr:uid="{00000000-0005-0000-0000-0000562A0000}"/>
    <cellStyle name="Uwaga 3" xfId="9350" hidden="1" xr:uid="{00000000-0005-0000-0000-0000572A0000}"/>
    <cellStyle name="Uwaga 3" xfId="9348" hidden="1" xr:uid="{00000000-0005-0000-0000-0000582A0000}"/>
    <cellStyle name="Uwaga 3" xfId="9346" hidden="1" xr:uid="{00000000-0005-0000-0000-0000592A0000}"/>
    <cellStyle name="Uwaga 3" xfId="9335" hidden="1" xr:uid="{00000000-0005-0000-0000-00005A2A0000}"/>
    <cellStyle name="Uwaga 3" xfId="9333" hidden="1" xr:uid="{00000000-0005-0000-0000-00005B2A0000}"/>
    <cellStyle name="Uwaga 3" xfId="9331" hidden="1" xr:uid="{00000000-0005-0000-0000-00005C2A0000}"/>
    <cellStyle name="Uwaga 3" xfId="9320" hidden="1" xr:uid="{00000000-0005-0000-0000-00005D2A0000}"/>
    <cellStyle name="Uwaga 3" xfId="9318" hidden="1" xr:uid="{00000000-0005-0000-0000-00005E2A0000}"/>
    <cellStyle name="Uwaga 3" xfId="9316" hidden="1" xr:uid="{00000000-0005-0000-0000-00005F2A0000}"/>
    <cellStyle name="Uwaga 3" xfId="9305" hidden="1" xr:uid="{00000000-0005-0000-0000-0000602A0000}"/>
    <cellStyle name="Uwaga 3" xfId="9303" hidden="1" xr:uid="{00000000-0005-0000-0000-0000612A0000}"/>
    <cellStyle name="Uwaga 3" xfId="9301" hidden="1" xr:uid="{00000000-0005-0000-0000-0000622A0000}"/>
    <cellStyle name="Uwaga 3" xfId="9290" hidden="1" xr:uid="{00000000-0005-0000-0000-0000632A0000}"/>
    <cellStyle name="Uwaga 3" xfId="9288" hidden="1" xr:uid="{00000000-0005-0000-0000-0000642A0000}"/>
    <cellStyle name="Uwaga 3" xfId="9286" hidden="1" xr:uid="{00000000-0005-0000-0000-0000652A0000}"/>
    <cellStyle name="Uwaga 3" xfId="9275" hidden="1" xr:uid="{00000000-0005-0000-0000-0000662A0000}"/>
    <cellStyle name="Uwaga 3" xfId="9273" hidden="1" xr:uid="{00000000-0005-0000-0000-0000672A0000}"/>
    <cellStyle name="Uwaga 3" xfId="9271" hidden="1" xr:uid="{00000000-0005-0000-0000-0000682A0000}"/>
    <cellStyle name="Uwaga 3" xfId="9260" hidden="1" xr:uid="{00000000-0005-0000-0000-0000692A0000}"/>
    <cellStyle name="Uwaga 3" xfId="9258" hidden="1" xr:uid="{00000000-0005-0000-0000-00006A2A0000}"/>
    <cellStyle name="Uwaga 3" xfId="9256" hidden="1" xr:uid="{00000000-0005-0000-0000-00006B2A0000}"/>
    <cellStyle name="Uwaga 3" xfId="9245" hidden="1" xr:uid="{00000000-0005-0000-0000-00006C2A0000}"/>
    <cellStyle name="Uwaga 3" xfId="9243" hidden="1" xr:uid="{00000000-0005-0000-0000-00006D2A0000}"/>
    <cellStyle name="Uwaga 3" xfId="9241" hidden="1" xr:uid="{00000000-0005-0000-0000-00006E2A0000}"/>
    <cellStyle name="Uwaga 3" xfId="9230" hidden="1" xr:uid="{00000000-0005-0000-0000-00006F2A0000}"/>
    <cellStyle name="Uwaga 3" xfId="9228" hidden="1" xr:uid="{00000000-0005-0000-0000-0000702A0000}"/>
    <cellStyle name="Uwaga 3" xfId="9226" hidden="1" xr:uid="{00000000-0005-0000-0000-0000712A0000}"/>
    <cellStyle name="Uwaga 3" xfId="9215" hidden="1" xr:uid="{00000000-0005-0000-0000-0000722A0000}"/>
    <cellStyle name="Uwaga 3" xfId="9213" hidden="1" xr:uid="{00000000-0005-0000-0000-0000732A0000}"/>
    <cellStyle name="Uwaga 3" xfId="9211" hidden="1" xr:uid="{00000000-0005-0000-0000-0000742A0000}"/>
    <cellStyle name="Uwaga 3" xfId="9200" hidden="1" xr:uid="{00000000-0005-0000-0000-0000752A0000}"/>
    <cellStyle name="Uwaga 3" xfId="9198" hidden="1" xr:uid="{00000000-0005-0000-0000-0000762A0000}"/>
    <cellStyle name="Uwaga 3" xfId="9196" hidden="1" xr:uid="{00000000-0005-0000-0000-0000772A0000}"/>
    <cellStyle name="Uwaga 3" xfId="9185" hidden="1" xr:uid="{00000000-0005-0000-0000-0000782A0000}"/>
    <cellStyle name="Uwaga 3" xfId="9183" hidden="1" xr:uid="{00000000-0005-0000-0000-0000792A0000}"/>
    <cellStyle name="Uwaga 3" xfId="9181" hidden="1" xr:uid="{00000000-0005-0000-0000-00007A2A0000}"/>
    <cellStyle name="Uwaga 3" xfId="9170" hidden="1" xr:uid="{00000000-0005-0000-0000-00007B2A0000}"/>
    <cellStyle name="Uwaga 3" xfId="9168" hidden="1" xr:uid="{00000000-0005-0000-0000-00007C2A0000}"/>
    <cellStyle name="Uwaga 3" xfId="9165" hidden="1" xr:uid="{00000000-0005-0000-0000-00007D2A0000}"/>
    <cellStyle name="Uwaga 3" xfId="9155" hidden="1" xr:uid="{00000000-0005-0000-0000-00007E2A0000}"/>
    <cellStyle name="Uwaga 3" xfId="9152" hidden="1" xr:uid="{00000000-0005-0000-0000-00007F2A0000}"/>
    <cellStyle name="Uwaga 3" xfId="9149" hidden="1" xr:uid="{00000000-0005-0000-0000-0000802A0000}"/>
    <cellStyle name="Uwaga 3" xfId="9140" hidden="1" xr:uid="{00000000-0005-0000-0000-0000812A0000}"/>
    <cellStyle name="Uwaga 3" xfId="9138" hidden="1" xr:uid="{00000000-0005-0000-0000-0000822A0000}"/>
    <cellStyle name="Uwaga 3" xfId="9135" hidden="1" xr:uid="{00000000-0005-0000-0000-0000832A0000}"/>
    <cellStyle name="Uwaga 3" xfId="9125" hidden="1" xr:uid="{00000000-0005-0000-0000-0000842A0000}"/>
    <cellStyle name="Uwaga 3" xfId="9123" hidden="1" xr:uid="{00000000-0005-0000-0000-0000852A0000}"/>
    <cellStyle name="Uwaga 3" xfId="9121" hidden="1" xr:uid="{00000000-0005-0000-0000-0000862A0000}"/>
    <cellStyle name="Uwaga 3" xfId="9110" hidden="1" xr:uid="{00000000-0005-0000-0000-0000872A0000}"/>
    <cellStyle name="Uwaga 3" xfId="9108" hidden="1" xr:uid="{00000000-0005-0000-0000-0000882A0000}"/>
    <cellStyle name="Uwaga 3" xfId="9106" hidden="1" xr:uid="{00000000-0005-0000-0000-0000892A0000}"/>
    <cellStyle name="Uwaga 3" xfId="9095" hidden="1" xr:uid="{00000000-0005-0000-0000-00008A2A0000}"/>
    <cellStyle name="Uwaga 3" xfId="9093" hidden="1" xr:uid="{00000000-0005-0000-0000-00008B2A0000}"/>
    <cellStyle name="Uwaga 3" xfId="9091" hidden="1" xr:uid="{00000000-0005-0000-0000-00008C2A0000}"/>
    <cellStyle name="Uwaga 3" xfId="9080" hidden="1" xr:uid="{00000000-0005-0000-0000-00008D2A0000}"/>
    <cellStyle name="Uwaga 3" xfId="9078" hidden="1" xr:uid="{00000000-0005-0000-0000-00008E2A0000}"/>
    <cellStyle name="Uwaga 3" xfId="9076" hidden="1" xr:uid="{00000000-0005-0000-0000-00008F2A0000}"/>
    <cellStyle name="Uwaga 3" xfId="9065" hidden="1" xr:uid="{00000000-0005-0000-0000-0000902A0000}"/>
    <cellStyle name="Uwaga 3" xfId="9063" hidden="1" xr:uid="{00000000-0005-0000-0000-0000912A0000}"/>
    <cellStyle name="Uwaga 3" xfId="9061" hidden="1" xr:uid="{00000000-0005-0000-0000-0000922A0000}"/>
    <cellStyle name="Uwaga 3" xfId="9050" hidden="1" xr:uid="{00000000-0005-0000-0000-0000932A0000}"/>
    <cellStyle name="Uwaga 3" xfId="9048" hidden="1" xr:uid="{00000000-0005-0000-0000-0000942A0000}"/>
    <cellStyle name="Uwaga 3" xfId="9045" hidden="1" xr:uid="{00000000-0005-0000-0000-0000952A0000}"/>
    <cellStyle name="Uwaga 3" xfId="9035" hidden="1" xr:uid="{00000000-0005-0000-0000-0000962A0000}"/>
    <cellStyle name="Uwaga 3" xfId="9032" hidden="1" xr:uid="{00000000-0005-0000-0000-0000972A0000}"/>
    <cellStyle name="Uwaga 3" xfId="9029" hidden="1" xr:uid="{00000000-0005-0000-0000-0000982A0000}"/>
    <cellStyle name="Uwaga 3" xfId="9020" hidden="1" xr:uid="{00000000-0005-0000-0000-0000992A0000}"/>
    <cellStyle name="Uwaga 3" xfId="9017" hidden="1" xr:uid="{00000000-0005-0000-0000-00009A2A0000}"/>
    <cellStyle name="Uwaga 3" xfId="9014" hidden="1" xr:uid="{00000000-0005-0000-0000-00009B2A0000}"/>
    <cellStyle name="Uwaga 3" xfId="9005" hidden="1" xr:uid="{00000000-0005-0000-0000-00009C2A0000}"/>
    <cellStyle name="Uwaga 3" xfId="9003" hidden="1" xr:uid="{00000000-0005-0000-0000-00009D2A0000}"/>
    <cellStyle name="Uwaga 3" xfId="9001" hidden="1" xr:uid="{00000000-0005-0000-0000-00009E2A0000}"/>
    <cellStyle name="Uwaga 3" xfId="8990" hidden="1" xr:uid="{00000000-0005-0000-0000-00009F2A0000}"/>
    <cellStyle name="Uwaga 3" xfId="8987" hidden="1" xr:uid="{00000000-0005-0000-0000-0000A02A0000}"/>
    <cellStyle name="Uwaga 3" xfId="8984" hidden="1" xr:uid="{00000000-0005-0000-0000-0000A12A0000}"/>
    <cellStyle name="Uwaga 3" xfId="8975" hidden="1" xr:uid="{00000000-0005-0000-0000-0000A22A0000}"/>
    <cellStyle name="Uwaga 3" xfId="8972" hidden="1" xr:uid="{00000000-0005-0000-0000-0000A32A0000}"/>
    <cellStyle name="Uwaga 3" xfId="8969" hidden="1" xr:uid="{00000000-0005-0000-0000-0000A42A0000}"/>
    <cellStyle name="Uwaga 3" xfId="8960" hidden="1" xr:uid="{00000000-0005-0000-0000-0000A52A0000}"/>
    <cellStyle name="Uwaga 3" xfId="8957" hidden="1" xr:uid="{00000000-0005-0000-0000-0000A62A0000}"/>
    <cellStyle name="Uwaga 3" xfId="8954" hidden="1" xr:uid="{00000000-0005-0000-0000-0000A72A0000}"/>
    <cellStyle name="Uwaga 3" xfId="8947" hidden="1" xr:uid="{00000000-0005-0000-0000-0000A82A0000}"/>
    <cellStyle name="Uwaga 3" xfId="8943" hidden="1" xr:uid="{00000000-0005-0000-0000-0000A92A0000}"/>
    <cellStyle name="Uwaga 3" xfId="8940" hidden="1" xr:uid="{00000000-0005-0000-0000-0000AA2A0000}"/>
    <cellStyle name="Uwaga 3" xfId="8932" hidden="1" xr:uid="{00000000-0005-0000-0000-0000AB2A0000}"/>
    <cellStyle name="Uwaga 3" xfId="8928" hidden="1" xr:uid="{00000000-0005-0000-0000-0000AC2A0000}"/>
    <cellStyle name="Uwaga 3" xfId="8925" hidden="1" xr:uid="{00000000-0005-0000-0000-0000AD2A0000}"/>
    <cellStyle name="Uwaga 3" xfId="8917" hidden="1" xr:uid="{00000000-0005-0000-0000-0000AE2A0000}"/>
    <cellStyle name="Uwaga 3" xfId="8913" hidden="1" xr:uid="{00000000-0005-0000-0000-0000AF2A0000}"/>
    <cellStyle name="Uwaga 3" xfId="8909" hidden="1" xr:uid="{00000000-0005-0000-0000-0000B02A0000}"/>
    <cellStyle name="Uwaga 3" xfId="8902" hidden="1" xr:uid="{00000000-0005-0000-0000-0000B12A0000}"/>
    <cellStyle name="Uwaga 3" xfId="8898" hidden="1" xr:uid="{00000000-0005-0000-0000-0000B22A0000}"/>
    <cellStyle name="Uwaga 3" xfId="8895" hidden="1" xr:uid="{00000000-0005-0000-0000-0000B32A0000}"/>
    <cellStyle name="Uwaga 3" xfId="8887" hidden="1" xr:uid="{00000000-0005-0000-0000-0000B42A0000}"/>
    <cellStyle name="Uwaga 3" xfId="8883" hidden="1" xr:uid="{00000000-0005-0000-0000-0000B52A0000}"/>
    <cellStyle name="Uwaga 3" xfId="8880" hidden="1" xr:uid="{00000000-0005-0000-0000-0000B62A0000}"/>
    <cellStyle name="Uwaga 3" xfId="8871" hidden="1" xr:uid="{00000000-0005-0000-0000-0000B72A0000}"/>
    <cellStyle name="Uwaga 3" xfId="8866" hidden="1" xr:uid="{00000000-0005-0000-0000-0000B82A0000}"/>
    <cellStyle name="Uwaga 3" xfId="8862" hidden="1" xr:uid="{00000000-0005-0000-0000-0000B92A0000}"/>
    <cellStyle name="Uwaga 3" xfId="8856" hidden="1" xr:uid="{00000000-0005-0000-0000-0000BA2A0000}"/>
    <cellStyle name="Uwaga 3" xfId="8851" hidden="1" xr:uid="{00000000-0005-0000-0000-0000BB2A0000}"/>
    <cellStyle name="Uwaga 3" xfId="8847" hidden="1" xr:uid="{00000000-0005-0000-0000-0000BC2A0000}"/>
    <cellStyle name="Uwaga 3" xfId="8841" hidden="1" xr:uid="{00000000-0005-0000-0000-0000BD2A0000}"/>
    <cellStyle name="Uwaga 3" xfId="8836" hidden="1" xr:uid="{00000000-0005-0000-0000-0000BE2A0000}"/>
    <cellStyle name="Uwaga 3" xfId="8832" hidden="1" xr:uid="{00000000-0005-0000-0000-0000BF2A0000}"/>
    <cellStyle name="Uwaga 3" xfId="8827" hidden="1" xr:uid="{00000000-0005-0000-0000-0000C02A0000}"/>
    <cellStyle name="Uwaga 3" xfId="8823" hidden="1" xr:uid="{00000000-0005-0000-0000-0000C12A0000}"/>
    <cellStyle name="Uwaga 3" xfId="8819" hidden="1" xr:uid="{00000000-0005-0000-0000-0000C22A0000}"/>
    <cellStyle name="Uwaga 3" xfId="8812" hidden="1" xr:uid="{00000000-0005-0000-0000-0000C32A0000}"/>
    <cellStyle name="Uwaga 3" xfId="8807" hidden="1" xr:uid="{00000000-0005-0000-0000-0000C42A0000}"/>
    <cellStyle name="Uwaga 3" xfId="8803" hidden="1" xr:uid="{00000000-0005-0000-0000-0000C52A0000}"/>
    <cellStyle name="Uwaga 3" xfId="8796" hidden="1" xr:uid="{00000000-0005-0000-0000-0000C62A0000}"/>
    <cellStyle name="Uwaga 3" xfId="8791" hidden="1" xr:uid="{00000000-0005-0000-0000-0000C72A0000}"/>
    <cellStyle name="Uwaga 3" xfId="8787" hidden="1" xr:uid="{00000000-0005-0000-0000-0000C82A0000}"/>
    <cellStyle name="Uwaga 3" xfId="8782" hidden="1" xr:uid="{00000000-0005-0000-0000-0000C92A0000}"/>
    <cellStyle name="Uwaga 3" xfId="8777" hidden="1" xr:uid="{00000000-0005-0000-0000-0000CA2A0000}"/>
    <cellStyle name="Uwaga 3" xfId="8773" hidden="1" xr:uid="{00000000-0005-0000-0000-0000CB2A0000}"/>
    <cellStyle name="Uwaga 3" xfId="8767" hidden="1" xr:uid="{00000000-0005-0000-0000-0000CC2A0000}"/>
    <cellStyle name="Uwaga 3" xfId="8763" hidden="1" xr:uid="{00000000-0005-0000-0000-0000CD2A0000}"/>
    <cellStyle name="Uwaga 3" xfId="8760" hidden="1" xr:uid="{00000000-0005-0000-0000-0000CE2A0000}"/>
    <cellStyle name="Uwaga 3" xfId="8753" hidden="1" xr:uid="{00000000-0005-0000-0000-0000CF2A0000}"/>
    <cellStyle name="Uwaga 3" xfId="8748" hidden="1" xr:uid="{00000000-0005-0000-0000-0000D02A0000}"/>
    <cellStyle name="Uwaga 3" xfId="8743" hidden="1" xr:uid="{00000000-0005-0000-0000-0000D12A0000}"/>
    <cellStyle name="Uwaga 3" xfId="8737" hidden="1" xr:uid="{00000000-0005-0000-0000-0000D22A0000}"/>
    <cellStyle name="Uwaga 3" xfId="8732" hidden="1" xr:uid="{00000000-0005-0000-0000-0000D32A0000}"/>
    <cellStyle name="Uwaga 3" xfId="8727" hidden="1" xr:uid="{00000000-0005-0000-0000-0000D42A0000}"/>
    <cellStyle name="Uwaga 3" xfId="8722" hidden="1" xr:uid="{00000000-0005-0000-0000-0000D52A0000}"/>
    <cellStyle name="Uwaga 3" xfId="8717" hidden="1" xr:uid="{00000000-0005-0000-0000-0000D62A0000}"/>
    <cellStyle name="Uwaga 3" xfId="8712" hidden="1" xr:uid="{00000000-0005-0000-0000-0000D72A0000}"/>
    <cellStyle name="Uwaga 3" xfId="8708" hidden="1" xr:uid="{00000000-0005-0000-0000-0000D82A0000}"/>
    <cellStyle name="Uwaga 3" xfId="8704" hidden="1" xr:uid="{00000000-0005-0000-0000-0000D92A0000}"/>
    <cellStyle name="Uwaga 3" xfId="8699" hidden="1" xr:uid="{00000000-0005-0000-0000-0000DA2A0000}"/>
    <cellStyle name="Uwaga 3" xfId="8692" hidden="1" xr:uid="{00000000-0005-0000-0000-0000DB2A0000}"/>
    <cellStyle name="Uwaga 3" xfId="8687" hidden="1" xr:uid="{00000000-0005-0000-0000-0000DC2A0000}"/>
    <cellStyle name="Uwaga 3" xfId="8682" hidden="1" xr:uid="{00000000-0005-0000-0000-0000DD2A0000}"/>
    <cellStyle name="Uwaga 3" xfId="8676" hidden="1" xr:uid="{00000000-0005-0000-0000-0000DE2A0000}"/>
    <cellStyle name="Uwaga 3" xfId="8671" hidden="1" xr:uid="{00000000-0005-0000-0000-0000DF2A0000}"/>
    <cellStyle name="Uwaga 3" xfId="8667" hidden="1" xr:uid="{00000000-0005-0000-0000-0000E02A0000}"/>
    <cellStyle name="Uwaga 3" xfId="8662" hidden="1" xr:uid="{00000000-0005-0000-0000-0000E12A0000}"/>
    <cellStyle name="Uwaga 3" xfId="8657" hidden="1" xr:uid="{00000000-0005-0000-0000-0000E22A0000}"/>
    <cellStyle name="Uwaga 3" xfId="8652" hidden="1" xr:uid="{00000000-0005-0000-0000-0000E32A0000}"/>
    <cellStyle name="Uwaga 3" xfId="8648" hidden="1" xr:uid="{00000000-0005-0000-0000-0000E42A0000}"/>
    <cellStyle name="Uwaga 3" xfId="8643" hidden="1" xr:uid="{00000000-0005-0000-0000-0000E52A0000}"/>
    <cellStyle name="Uwaga 3" xfId="8638" hidden="1" xr:uid="{00000000-0005-0000-0000-0000E62A0000}"/>
    <cellStyle name="Uwaga 3" xfId="8633" hidden="1" xr:uid="{00000000-0005-0000-0000-0000E72A0000}"/>
    <cellStyle name="Uwaga 3" xfId="8629" hidden="1" xr:uid="{00000000-0005-0000-0000-0000E82A0000}"/>
    <cellStyle name="Uwaga 3" xfId="8625" hidden="1" xr:uid="{00000000-0005-0000-0000-0000E92A0000}"/>
    <cellStyle name="Uwaga 3" xfId="8618" hidden="1" xr:uid="{00000000-0005-0000-0000-0000EA2A0000}"/>
    <cellStyle name="Uwaga 3" xfId="8614" hidden="1" xr:uid="{00000000-0005-0000-0000-0000EB2A0000}"/>
    <cellStyle name="Uwaga 3" xfId="8609" hidden="1" xr:uid="{00000000-0005-0000-0000-0000EC2A0000}"/>
    <cellStyle name="Uwaga 3" xfId="8603" hidden="1" xr:uid="{00000000-0005-0000-0000-0000ED2A0000}"/>
    <cellStyle name="Uwaga 3" xfId="8599" hidden="1" xr:uid="{00000000-0005-0000-0000-0000EE2A0000}"/>
    <cellStyle name="Uwaga 3" xfId="8594" hidden="1" xr:uid="{00000000-0005-0000-0000-0000EF2A0000}"/>
    <cellStyle name="Uwaga 3" xfId="8588" hidden="1" xr:uid="{00000000-0005-0000-0000-0000F02A0000}"/>
    <cellStyle name="Uwaga 3" xfId="8584" hidden="1" xr:uid="{00000000-0005-0000-0000-0000F12A0000}"/>
    <cellStyle name="Uwaga 3" xfId="8580" hidden="1" xr:uid="{00000000-0005-0000-0000-0000F22A0000}"/>
    <cellStyle name="Uwaga 3" xfId="8573" hidden="1" xr:uid="{00000000-0005-0000-0000-0000F32A0000}"/>
    <cellStyle name="Uwaga 3" xfId="8569" hidden="1" xr:uid="{00000000-0005-0000-0000-0000F42A0000}"/>
    <cellStyle name="Uwaga 3" xfId="8565" hidden="1" xr:uid="{00000000-0005-0000-0000-0000F52A0000}"/>
    <cellStyle name="Uwaga 3" xfId="9429" hidden="1" xr:uid="{00000000-0005-0000-0000-0000F62A0000}"/>
    <cellStyle name="Uwaga 3" xfId="9427" hidden="1" xr:uid="{00000000-0005-0000-0000-0000F72A0000}"/>
    <cellStyle name="Uwaga 3" xfId="9425" hidden="1" xr:uid="{00000000-0005-0000-0000-0000F82A0000}"/>
    <cellStyle name="Uwaga 3" xfId="9412" hidden="1" xr:uid="{00000000-0005-0000-0000-0000F92A0000}"/>
    <cellStyle name="Uwaga 3" xfId="9411" hidden="1" xr:uid="{00000000-0005-0000-0000-0000FA2A0000}"/>
    <cellStyle name="Uwaga 3" xfId="9410" hidden="1" xr:uid="{00000000-0005-0000-0000-0000FB2A0000}"/>
    <cellStyle name="Uwaga 3" xfId="9397" hidden="1" xr:uid="{00000000-0005-0000-0000-0000FC2A0000}"/>
    <cellStyle name="Uwaga 3" xfId="9396" hidden="1" xr:uid="{00000000-0005-0000-0000-0000FD2A0000}"/>
    <cellStyle name="Uwaga 3" xfId="9395" hidden="1" xr:uid="{00000000-0005-0000-0000-0000FE2A0000}"/>
    <cellStyle name="Uwaga 3" xfId="9383" hidden="1" xr:uid="{00000000-0005-0000-0000-0000FF2A0000}"/>
    <cellStyle name="Uwaga 3" xfId="9381" hidden="1" xr:uid="{00000000-0005-0000-0000-0000002B0000}"/>
    <cellStyle name="Uwaga 3" xfId="9380" hidden="1" xr:uid="{00000000-0005-0000-0000-0000012B0000}"/>
    <cellStyle name="Uwaga 3" xfId="9367" hidden="1" xr:uid="{00000000-0005-0000-0000-0000022B0000}"/>
    <cellStyle name="Uwaga 3" xfId="9366" hidden="1" xr:uid="{00000000-0005-0000-0000-0000032B0000}"/>
    <cellStyle name="Uwaga 3" xfId="9365" hidden="1" xr:uid="{00000000-0005-0000-0000-0000042B0000}"/>
    <cellStyle name="Uwaga 3" xfId="9353" hidden="1" xr:uid="{00000000-0005-0000-0000-0000052B0000}"/>
    <cellStyle name="Uwaga 3" xfId="9351" hidden="1" xr:uid="{00000000-0005-0000-0000-0000062B0000}"/>
    <cellStyle name="Uwaga 3" xfId="9349" hidden="1" xr:uid="{00000000-0005-0000-0000-0000072B0000}"/>
    <cellStyle name="Uwaga 3" xfId="9338" hidden="1" xr:uid="{00000000-0005-0000-0000-0000082B0000}"/>
    <cellStyle name="Uwaga 3" xfId="9336" hidden="1" xr:uid="{00000000-0005-0000-0000-0000092B0000}"/>
    <cellStyle name="Uwaga 3" xfId="9334" hidden="1" xr:uid="{00000000-0005-0000-0000-00000A2B0000}"/>
    <cellStyle name="Uwaga 3" xfId="9323" hidden="1" xr:uid="{00000000-0005-0000-0000-00000B2B0000}"/>
    <cellStyle name="Uwaga 3" xfId="9321" hidden="1" xr:uid="{00000000-0005-0000-0000-00000C2B0000}"/>
    <cellStyle name="Uwaga 3" xfId="9319" hidden="1" xr:uid="{00000000-0005-0000-0000-00000D2B0000}"/>
    <cellStyle name="Uwaga 3" xfId="9308" hidden="1" xr:uid="{00000000-0005-0000-0000-00000E2B0000}"/>
    <cellStyle name="Uwaga 3" xfId="9306" hidden="1" xr:uid="{00000000-0005-0000-0000-00000F2B0000}"/>
    <cellStyle name="Uwaga 3" xfId="9304" hidden="1" xr:uid="{00000000-0005-0000-0000-0000102B0000}"/>
    <cellStyle name="Uwaga 3" xfId="9293" hidden="1" xr:uid="{00000000-0005-0000-0000-0000112B0000}"/>
    <cellStyle name="Uwaga 3" xfId="9291" hidden="1" xr:uid="{00000000-0005-0000-0000-0000122B0000}"/>
    <cellStyle name="Uwaga 3" xfId="9289" hidden="1" xr:uid="{00000000-0005-0000-0000-0000132B0000}"/>
    <cellStyle name="Uwaga 3" xfId="9278" hidden="1" xr:uid="{00000000-0005-0000-0000-0000142B0000}"/>
    <cellStyle name="Uwaga 3" xfId="9276" hidden="1" xr:uid="{00000000-0005-0000-0000-0000152B0000}"/>
    <cellStyle name="Uwaga 3" xfId="9274" hidden="1" xr:uid="{00000000-0005-0000-0000-0000162B0000}"/>
    <cellStyle name="Uwaga 3" xfId="9263" hidden="1" xr:uid="{00000000-0005-0000-0000-0000172B0000}"/>
    <cellStyle name="Uwaga 3" xfId="9261" hidden="1" xr:uid="{00000000-0005-0000-0000-0000182B0000}"/>
    <cellStyle name="Uwaga 3" xfId="9259" hidden="1" xr:uid="{00000000-0005-0000-0000-0000192B0000}"/>
    <cellStyle name="Uwaga 3" xfId="9248" hidden="1" xr:uid="{00000000-0005-0000-0000-00001A2B0000}"/>
    <cellStyle name="Uwaga 3" xfId="9246" hidden="1" xr:uid="{00000000-0005-0000-0000-00001B2B0000}"/>
    <cellStyle name="Uwaga 3" xfId="9244" hidden="1" xr:uid="{00000000-0005-0000-0000-00001C2B0000}"/>
    <cellStyle name="Uwaga 3" xfId="9233" hidden="1" xr:uid="{00000000-0005-0000-0000-00001D2B0000}"/>
    <cellStyle name="Uwaga 3" xfId="9231" hidden="1" xr:uid="{00000000-0005-0000-0000-00001E2B0000}"/>
    <cellStyle name="Uwaga 3" xfId="9229" hidden="1" xr:uid="{00000000-0005-0000-0000-00001F2B0000}"/>
    <cellStyle name="Uwaga 3" xfId="9218" hidden="1" xr:uid="{00000000-0005-0000-0000-0000202B0000}"/>
    <cellStyle name="Uwaga 3" xfId="9216" hidden="1" xr:uid="{00000000-0005-0000-0000-0000212B0000}"/>
    <cellStyle name="Uwaga 3" xfId="9214" hidden="1" xr:uid="{00000000-0005-0000-0000-0000222B0000}"/>
    <cellStyle name="Uwaga 3" xfId="9203" hidden="1" xr:uid="{00000000-0005-0000-0000-0000232B0000}"/>
    <cellStyle name="Uwaga 3" xfId="9201" hidden="1" xr:uid="{00000000-0005-0000-0000-0000242B0000}"/>
    <cellStyle name="Uwaga 3" xfId="9199" hidden="1" xr:uid="{00000000-0005-0000-0000-0000252B0000}"/>
    <cellStyle name="Uwaga 3" xfId="9188" hidden="1" xr:uid="{00000000-0005-0000-0000-0000262B0000}"/>
    <cellStyle name="Uwaga 3" xfId="9186" hidden="1" xr:uid="{00000000-0005-0000-0000-0000272B0000}"/>
    <cellStyle name="Uwaga 3" xfId="9184" hidden="1" xr:uid="{00000000-0005-0000-0000-0000282B0000}"/>
    <cellStyle name="Uwaga 3" xfId="9173" hidden="1" xr:uid="{00000000-0005-0000-0000-0000292B0000}"/>
    <cellStyle name="Uwaga 3" xfId="9171" hidden="1" xr:uid="{00000000-0005-0000-0000-00002A2B0000}"/>
    <cellStyle name="Uwaga 3" xfId="9169" hidden="1" xr:uid="{00000000-0005-0000-0000-00002B2B0000}"/>
    <cellStyle name="Uwaga 3" xfId="9158" hidden="1" xr:uid="{00000000-0005-0000-0000-00002C2B0000}"/>
    <cellStyle name="Uwaga 3" xfId="9156" hidden="1" xr:uid="{00000000-0005-0000-0000-00002D2B0000}"/>
    <cellStyle name="Uwaga 3" xfId="9154" hidden="1" xr:uid="{00000000-0005-0000-0000-00002E2B0000}"/>
    <cellStyle name="Uwaga 3" xfId="9143" hidden="1" xr:uid="{00000000-0005-0000-0000-00002F2B0000}"/>
    <cellStyle name="Uwaga 3" xfId="9141" hidden="1" xr:uid="{00000000-0005-0000-0000-0000302B0000}"/>
    <cellStyle name="Uwaga 3" xfId="9139" hidden="1" xr:uid="{00000000-0005-0000-0000-0000312B0000}"/>
    <cellStyle name="Uwaga 3" xfId="9128" hidden="1" xr:uid="{00000000-0005-0000-0000-0000322B0000}"/>
    <cellStyle name="Uwaga 3" xfId="9126" hidden="1" xr:uid="{00000000-0005-0000-0000-0000332B0000}"/>
    <cellStyle name="Uwaga 3" xfId="9124" hidden="1" xr:uid="{00000000-0005-0000-0000-0000342B0000}"/>
    <cellStyle name="Uwaga 3" xfId="9113" hidden="1" xr:uid="{00000000-0005-0000-0000-0000352B0000}"/>
    <cellStyle name="Uwaga 3" xfId="9111" hidden="1" xr:uid="{00000000-0005-0000-0000-0000362B0000}"/>
    <cellStyle name="Uwaga 3" xfId="9109" hidden="1" xr:uid="{00000000-0005-0000-0000-0000372B0000}"/>
    <cellStyle name="Uwaga 3" xfId="9098" hidden="1" xr:uid="{00000000-0005-0000-0000-0000382B0000}"/>
    <cellStyle name="Uwaga 3" xfId="9096" hidden="1" xr:uid="{00000000-0005-0000-0000-0000392B0000}"/>
    <cellStyle name="Uwaga 3" xfId="9094" hidden="1" xr:uid="{00000000-0005-0000-0000-00003A2B0000}"/>
    <cellStyle name="Uwaga 3" xfId="9083" hidden="1" xr:uid="{00000000-0005-0000-0000-00003B2B0000}"/>
    <cellStyle name="Uwaga 3" xfId="9081" hidden="1" xr:uid="{00000000-0005-0000-0000-00003C2B0000}"/>
    <cellStyle name="Uwaga 3" xfId="9079" hidden="1" xr:uid="{00000000-0005-0000-0000-00003D2B0000}"/>
    <cellStyle name="Uwaga 3" xfId="9068" hidden="1" xr:uid="{00000000-0005-0000-0000-00003E2B0000}"/>
    <cellStyle name="Uwaga 3" xfId="9066" hidden="1" xr:uid="{00000000-0005-0000-0000-00003F2B0000}"/>
    <cellStyle name="Uwaga 3" xfId="9064" hidden="1" xr:uid="{00000000-0005-0000-0000-0000402B0000}"/>
    <cellStyle name="Uwaga 3" xfId="9053" hidden="1" xr:uid="{00000000-0005-0000-0000-0000412B0000}"/>
    <cellStyle name="Uwaga 3" xfId="9051" hidden="1" xr:uid="{00000000-0005-0000-0000-0000422B0000}"/>
    <cellStyle name="Uwaga 3" xfId="9049" hidden="1" xr:uid="{00000000-0005-0000-0000-0000432B0000}"/>
    <cellStyle name="Uwaga 3" xfId="9038" hidden="1" xr:uid="{00000000-0005-0000-0000-0000442B0000}"/>
    <cellStyle name="Uwaga 3" xfId="9036" hidden="1" xr:uid="{00000000-0005-0000-0000-0000452B0000}"/>
    <cellStyle name="Uwaga 3" xfId="9033" hidden="1" xr:uid="{00000000-0005-0000-0000-0000462B0000}"/>
    <cellStyle name="Uwaga 3" xfId="9023" hidden="1" xr:uid="{00000000-0005-0000-0000-0000472B0000}"/>
    <cellStyle name="Uwaga 3" xfId="9021" hidden="1" xr:uid="{00000000-0005-0000-0000-0000482B0000}"/>
    <cellStyle name="Uwaga 3" xfId="9019" hidden="1" xr:uid="{00000000-0005-0000-0000-0000492B0000}"/>
    <cellStyle name="Uwaga 3" xfId="9008" hidden="1" xr:uid="{00000000-0005-0000-0000-00004A2B0000}"/>
    <cellStyle name="Uwaga 3" xfId="9006" hidden="1" xr:uid="{00000000-0005-0000-0000-00004B2B0000}"/>
    <cellStyle name="Uwaga 3" xfId="9004" hidden="1" xr:uid="{00000000-0005-0000-0000-00004C2B0000}"/>
    <cellStyle name="Uwaga 3" xfId="8993" hidden="1" xr:uid="{00000000-0005-0000-0000-00004D2B0000}"/>
    <cellStyle name="Uwaga 3" xfId="8991" hidden="1" xr:uid="{00000000-0005-0000-0000-00004E2B0000}"/>
    <cellStyle name="Uwaga 3" xfId="8988" hidden="1" xr:uid="{00000000-0005-0000-0000-00004F2B0000}"/>
    <cellStyle name="Uwaga 3" xfId="8978" hidden="1" xr:uid="{00000000-0005-0000-0000-0000502B0000}"/>
    <cellStyle name="Uwaga 3" xfId="8976" hidden="1" xr:uid="{00000000-0005-0000-0000-0000512B0000}"/>
    <cellStyle name="Uwaga 3" xfId="8973" hidden="1" xr:uid="{00000000-0005-0000-0000-0000522B0000}"/>
    <cellStyle name="Uwaga 3" xfId="8963" hidden="1" xr:uid="{00000000-0005-0000-0000-0000532B0000}"/>
    <cellStyle name="Uwaga 3" xfId="8961" hidden="1" xr:uid="{00000000-0005-0000-0000-0000542B0000}"/>
    <cellStyle name="Uwaga 3" xfId="8958" hidden="1" xr:uid="{00000000-0005-0000-0000-0000552B0000}"/>
    <cellStyle name="Uwaga 3" xfId="8949" hidden="1" xr:uid="{00000000-0005-0000-0000-0000562B0000}"/>
    <cellStyle name="Uwaga 3" xfId="8946" hidden="1" xr:uid="{00000000-0005-0000-0000-0000572B0000}"/>
    <cellStyle name="Uwaga 3" xfId="8942" hidden="1" xr:uid="{00000000-0005-0000-0000-0000582B0000}"/>
    <cellStyle name="Uwaga 3" xfId="8934" hidden="1" xr:uid="{00000000-0005-0000-0000-0000592B0000}"/>
    <cellStyle name="Uwaga 3" xfId="8931" hidden="1" xr:uid="{00000000-0005-0000-0000-00005A2B0000}"/>
    <cellStyle name="Uwaga 3" xfId="8927" hidden="1" xr:uid="{00000000-0005-0000-0000-00005B2B0000}"/>
    <cellStyle name="Uwaga 3" xfId="8919" hidden="1" xr:uid="{00000000-0005-0000-0000-00005C2B0000}"/>
    <cellStyle name="Uwaga 3" xfId="8916" hidden="1" xr:uid="{00000000-0005-0000-0000-00005D2B0000}"/>
    <cellStyle name="Uwaga 3" xfId="8912" hidden="1" xr:uid="{00000000-0005-0000-0000-00005E2B0000}"/>
    <cellStyle name="Uwaga 3" xfId="8904" hidden="1" xr:uid="{00000000-0005-0000-0000-00005F2B0000}"/>
    <cellStyle name="Uwaga 3" xfId="8901" hidden="1" xr:uid="{00000000-0005-0000-0000-0000602B0000}"/>
    <cellStyle name="Uwaga 3" xfId="8897" hidden="1" xr:uid="{00000000-0005-0000-0000-0000612B0000}"/>
    <cellStyle name="Uwaga 3" xfId="8889" hidden="1" xr:uid="{00000000-0005-0000-0000-0000622B0000}"/>
    <cellStyle name="Uwaga 3" xfId="8886" hidden="1" xr:uid="{00000000-0005-0000-0000-0000632B0000}"/>
    <cellStyle name="Uwaga 3" xfId="8882" hidden="1" xr:uid="{00000000-0005-0000-0000-0000642B0000}"/>
    <cellStyle name="Uwaga 3" xfId="8874" hidden="1" xr:uid="{00000000-0005-0000-0000-0000652B0000}"/>
    <cellStyle name="Uwaga 3" xfId="8870" hidden="1" xr:uid="{00000000-0005-0000-0000-0000662B0000}"/>
    <cellStyle name="Uwaga 3" xfId="8865" hidden="1" xr:uid="{00000000-0005-0000-0000-0000672B0000}"/>
    <cellStyle name="Uwaga 3" xfId="8859" hidden="1" xr:uid="{00000000-0005-0000-0000-0000682B0000}"/>
    <cellStyle name="Uwaga 3" xfId="8855" hidden="1" xr:uid="{00000000-0005-0000-0000-0000692B0000}"/>
    <cellStyle name="Uwaga 3" xfId="8850" hidden="1" xr:uid="{00000000-0005-0000-0000-00006A2B0000}"/>
    <cellStyle name="Uwaga 3" xfId="8844" hidden="1" xr:uid="{00000000-0005-0000-0000-00006B2B0000}"/>
    <cellStyle name="Uwaga 3" xfId="8840" hidden="1" xr:uid="{00000000-0005-0000-0000-00006C2B0000}"/>
    <cellStyle name="Uwaga 3" xfId="8835" hidden="1" xr:uid="{00000000-0005-0000-0000-00006D2B0000}"/>
    <cellStyle name="Uwaga 3" xfId="8829" hidden="1" xr:uid="{00000000-0005-0000-0000-00006E2B0000}"/>
    <cellStyle name="Uwaga 3" xfId="8826" hidden="1" xr:uid="{00000000-0005-0000-0000-00006F2B0000}"/>
    <cellStyle name="Uwaga 3" xfId="8822" hidden="1" xr:uid="{00000000-0005-0000-0000-0000702B0000}"/>
    <cellStyle name="Uwaga 3" xfId="8814" hidden="1" xr:uid="{00000000-0005-0000-0000-0000712B0000}"/>
    <cellStyle name="Uwaga 3" xfId="8811" hidden="1" xr:uid="{00000000-0005-0000-0000-0000722B0000}"/>
    <cellStyle name="Uwaga 3" xfId="8806" hidden="1" xr:uid="{00000000-0005-0000-0000-0000732B0000}"/>
    <cellStyle name="Uwaga 3" xfId="8799" hidden="1" xr:uid="{00000000-0005-0000-0000-0000742B0000}"/>
    <cellStyle name="Uwaga 3" xfId="8795" hidden="1" xr:uid="{00000000-0005-0000-0000-0000752B0000}"/>
    <cellStyle name="Uwaga 3" xfId="8790" hidden="1" xr:uid="{00000000-0005-0000-0000-0000762B0000}"/>
    <cellStyle name="Uwaga 3" xfId="8784" hidden="1" xr:uid="{00000000-0005-0000-0000-0000772B0000}"/>
    <cellStyle name="Uwaga 3" xfId="8780" hidden="1" xr:uid="{00000000-0005-0000-0000-0000782B0000}"/>
    <cellStyle name="Uwaga 3" xfId="8775" hidden="1" xr:uid="{00000000-0005-0000-0000-0000792B0000}"/>
    <cellStyle name="Uwaga 3" xfId="8769" hidden="1" xr:uid="{00000000-0005-0000-0000-00007A2B0000}"/>
    <cellStyle name="Uwaga 3" xfId="8766" hidden="1" xr:uid="{00000000-0005-0000-0000-00007B2B0000}"/>
    <cellStyle name="Uwaga 3" xfId="8762" hidden="1" xr:uid="{00000000-0005-0000-0000-00007C2B0000}"/>
    <cellStyle name="Uwaga 3" xfId="8754" hidden="1" xr:uid="{00000000-0005-0000-0000-00007D2B0000}"/>
    <cellStyle name="Uwaga 3" xfId="8749" hidden="1" xr:uid="{00000000-0005-0000-0000-00007E2B0000}"/>
    <cellStyle name="Uwaga 3" xfId="8744" hidden="1" xr:uid="{00000000-0005-0000-0000-00007F2B0000}"/>
    <cellStyle name="Uwaga 3" xfId="8739" hidden="1" xr:uid="{00000000-0005-0000-0000-0000802B0000}"/>
    <cellStyle name="Uwaga 3" xfId="8734" hidden="1" xr:uid="{00000000-0005-0000-0000-0000812B0000}"/>
    <cellStyle name="Uwaga 3" xfId="8729" hidden="1" xr:uid="{00000000-0005-0000-0000-0000822B0000}"/>
    <cellStyle name="Uwaga 3" xfId="8724" hidden="1" xr:uid="{00000000-0005-0000-0000-0000832B0000}"/>
    <cellStyle name="Uwaga 3" xfId="8719" hidden="1" xr:uid="{00000000-0005-0000-0000-0000842B0000}"/>
    <cellStyle name="Uwaga 3" xfId="8714" hidden="1" xr:uid="{00000000-0005-0000-0000-0000852B0000}"/>
    <cellStyle name="Uwaga 3" xfId="8709" hidden="1" xr:uid="{00000000-0005-0000-0000-0000862B0000}"/>
    <cellStyle name="Uwaga 3" xfId="8705" hidden="1" xr:uid="{00000000-0005-0000-0000-0000872B0000}"/>
    <cellStyle name="Uwaga 3" xfId="8700" hidden="1" xr:uid="{00000000-0005-0000-0000-0000882B0000}"/>
    <cellStyle name="Uwaga 3" xfId="8693" hidden="1" xr:uid="{00000000-0005-0000-0000-0000892B0000}"/>
    <cellStyle name="Uwaga 3" xfId="8688" hidden="1" xr:uid="{00000000-0005-0000-0000-00008A2B0000}"/>
    <cellStyle name="Uwaga 3" xfId="8683" hidden="1" xr:uid="{00000000-0005-0000-0000-00008B2B0000}"/>
    <cellStyle name="Uwaga 3" xfId="8678" hidden="1" xr:uid="{00000000-0005-0000-0000-00008C2B0000}"/>
    <cellStyle name="Uwaga 3" xfId="8673" hidden="1" xr:uid="{00000000-0005-0000-0000-00008D2B0000}"/>
    <cellStyle name="Uwaga 3" xfId="8668" hidden="1" xr:uid="{00000000-0005-0000-0000-00008E2B0000}"/>
    <cellStyle name="Uwaga 3" xfId="8663" hidden="1" xr:uid="{00000000-0005-0000-0000-00008F2B0000}"/>
    <cellStyle name="Uwaga 3" xfId="8658" hidden="1" xr:uid="{00000000-0005-0000-0000-0000902B0000}"/>
    <cellStyle name="Uwaga 3" xfId="8653" hidden="1" xr:uid="{00000000-0005-0000-0000-0000912B0000}"/>
    <cellStyle name="Uwaga 3" xfId="8649" hidden="1" xr:uid="{00000000-0005-0000-0000-0000922B0000}"/>
    <cellStyle name="Uwaga 3" xfId="8644" hidden="1" xr:uid="{00000000-0005-0000-0000-0000932B0000}"/>
    <cellStyle name="Uwaga 3" xfId="8639" hidden="1" xr:uid="{00000000-0005-0000-0000-0000942B0000}"/>
    <cellStyle name="Uwaga 3" xfId="8634" hidden="1" xr:uid="{00000000-0005-0000-0000-0000952B0000}"/>
    <cellStyle name="Uwaga 3" xfId="8630" hidden="1" xr:uid="{00000000-0005-0000-0000-0000962B0000}"/>
    <cellStyle name="Uwaga 3" xfId="8626" hidden="1" xr:uid="{00000000-0005-0000-0000-0000972B0000}"/>
    <cellStyle name="Uwaga 3" xfId="8619" hidden="1" xr:uid="{00000000-0005-0000-0000-0000982B0000}"/>
    <cellStyle name="Uwaga 3" xfId="8615" hidden="1" xr:uid="{00000000-0005-0000-0000-0000992B0000}"/>
    <cellStyle name="Uwaga 3" xfId="8610" hidden="1" xr:uid="{00000000-0005-0000-0000-00009A2B0000}"/>
    <cellStyle name="Uwaga 3" xfId="8604" hidden="1" xr:uid="{00000000-0005-0000-0000-00009B2B0000}"/>
    <cellStyle name="Uwaga 3" xfId="8600" hidden="1" xr:uid="{00000000-0005-0000-0000-00009C2B0000}"/>
    <cellStyle name="Uwaga 3" xfId="8595" hidden="1" xr:uid="{00000000-0005-0000-0000-00009D2B0000}"/>
    <cellStyle name="Uwaga 3" xfId="8589" hidden="1" xr:uid="{00000000-0005-0000-0000-00009E2B0000}"/>
    <cellStyle name="Uwaga 3" xfId="8585" hidden="1" xr:uid="{00000000-0005-0000-0000-00009F2B0000}"/>
    <cellStyle name="Uwaga 3" xfId="8581" hidden="1" xr:uid="{00000000-0005-0000-0000-0000A02B0000}"/>
    <cellStyle name="Uwaga 3" xfId="8574" hidden="1" xr:uid="{00000000-0005-0000-0000-0000A12B0000}"/>
    <cellStyle name="Uwaga 3" xfId="8570" hidden="1" xr:uid="{00000000-0005-0000-0000-0000A22B0000}"/>
    <cellStyle name="Uwaga 3" xfId="8566" hidden="1" xr:uid="{00000000-0005-0000-0000-0000A32B0000}"/>
    <cellStyle name="Uwaga 3" xfId="9433" hidden="1" xr:uid="{00000000-0005-0000-0000-0000A42B0000}"/>
    <cellStyle name="Uwaga 3" xfId="9432" hidden="1" xr:uid="{00000000-0005-0000-0000-0000A52B0000}"/>
    <cellStyle name="Uwaga 3" xfId="9430" hidden="1" xr:uid="{00000000-0005-0000-0000-0000A62B0000}"/>
    <cellStyle name="Uwaga 3" xfId="9417" hidden="1" xr:uid="{00000000-0005-0000-0000-0000A72B0000}"/>
    <cellStyle name="Uwaga 3" xfId="9415" hidden="1" xr:uid="{00000000-0005-0000-0000-0000A82B0000}"/>
    <cellStyle name="Uwaga 3" xfId="9413" hidden="1" xr:uid="{00000000-0005-0000-0000-0000A92B0000}"/>
    <cellStyle name="Uwaga 3" xfId="9403" hidden="1" xr:uid="{00000000-0005-0000-0000-0000AA2B0000}"/>
    <cellStyle name="Uwaga 3" xfId="9401" hidden="1" xr:uid="{00000000-0005-0000-0000-0000AB2B0000}"/>
    <cellStyle name="Uwaga 3" xfId="9399" hidden="1" xr:uid="{00000000-0005-0000-0000-0000AC2B0000}"/>
    <cellStyle name="Uwaga 3" xfId="9388" hidden="1" xr:uid="{00000000-0005-0000-0000-0000AD2B0000}"/>
    <cellStyle name="Uwaga 3" xfId="9386" hidden="1" xr:uid="{00000000-0005-0000-0000-0000AE2B0000}"/>
    <cellStyle name="Uwaga 3" xfId="9384" hidden="1" xr:uid="{00000000-0005-0000-0000-0000AF2B0000}"/>
    <cellStyle name="Uwaga 3" xfId="9371" hidden="1" xr:uid="{00000000-0005-0000-0000-0000B02B0000}"/>
    <cellStyle name="Uwaga 3" xfId="9369" hidden="1" xr:uid="{00000000-0005-0000-0000-0000B12B0000}"/>
    <cellStyle name="Uwaga 3" xfId="9368" hidden="1" xr:uid="{00000000-0005-0000-0000-0000B22B0000}"/>
    <cellStyle name="Uwaga 3" xfId="9355" hidden="1" xr:uid="{00000000-0005-0000-0000-0000B32B0000}"/>
    <cellStyle name="Uwaga 3" xfId="9354" hidden="1" xr:uid="{00000000-0005-0000-0000-0000B42B0000}"/>
    <cellStyle name="Uwaga 3" xfId="9352" hidden="1" xr:uid="{00000000-0005-0000-0000-0000B52B0000}"/>
    <cellStyle name="Uwaga 3" xfId="9340" hidden="1" xr:uid="{00000000-0005-0000-0000-0000B62B0000}"/>
    <cellStyle name="Uwaga 3" xfId="9339" hidden="1" xr:uid="{00000000-0005-0000-0000-0000B72B0000}"/>
    <cellStyle name="Uwaga 3" xfId="9337" hidden="1" xr:uid="{00000000-0005-0000-0000-0000B82B0000}"/>
    <cellStyle name="Uwaga 3" xfId="9325" hidden="1" xr:uid="{00000000-0005-0000-0000-0000B92B0000}"/>
    <cellStyle name="Uwaga 3" xfId="9324" hidden="1" xr:uid="{00000000-0005-0000-0000-0000BA2B0000}"/>
    <cellStyle name="Uwaga 3" xfId="9322" hidden="1" xr:uid="{00000000-0005-0000-0000-0000BB2B0000}"/>
    <cellStyle name="Uwaga 3" xfId="9310" hidden="1" xr:uid="{00000000-0005-0000-0000-0000BC2B0000}"/>
    <cellStyle name="Uwaga 3" xfId="9309" hidden="1" xr:uid="{00000000-0005-0000-0000-0000BD2B0000}"/>
    <cellStyle name="Uwaga 3" xfId="9307" hidden="1" xr:uid="{00000000-0005-0000-0000-0000BE2B0000}"/>
    <cellStyle name="Uwaga 3" xfId="9295" hidden="1" xr:uid="{00000000-0005-0000-0000-0000BF2B0000}"/>
    <cellStyle name="Uwaga 3" xfId="9294" hidden="1" xr:uid="{00000000-0005-0000-0000-0000C02B0000}"/>
    <cellStyle name="Uwaga 3" xfId="9292" hidden="1" xr:uid="{00000000-0005-0000-0000-0000C12B0000}"/>
    <cellStyle name="Uwaga 3" xfId="9280" hidden="1" xr:uid="{00000000-0005-0000-0000-0000C22B0000}"/>
    <cellStyle name="Uwaga 3" xfId="9279" hidden="1" xr:uid="{00000000-0005-0000-0000-0000C32B0000}"/>
    <cellStyle name="Uwaga 3" xfId="9277" hidden="1" xr:uid="{00000000-0005-0000-0000-0000C42B0000}"/>
    <cellStyle name="Uwaga 3" xfId="9265" hidden="1" xr:uid="{00000000-0005-0000-0000-0000C52B0000}"/>
    <cellStyle name="Uwaga 3" xfId="9264" hidden="1" xr:uid="{00000000-0005-0000-0000-0000C62B0000}"/>
    <cellStyle name="Uwaga 3" xfId="9262" hidden="1" xr:uid="{00000000-0005-0000-0000-0000C72B0000}"/>
    <cellStyle name="Uwaga 3" xfId="9250" hidden="1" xr:uid="{00000000-0005-0000-0000-0000C82B0000}"/>
    <cellStyle name="Uwaga 3" xfId="9249" hidden="1" xr:uid="{00000000-0005-0000-0000-0000C92B0000}"/>
    <cellStyle name="Uwaga 3" xfId="9247" hidden="1" xr:uid="{00000000-0005-0000-0000-0000CA2B0000}"/>
    <cellStyle name="Uwaga 3" xfId="9235" hidden="1" xr:uid="{00000000-0005-0000-0000-0000CB2B0000}"/>
    <cellStyle name="Uwaga 3" xfId="9234" hidden="1" xr:uid="{00000000-0005-0000-0000-0000CC2B0000}"/>
    <cellStyle name="Uwaga 3" xfId="9232" hidden="1" xr:uid="{00000000-0005-0000-0000-0000CD2B0000}"/>
    <cellStyle name="Uwaga 3" xfId="9220" hidden="1" xr:uid="{00000000-0005-0000-0000-0000CE2B0000}"/>
    <cellStyle name="Uwaga 3" xfId="9219" hidden="1" xr:uid="{00000000-0005-0000-0000-0000CF2B0000}"/>
    <cellStyle name="Uwaga 3" xfId="9217" hidden="1" xr:uid="{00000000-0005-0000-0000-0000D02B0000}"/>
    <cellStyle name="Uwaga 3" xfId="9205" hidden="1" xr:uid="{00000000-0005-0000-0000-0000D12B0000}"/>
    <cellStyle name="Uwaga 3" xfId="9204" hidden="1" xr:uid="{00000000-0005-0000-0000-0000D22B0000}"/>
    <cellStyle name="Uwaga 3" xfId="9202" hidden="1" xr:uid="{00000000-0005-0000-0000-0000D32B0000}"/>
    <cellStyle name="Uwaga 3" xfId="9190" hidden="1" xr:uid="{00000000-0005-0000-0000-0000D42B0000}"/>
    <cellStyle name="Uwaga 3" xfId="9189" hidden="1" xr:uid="{00000000-0005-0000-0000-0000D52B0000}"/>
    <cellStyle name="Uwaga 3" xfId="9187" hidden="1" xr:uid="{00000000-0005-0000-0000-0000D62B0000}"/>
    <cellStyle name="Uwaga 3" xfId="9175" hidden="1" xr:uid="{00000000-0005-0000-0000-0000D72B0000}"/>
    <cellStyle name="Uwaga 3" xfId="9174" hidden="1" xr:uid="{00000000-0005-0000-0000-0000D82B0000}"/>
    <cellStyle name="Uwaga 3" xfId="9172" hidden="1" xr:uid="{00000000-0005-0000-0000-0000D92B0000}"/>
    <cellStyle name="Uwaga 3" xfId="9160" hidden="1" xr:uid="{00000000-0005-0000-0000-0000DA2B0000}"/>
    <cellStyle name="Uwaga 3" xfId="9159" hidden="1" xr:uid="{00000000-0005-0000-0000-0000DB2B0000}"/>
    <cellStyle name="Uwaga 3" xfId="9157" hidden="1" xr:uid="{00000000-0005-0000-0000-0000DC2B0000}"/>
    <cellStyle name="Uwaga 3" xfId="9145" hidden="1" xr:uid="{00000000-0005-0000-0000-0000DD2B0000}"/>
    <cellStyle name="Uwaga 3" xfId="9144" hidden="1" xr:uid="{00000000-0005-0000-0000-0000DE2B0000}"/>
    <cellStyle name="Uwaga 3" xfId="9142" hidden="1" xr:uid="{00000000-0005-0000-0000-0000DF2B0000}"/>
    <cellStyle name="Uwaga 3" xfId="9130" hidden="1" xr:uid="{00000000-0005-0000-0000-0000E02B0000}"/>
    <cellStyle name="Uwaga 3" xfId="9129" hidden="1" xr:uid="{00000000-0005-0000-0000-0000E12B0000}"/>
    <cellStyle name="Uwaga 3" xfId="9127" hidden="1" xr:uid="{00000000-0005-0000-0000-0000E22B0000}"/>
    <cellStyle name="Uwaga 3" xfId="9115" hidden="1" xr:uid="{00000000-0005-0000-0000-0000E32B0000}"/>
    <cellStyle name="Uwaga 3" xfId="9114" hidden="1" xr:uid="{00000000-0005-0000-0000-0000E42B0000}"/>
    <cellStyle name="Uwaga 3" xfId="9112" hidden="1" xr:uid="{00000000-0005-0000-0000-0000E52B0000}"/>
    <cellStyle name="Uwaga 3" xfId="9100" hidden="1" xr:uid="{00000000-0005-0000-0000-0000E62B0000}"/>
    <cellStyle name="Uwaga 3" xfId="9099" hidden="1" xr:uid="{00000000-0005-0000-0000-0000E72B0000}"/>
    <cellStyle name="Uwaga 3" xfId="9097" hidden="1" xr:uid="{00000000-0005-0000-0000-0000E82B0000}"/>
    <cellStyle name="Uwaga 3" xfId="9085" hidden="1" xr:uid="{00000000-0005-0000-0000-0000E92B0000}"/>
    <cellStyle name="Uwaga 3" xfId="9084" hidden="1" xr:uid="{00000000-0005-0000-0000-0000EA2B0000}"/>
    <cellStyle name="Uwaga 3" xfId="9082" hidden="1" xr:uid="{00000000-0005-0000-0000-0000EB2B0000}"/>
    <cellStyle name="Uwaga 3" xfId="9070" hidden="1" xr:uid="{00000000-0005-0000-0000-0000EC2B0000}"/>
    <cellStyle name="Uwaga 3" xfId="9069" hidden="1" xr:uid="{00000000-0005-0000-0000-0000ED2B0000}"/>
    <cellStyle name="Uwaga 3" xfId="9067" hidden="1" xr:uid="{00000000-0005-0000-0000-0000EE2B0000}"/>
    <cellStyle name="Uwaga 3" xfId="9055" hidden="1" xr:uid="{00000000-0005-0000-0000-0000EF2B0000}"/>
    <cellStyle name="Uwaga 3" xfId="9054" hidden="1" xr:uid="{00000000-0005-0000-0000-0000F02B0000}"/>
    <cellStyle name="Uwaga 3" xfId="9052" hidden="1" xr:uid="{00000000-0005-0000-0000-0000F12B0000}"/>
    <cellStyle name="Uwaga 3" xfId="9040" hidden="1" xr:uid="{00000000-0005-0000-0000-0000F22B0000}"/>
    <cellStyle name="Uwaga 3" xfId="9039" hidden="1" xr:uid="{00000000-0005-0000-0000-0000F32B0000}"/>
    <cellStyle name="Uwaga 3" xfId="9037" hidden="1" xr:uid="{00000000-0005-0000-0000-0000F42B0000}"/>
    <cellStyle name="Uwaga 3" xfId="9025" hidden="1" xr:uid="{00000000-0005-0000-0000-0000F52B0000}"/>
    <cellStyle name="Uwaga 3" xfId="9024" hidden="1" xr:uid="{00000000-0005-0000-0000-0000F62B0000}"/>
    <cellStyle name="Uwaga 3" xfId="9022" hidden="1" xr:uid="{00000000-0005-0000-0000-0000F72B0000}"/>
    <cellStyle name="Uwaga 3" xfId="9010" hidden="1" xr:uid="{00000000-0005-0000-0000-0000F82B0000}"/>
    <cellStyle name="Uwaga 3" xfId="9009" hidden="1" xr:uid="{00000000-0005-0000-0000-0000F92B0000}"/>
    <cellStyle name="Uwaga 3" xfId="9007" hidden="1" xr:uid="{00000000-0005-0000-0000-0000FA2B0000}"/>
    <cellStyle name="Uwaga 3" xfId="8995" hidden="1" xr:uid="{00000000-0005-0000-0000-0000FB2B0000}"/>
    <cellStyle name="Uwaga 3" xfId="8994" hidden="1" xr:uid="{00000000-0005-0000-0000-0000FC2B0000}"/>
    <cellStyle name="Uwaga 3" xfId="8992" hidden="1" xr:uid="{00000000-0005-0000-0000-0000FD2B0000}"/>
    <cellStyle name="Uwaga 3" xfId="8980" hidden="1" xr:uid="{00000000-0005-0000-0000-0000FE2B0000}"/>
    <cellStyle name="Uwaga 3" xfId="8979" hidden="1" xr:uid="{00000000-0005-0000-0000-0000FF2B0000}"/>
    <cellStyle name="Uwaga 3" xfId="8977" hidden="1" xr:uid="{00000000-0005-0000-0000-0000002C0000}"/>
    <cellStyle name="Uwaga 3" xfId="8965" hidden="1" xr:uid="{00000000-0005-0000-0000-0000012C0000}"/>
    <cellStyle name="Uwaga 3" xfId="8964" hidden="1" xr:uid="{00000000-0005-0000-0000-0000022C0000}"/>
    <cellStyle name="Uwaga 3" xfId="8962" hidden="1" xr:uid="{00000000-0005-0000-0000-0000032C0000}"/>
    <cellStyle name="Uwaga 3" xfId="8950" hidden="1" xr:uid="{00000000-0005-0000-0000-0000042C0000}"/>
    <cellStyle name="Uwaga 3" xfId="8948" hidden="1" xr:uid="{00000000-0005-0000-0000-0000052C0000}"/>
    <cellStyle name="Uwaga 3" xfId="8945" hidden="1" xr:uid="{00000000-0005-0000-0000-0000062C0000}"/>
    <cellStyle name="Uwaga 3" xfId="8935" hidden="1" xr:uid="{00000000-0005-0000-0000-0000072C0000}"/>
    <cellStyle name="Uwaga 3" xfId="8933" hidden="1" xr:uid="{00000000-0005-0000-0000-0000082C0000}"/>
    <cellStyle name="Uwaga 3" xfId="8930" hidden="1" xr:uid="{00000000-0005-0000-0000-0000092C0000}"/>
    <cellStyle name="Uwaga 3" xfId="8920" hidden="1" xr:uid="{00000000-0005-0000-0000-00000A2C0000}"/>
    <cellStyle name="Uwaga 3" xfId="8918" hidden="1" xr:uid="{00000000-0005-0000-0000-00000B2C0000}"/>
    <cellStyle name="Uwaga 3" xfId="8915" hidden="1" xr:uid="{00000000-0005-0000-0000-00000C2C0000}"/>
    <cellStyle name="Uwaga 3" xfId="8905" hidden="1" xr:uid="{00000000-0005-0000-0000-00000D2C0000}"/>
    <cellStyle name="Uwaga 3" xfId="8903" hidden="1" xr:uid="{00000000-0005-0000-0000-00000E2C0000}"/>
    <cellStyle name="Uwaga 3" xfId="8900" hidden="1" xr:uid="{00000000-0005-0000-0000-00000F2C0000}"/>
    <cellStyle name="Uwaga 3" xfId="8890" hidden="1" xr:uid="{00000000-0005-0000-0000-0000102C0000}"/>
    <cellStyle name="Uwaga 3" xfId="8888" hidden="1" xr:uid="{00000000-0005-0000-0000-0000112C0000}"/>
    <cellStyle name="Uwaga 3" xfId="8885" hidden="1" xr:uid="{00000000-0005-0000-0000-0000122C0000}"/>
    <cellStyle name="Uwaga 3" xfId="8875" hidden="1" xr:uid="{00000000-0005-0000-0000-0000132C0000}"/>
    <cellStyle name="Uwaga 3" xfId="8873" hidden="1" xr:uid="{00000000-0005-0000-0000-0000142C0000}"/>
    <cellStyle name="Uwaga 3" xfId="8869" hidden="1" xr:uid="{00000000-0005-0000-0000-0000152C0000}"/>
    <cellStyle name="Uwaga 3" xfId="8860" hidden="1" xr:uid="{00000000-0005-0000-0000-0000162C0000}"/>
    <cellStyle name="Uwaga 3" xfId="8857" hidden="1" xr:uid="{00000000-0005-0000-0000-0000172C0000}"/>
    <cellStyle name="Uwaga 3" xfId="8853" hidden="1" xr:uid="{00000000-0005-0000-0000-0000182C0000}"/>
    <cellStyle name="Uwaga 3" xfId="8845" hidden="1" xr:uid="{00000000-0005-0000-0000-0000192C0000}"/>
    <cellStyle name="Uwaga 3" xfId="8843" hidden="1" xr:uid="{00000000-0005-0000-0000-00001A2C0000}"/>
    <cellStyle name="Uwaga 3" xfId="8839" hidden="1" xr:uid="{00000000-0005-0000-0000-00001B2C0000}"/>
    <cellStyle name="Uwaga 3" xfId="8830" hidden="1" xr:uid="{00000000-0005-0000-0000-00001C2C0000}"/>
    <cellStyle name="Uwaga 3" xfId="8828" hidden="1" xr:uid="{00000000-0005-0000-0000-00001D2C0000}"/>
    <cellStyle name="Uwaga 3" xfId="8825" hidden="1" xr:uid="{00000000-0005-0000-0000-00001E2C0000}"/>
    <cellStyle name="Uwaga 3" xfId="8815" hidden="1" xr:uid="{00000000-0005-0000-0000-00001F2C0000}"/>
    <cellStyle name="Uwaga 3" xfId="8813" hidden="1" xr:uid="{00000000-0005-0000-0000-0000202C0000}"/>
    <cellStyle name="Uwaga 3" xfId="8808" hidden="1" xr:uid="{00000000-0005-0000-0000-0000212C0000}"/>
    <cellStyle name="Uwaga 3" xfId="8800" hidden="1" xr:uid="{00000000-0005-0000-0000-0000222C0000}"/>
    <cellStyle name="Uwaga 3" xfId="8798" hidden="1" xr:uid="{00000000-0005-0000-0000-0000232C0000}"/>
    <cellStyle name="Uwaga 3" xfId="8793" hidden="1" xr:uid="{00000000-0005-0000-0000-0000242C0000}"/>
    <cellStyle name="Uwaga 3" xfId="8785" hidden="1" xr:uid="{00000000-0005-0000-0000-0000252C0000}"/>
    <cellStyle name="Uwaga 3" xfId="8783" hidden="1" xr:uid="{00000000-0005-0000-0000-0000262C0000}"/>
    <cellStyle name="Uwaga 3" xfId="8778" hidden="1" xr:uid="{00000000-0005-0000-0000-0000272C0000}"/>
    <cellStyle name="Uwaga 3" xfId="8770" hidden="1" xr:uid="{00000000-0005-0000-0000-0000282C0000}"/>
    <cellStyle name="Uwaga 3" xfId="8768" hidden="1" xr:uid="{00000000-0005-0000-0000-0000292C0000}"/>
    <cellStyle name="Uwaga 3" xfId="8764" hidden="1" xr:uid="{00000000-0005-0000-0000-00002A2C0000}"/>
    <cellStyle name="Uwaga 3" xfId="8755" hidden="1" xr:uid="{00000000-0005-0000-0000-00002B2C0000}"/>
    <cellStyle name="Uwaga 3" xfId="8752" hidden="1" xr:uid="{00000000-0005-0000-0000-00002C2C0000}"/>
    <cellStyle name="Uwaga 3" xfId="8747" hidden="1" xr:uid="{00000000-0005-0000-0000-00002D2C0000}"/>
    <cellStyle name="Uwaga 3" xfId="8740" hidden="1" xr:uid="{00000000-0005-0000-0000-00002E2C0000}"/>
    <cellStyle name="Uwaga 3" xfId="8736" hidden="1" xr:uid="{00000000-0005-0000-0000-00002F2C0000}"/>
    <cellStyle name="Uwaga 3" xfId="8731" hidden="1" xr:uid="{00000000-0005-0000-0000-0000302C0000}"/>
    <cellStyle name="Uwaga 3" xfId="8725" hidden="1" xr:uid="{00000000-0005-0000-0000-0000312C0000}"/>
    <cellStyle name="Uwaga 3" xfId="8721" hidden="1" xr:uid="{00000000-0005-0000-0000-0000322C0000}"/>
    <cellStyle name="Uwaga 3" xfId="8716" hidden="1" xr:uid="{00000000-0005-0000-0000-0000332C0000}"/>
    <cellStyle name="Uwaga 3" xfId="8710" hidden="1" xr:uid="{00000000-0005-0000-0000-0000342C0000}"/>
    <cellStyle name="Uwaga 3" xfId="8707" hidden="1" xr:uid="{00000000-0005-0000-0000-0000352C0000}"/>
    <cellStyle name="Uwaga 3" xfId="8703" hidden="1" xr:uid="{00000000-0005-0000-0000-0000362C0000}"/>
    <cellStyle name="Uwaga 3" xfId="8694" hidden="1" xr:uid="{00000000-0005-0000-0000-0000372C0000}"/>
    <cellStyle name="Uwaga 3" xfId="8689" hidden="1" xr:uid="{00000000-0005-0000-0000-0000382C0000}"/>
    <cellStyle name="Uwaga 3" xfId="8684" hidden="1" xr:uid="{00000000-0005-0000-0000-0000392C0000}"/>
    <cellStyle name="Uwaga 3" xfId="8679" hidden="1" xr:uid="{00000000-0005-0000-0000-00003A2C0000}"/>
    <cellStyle name="Uwaga 3" xfId="8674" hidden="1" xr:uid="{00000000-0005-0000-0000-00003B2C0000}"/>
    <cellStyle name="Uwaga 3" xfId="8669" hidden="1" xr:uid="{00000000-0005-0000-0000-00003C2C0000}"/>
    <cellStyle name="Uwaga 3" xfId="8664" hidden="1" xr:uid="{00000000-0005-0000-0000-00003D2C0000}"/>
    <cellStyle name="Uwaga 3" xfId="8659" hidden="1" xr:uid="{00000000-0005-0000-0000-00003E2C0000}"/>
    <cellStyle name="Uwaga 3" xfId="8654" hidden="1" xr:uid="{00000000-0005-0000-0000-00003F2C0000}"/>
    <cellStyle name="Uwaga 3" xfId="8650" hidden="1" xr:uid="{00000000-0005-0000-0000-0000402C0000}"/>
    <cellStyle name="Uwaga 3" xfId="8645" hidden="1" xr:uid="{00000000-0005-0000-0000-0000412C0000}"/>
    <cellStyle name="Uwaga 3" xfId="8640" hidden="1" xr:uid="{00000000-0005-0000-0000-0000422C0000}"/>
    <cellStyle name="Uwaga 3" xfId="8635" hidden="1" xr:uid="{00000000-0005-0000-0000-0000432C0000}"/>
    <cellStyle name="Uwaga 3" xfId="8631" hidden="1" xr:uid="{00000000-0005-0000-0000-0000442C0000}"/>
    <cellStyle name="Uwaga 3" xfId="8627" hidden="1" xr:uid="{00000000-0005-0000-0000-0000452C0000}"/>
    <cellStyle name="Uwaga 3" xfId="8620" hidden="1" xr:uid="{00000000-0005-0000-0000-0000462C0000}"/>
    <cellStyle name="Uwaga 3" xfId="8616" hidden="1" xr:uid="{00000000-0005-0000-0000-0000472C0000}"/>
    <cellStyle name="Uwaga 3" xfId="8611" hidden="1" xr:uid="{00000000-0005-0000-0000-0000482C0000}"/>
    <cellStyle name="Uwaga 3" xfId="8605" hidden="1" xr:uid="{00000000-0005-0000-0000-0000492C0000}"/>
    <cellStyle name="Uwaga 3" xfId="8601" hidden="1" xr:uid="{00000000-0005-0000-0000-00004A2C0000}"/>
    <cellStyle name="Uwaga 3" xfId="8596" hidden="1" xr:uid="{00000000-0005-0000-0000-00004B2C0000}"/>
    <cellStyle name="Uwaga 3" xfId="8590" hidden="1" xr:uid="{00000000-0005-0000-0000-00004C2C0000}"/>
    <cellStyle name="Uwaga 3" xfId="8586" hidden="1" xr:uid="{00000000-0005-0000-0000-00004D2C0000}"/>
    <cellStyle name="Uwaga 3" xfId="8582" hidden="1" xr:uid="{00000000-0005-0000-0000-00004E2C0000}"/>
    <cellStyle name="Uwaga 3" xfId="8575" hidden="1" xr:uid="{00000000-0005-0000-0000-00004F2C0000}"/>
    <cellStyle name="Uwaga 3" xfId="8571" hidden="1" xr:uid="{00000000-0005-0000-0000-0000502C0000}"/>
    <cellStyle name="Uwaga 3" xfId="8567" hidden="1" xr:uid="{00000000-0005-0000-0000-0000512C0000}"/>
    <cellStyle name="Uwaga 3" xfId="8543" hidden="1" xr:uid="{00000000-0005-0000-0000-0000522C0000}"/>
    <cellStyle name="Uwaga 3" xfId="8542" hidden="1" xr:uid="{00000000-0005-0000-0000-0000532C0000}"/>
    <cellStyle name="Uwaga 3" xfId="8541" hidden="1" xr:uid="{00000000-0005-0000-0000-0000542C0000}"/>
    <cellStyle name="Uwaga 3" xfId="8534" hidden="1" xr:uid="{00000000-0005-0000-0000-0000552C0000}"/>
    <cellStyle name="Uwaga 3" xfId="8533" hidden="1" xr:uid="{00000000-0005-0000-0000-0000562C0000}"/>
    <cellStyle name="Uwaga 3" xfId="8532" hidden="1" xr:uid="{00000000-0005-0000-0000-0000572C0000}"/>
    <cellStyle name="Uwaga 3" xfId="8525" hidden="1" xr:uid="{00000000-0005-0000-0000-0000582C0000}"/>
    <cellStyle name="Uwaga 3" xfId="8524" hidden="1" xr:uid="{00000000-0005-0000-0000-0000592C0000}"/>
    <cellStyle name="Uwaga 3" xfId="8523" hidden="1" xr:uid="{00000000-0005-0000-0000-00005A2C0000}"/>
    <cellStyle name="Uwaga 3" xfId="8516" hidden="1" xr:uid="{00000000-0005-0000-0000-00005B2C0000}"/>
    <cellStyle name="Uwaga 3" xfId="8515" hidden="1" xr:uid="{00000000-0005-0000-0000-00005C2C0000}"/>
    <cellStyle name="Uwaga 3" xfId="8514" hidden="1" xr:uid="{00000000-0005-0000-0000-00005D2C0000}"/>
    <cellStyle name="Uwaga 3" xfId="8507" hidden="1" xr:uid="{00000000-0005-0000-0000-00005E2C0000}"/>
    <cellStyle name="Uwaga 3" xfId="8506" hidden="1" xr:uid="{00000000-0005-0000-0000-00005F2C0000}"/>
    <cellStyle name="Uwaga 3" xfId="8504" hidden="1" xr:uid="{00000000-0005-0000-0000-0000602C0000}"/>
    <cellStyle name="Uwaga 3" xfId="8499" hidden="1" xr:uid="{00000000-0005-0000-0000-0000612C0000}"/>
    <cellStyle name="Uwaga 3" xfId="8496" hidden="1" xr:uid="{00000000-0005-0000-0000-0000622C0000}"/>
    <cellStyle name="Uwaga 3" xfId="8494" hidden="1" xr:uid="{00000000-0005-0000-0000-0000632C0000}"/>
    <cellStyle name="Uwaga 3" xfId="8490" hidden="1" xr:uid="{00000000-0005-0000-0000-0000642C0000}"/>
    <cellStyle name="Uwaga 3" xfId="8487" hidden="1" xr:uid="{00000000-0005-0000-0000-0000652C0000}"/>
    <cellStyle name="Uwaga 3" xfId="8485" hidden="1" xr:uid="{00000000-0005-0000-0000-0000662C0000}"/>
    <cellStyle name="Uwaga 3" xfId="8481" hidden="1" xr:uid="{00000000-0005-0000-0000-0000672C0000}"/>
    <cellStyle name="Uwaga 3" xfId="8478" hidden="1" xr:uid="{00000000-0005-0000-0000-0000682C0000}"/>
    <cellStyle name="Uwaga 3" xfId="8476" hidden="1" xr:uid="{00000000-0005-0000-0000-0000692C0000}"/>
    <cellStyle name="Uwaga 3" xfId="8472" hidden="1" xr:uid="{00000000-0005-0000-0000-00006A2C0000}"/>
    <cellStyle name="Uwaga 3" xfId="8470" hidden="1" xr:uid="{00000000-0005-0000-0000-00006B2C0000}"/>
    <cellStyle name="Uwaga 3" xfId="8469" hidden="1" xr:uid="{00000000-0005-0000-0000-00006C2C0000}"/>
    <cellStyle name="Uwaga 3" xfId="8463" hidden="1" xr:uid="{00000000-0005-0000-0000-00006D2C0000}"/>
    <cellStyle name="Uwaga 3" xfId="8461" hidden="1" xr:uid="{00000000-0005-0000-0000-00006E2C0000}"/>
    <cellStyle name="Uwaga 3" xfId="8458" hidden="1" xr:uid="{00000000-0005-0000-0000-00006F2C0000}"/>
    <cellStyle name="Uwaga 3" xfId="8454" hidden="1" xr:uid="{00000000-0005-0000-0000-0000702C0000}"/>
    <cellStyle name="Uwaga 3" xfId="8451" hidden="1" xr:uid="{00000000-0005-0000-0000-0000712C0000}"/>
    <cellStyle name="Uwaga 3" xfId="8449" hidden="1" xr:uid="{00000000-0005-0000-0000-0000722C0000}"/>
    <cellStyle name="Uwaga 3" xfId="8445" hidden="1" xr:uid="{00000000-0005-0000-0000-0000732C0000}"/>
    <cellStyle name="Uwaga 3" xfId="8442" hidden="1" xr:uid="{00000000-0005-0000-0000-0000742C0000}"/>
    <cellStyle name="Uwaga 3" xfId="8440" hidden="1" xr:uid="{00000000-0005-0000-0000-0000752C0000}"/>
    <cellStyle name="Uwaga 3" xfId="8436" hidden="1" xr:uid="{00000000-0005-0000-0000-0000762C0000}"/>
    <cellStyle name="Uwaga 3" xfId="8434" hidden="1" xr:uid="{00000000-0005-0000-0000-0000772C0000}"/>
    <cellStyle name="Uwaga 3" xfId="8433" hidden="1" xr:uid="{00000000-0005-0000-0000-0000782C0000}"/>
    <cellStyle name="Uwaga 3" xfId="8427" hidden="1" xr:uid="{00000000-0005-0000-0000-0000792C0000}"/>
    <cellStyle name="Uwaga 3" xfId="8424" hidden="1" xr:uid="{00000000-0005-0000-0000-00007A2C0000}"/>
    <cellStyle name="Uwaga 3" xfId="8422" hidden="1" xr:uid="{00000000-0005-0000-0000-00007B2C0000}"/>
    <cellStyle name="Uwaga 3" xfId="8418" hidden="1" xr:uid="{00000000-0005-0000-0000-00007C2C0000}"/>
    <cellStyle name="Uwaga 3" xfId="8415" hidden="1" xr:uid="{00000000-0005-0000-0000-00007D2C0000}"/>
    <cellStyle name="Uwaga 3" xfId="8413" hidden="1" xr:uid="{00000000-0005-0000-0000-00007E2C0000}"/>
    <cellStyle name="Uwaga 3" xfId="8409" hidden="1" xr:uid="{00000000-0005-0000-0000-00007F2C0000}"/>
    <cellStyle name="Uwaga 3" xfId="8406" hidden="1" xr:uid="{00000000-0005-0000-0000-0000802C0000}"/>
    <cellStyle name="Uwaga 3" xfId="8404" hidden="1" xr:uid="{00000000-0005-0000-0000-0000812C0000}"/>
    <cellStyle name="Uwaga 3" xfId="8400" hidden="1" xr:uid="{00000000-0005-0000-0000-0000822C0000}"/>
    <cellStyle name="Uwaga 3" xfId="8398" hidden="1" xr:uid="{00000000-0005-0000-0000-0000832C0000}"/>
    <cellStyle name="Uwaga 3" xfId="8397" hidden="1" xr:uid="{00000000-0005-0000-0000-0000842C0000}"/>
    <cellStyle name="Uwaga 3" xfId="8390" hidden="1" xr:uid="{00000000-0005-0000-0000-0000852C0000}"/>
    <cellStyle name="Uwaga 3" xfId="8387" hidden="1" xr:uid="{00000000-0005-0000-0000-0000862C0000}"/>
    <cellStyle name="Uwaga 3" xfId="8385" hidden="1" xr:uid="{00000000-0005-0000-0000-0000872C0000}"/>
    <cellStyle name="Uwaga 3" xfId="8381" hidden="1" xr:uid="{00000000-0005-0000-0000-0000882C0000}"/>
    <cellStyle name="Uwaga 3" xfId="8378" hidden="1" xr:uid="{00000000-0005-0000-0000-0000892C0000}"/>
    <cellStyle name="Uwaga 3" xfId="8376" hidden="1" xr:uid="{00000000-0005-0000-0000-00008A2C0000}"/>
    <cellStyle name="Uwaga 3" xfId="8372" hidden="1" xr:uid="{00000000-0005-0000-0000-00008B2C0000}"/>
    <cellStyle name="Uwaga 3" xfId="8369" hidden="1" xr:uid="{00000000-0005-0000-0000-00008C2C0000}"/>
    <cellStyle name="Uwaga 3" xfId="8367" hidden="1" xr:uid="{00000000-0005-0000-0000-00008D2C0000}"/>
    <cellStyle name="Uwaga 3" xfId="8364" hidden="1" xr:uid="{00000000-0005-0000-0000-00008E2C0000}"/>
    <cellStyle name="Uwaga 3" xfId="8362" hidden="1" xr:uid="{00000000-0005-0000-0000-00008F2C0000}"/>
    <cellStyle name="Uwaga 3" xfId="8361" hidden="1" xr:uid="{00000000-0005-0000-0000-0000902C0000}"/>
    <cellStyle name="Uwaga 3" xfId="8355" hidden="1" xr:uid="{00000000-0005-0000-0000-0000912C0000}"/>
    <cellStyle name="Uwaga 3" xfId="8353" hidden="1" xr:uid="{00000000-0005-0000-0000-0000922C0000}"/>
    <cellStyle name="Uwaga 3" xfId="8351" hidden="1" xr:uid="{00000000-0005-0000-0000-0000932C0000}"/>
    <cellStyle name="Uwaga 3" xfId="8346" hidden="1" xr:uid="{00000000-0005-0000-0000-0000942C0000}"/>
    <cellStyle name="Uwaga 3" xfId="8344" hidden="1" xr:uid="{00000000-0005-0000-0000-0000952C0000}"/>
    <cellStyle name="Uwaga 3" xfId="8342" hidden="1" xr:uid="{00000000-0005-0000-0000-0000962C0000}"/>
    <cellStyle name="Uwaga 3" xfId="8337" hidden="1" xr:uid="{00000000-0005-0000-0000-0000972C0000}"/>
    <cellStyle name="Uwaga 3" xfId="8335" hidden="1" xr:uid="{00000000-0005-0000-0000-0000982C0000}"/>
    <cellStyle name="Uwaga 3" xfId="8333" hidden="1" xr:uid="{00000000-0005-0000-0000-0000992C0000}"/>
    <cellStyle name="Uwaga 3" xfId="8328" hidden="1" xr:uid="{00000000-0005-0000-0000-00009A2C0000}"/>
    <cellStyle name="Uwaga 3" xfId="8326" hidden="1" xr:uid="{00000000-0005-0000-0000-00009B2C0000}"/>
    <cellStyle name="Uwaga 3" xfId="8325" hidden="1" xr:uid="{00000000-0005-0000-0000-00009C2C0000}"/>
    <cellStyle name="Uwaga 3" xfId="8318" hidden="1" xr:uid="{00000000-0005-0000-0000-00009D2C0000}"/>
    <cellStyle name="Uwaga 3" xfId="8315" hidden="1" xr:uid="{00000000-0005-0000-0000-00009E2C0000}"/>
    <cellStyle name="Uwaga 3" xfId="8313" hidden="1" xr:uid="{00000000-0005-0000-0000-00009F2C0000}"/>
    <cellStyle name="Uwaga 3" xfId="8309" hidden="1" xr:uid="{00000000-0005-0000-0000-0000A02C0000}"/>
    <cellStyle name="Uwaga 3" xfId="8306" hidden="1" xr:uid="{00000000-0005-0000-0000-0000A12C0000}"/>
    <cellStyle name="Uwaga 3" xfId="8304" hidden="1" xr:uid="{00000000-0005-0000-0000-0000A22C0000}"/>
    <cellStyle name="Uwaga 3" xfId="8300" hidden="1" xr:uid="{00000000-0005-0000-0000-0000A32C0000}"/>
    <cellStyle name="Uwaga 3" xfId="8297" hidden="1" xr:uid="{00000000-0005-0000-0000-0000A42C0000}"/>
    <cellStyle name="Uwaga 3" xfId="8295" hidden="1" xr:uid="{00000000-0005-0000-0000-0000A52C0000}"/>
    <cellStyle name="Uwaga 3" xfId="8292" hidden="1" xr:uid="{00000000-0005-0000-0000-0000A62C0000}"/>
    <cellStyle name="Uwaga 3" xfId="8290" hidden="1" xr:uid="{00000000-0005-0000-0000-0000A72C0000}"/>
    <cellStyle name="Uwaga 3" xfId="8288" hidden="1" xr:uid="{00000000-0005-0000-0000-0000A82C0000}"/>
    <cellStyle name="Uwaga 3" xfId="8282" hidden="1" xr:uid="{00000000-0005-0000-0000-0000A92C0000}"/>
    <cellStyle name="Uwaga 3" xfId="8279" hidden="1" xr:uid="{00000000-0005-0000-0000-0000AA2C0000}"/>
    <cellStyle name="Uwaga 3" xfId="8277" hidden="1" xr:uid="{00000000-0005-0000-0000-0000AB2C0000}"/>
    <cellStyle name="Uwaga 3" xfId="8273" hidden="1" xr:uid="{00000000-0005-0000-0000-0000AC2C0000}"/>
    <cellStyle name="Uwaga 3" xfId="8270" hidden="1" xr:uid="{00000000-0005-0000-0000-0000AD2C0000}"/>
    <cellStyle name="Uwaga 3" xfId="8268" hidden="1" xr:uid="{00000000-0005-0000-0000-0000AE2C0000}"/>
    <cellStyle name="Uwaga 3" xfId="8264" hidden="1" xr:uid="{00000000-0005-0000-0000-0000AF2C0000}"/>
    <cellStyle name="Uwaga 3" xfId="8261" hidden="1" xr:uid="{00000000-0005-0000-0000-0000B02C0000}"/>
    <cellStyle name="Uwaga 3" xfId="8259" hidden="1" xr:uid="{00000000-0005-0000-0000-0000B12C0000}"/>
    <cellStyle name="Uwaga 3" xfId="8257" hidden="1" xr:uid="{00000000-0005-0000-0000-0000B22C0000}"/>
    <cellStyle name="Uwaga 3" xfId="8255" hidden="1" xr:uid="{00000000-0005-0000-0000-0000B32C0000}"/>
    <cellStyle name="Uwaga 3" xfId="8253" hidden="1" xr:uid="{00000000-0005-0000-0000-0000B42C0000}"/>
    <cellStyle name="Uwaga 3" xfId="8248" hidden="1" xr:uid="{00000000-0005-0000-0000-0000B52C0000}"/>
    <cellStyle name="Uwaga 3" xfId="8246" hidden="1" xr:uid="{00000000-0005-0000-0000-0000B62C0000}"/>
    <cellStyle name="Uwaga 3" xfId="8243" hidden="1" xr:uid="{00000000-0005-0000-0000-0000B72C0000}"/>
    <cellStyle name="Uwaga 3" xfId="8239" hidden="1" xr:uid="{00000000-0005-0000-0000-0000B82C0000}"/>
    <cellStyle name="Uwaga 3" xfId="8236" hidden="1" xr:uid="{00000000-0005-0000-0000-0000B92C0000}"/>
    <cellStyle name="Uwaga 3" xfId="8233" hidden="1" xr:uid="{00000000-0005-0000-0000-0000BA2C0000}"/>
    <cellStyle name="Uwaga 3" xfId="8230" hidden="1" xr:uid="{00000000-0005-0000-0000-0000BB2C0000}"/>
    <cellStyle name="Uwaga 3" xfId="8228" hidden="1" xr:uid="{00000000-0005-0000-0000-0000BC2C0000}"/>
    <cellStyle name="Uwaga 3" xfId="8225" hidden="1" xr:uid="{00000000-0005-0000-0000-0000BD2C0000}"/>
    <cellStyle name="Uwaga 3" xfId="8221" hidden="1" xr:uid="{00000000-0005-0000-0000-0000BE2C0000}"/>
    <cellStyle name="Uwaga 3" xfId="8219" hidden="1" xr:uid="{00000000-0005-0000-0000-0000BF2C0000}"/>
    <cellStyle name="Uwaga 3" xfId="8216" hidden="1" xr:uid="{00000000-0005-0000-0000-0000C02C0000}"/>
    <cellStyle name="Uwaga 3" xfId="8211" hidden="1" xr:uid="{00000000-0005-0000-0000-0000C12C0000}"/>
    <cellStyle name="Uwaga 3" xfId="8208" hidden="1" xr:uid="{00000000-0005-0000-0000-0000C22C0000}"/>
    <cellStyle name="Uwaga 3" xfId="8205" hidden="1" xr:uid="{00000000-0005-0000-0000-0000C32C0000}"/>
    <cellStyle name="Uwaga 3" xfId="8201" hidden="1" xr:uid="{00000000-0005-0000-0000-0000C42C0000}"/>
    <cellStyle name="Uwaga 3" xfId="8198" hidden="1" xr:uid="{00000000-0005-0000-0000-0000C52C0000}"/>
    <cellStyle name="Uwaga 3" xfId="8196" hidden="1" xr:uid="{00000000-0005-0000-0000-0000C62C0000}"/>
    <cellStyle name="Uwaga 3" xfId="8193" hidden="1" xr:uid="{00000000-0005-0000-0000-0000C72C0000}"/>
    <cellStyle name="Uwaga 3" xfId="8190" hidden="1" xr:uid="{00000000-0005-0000-0000-0000C82C0000}"/>
    <cellStyle name="Uwaga 3" xfId="8187" hidden="1" xr:uid="{00000000-0005-0000-0000-0000C92C0000}"/>
    <cellStyle name="Uwaga 3" xfId="8185" hidden="1" xr:uid="{00000000-0005-0000-0000-0000CA2C0000}"/>
    <cellStyle name="Uwaga 3" xfId="8183" hidden="1" xr:uid="{00000000-0005-0000-0000-0000CB2C0000}"/>
    <cellStyle name="Uwaga 3" xfId="8180" hidden="1" xr:uid="{00000000-0005-0000-0000-0000CC2C0000}"/>
    <cellStyle name="Uwaga 3" xfId="8175" hidden="1" xr:uid="{00000000-0005-0000-0000-0000CD2C0000}"/>
    <cellStyle name="Uwaga 3" xfId="8172" hidden="1" xr:uid="{00000000-0005-0000-0000-0000CE2C0000}"/>
    <cellStyle name="Uwaga 3" xfId="8169" hidden="1" xr:uid="{00000000-0005-0000-0000-0000CF2C0000}"/>
    <cellStyle name="Uwaga 3" xfId="8166" hidden="1" xr:uid="{00000000-0005-0000-0000-0000D02C0000}"/>
    <cellStyle name="Uwaga 3" xfId="8163" hidden="1" xr:uid="{00000000-0005-0000-0000-0000D12C0000}"/>
    <cellStyle name="Uwaga 3" xfId="8160" hidden="1" xr:uid="{00000000-0005-0000-0000-0000D22C0000}"/>
    <cellStyle name="Uwaga 3" xfId="8157" hidden="1" xr:uid="{00000000-0005-0000-0000-0000D32C0000}"/>
    <cellStyle name="Uwaga 3" xfId="8154" hidden="1" xr:uid="{00000000-0005-0000-0000-0000D42C0000}"/>
    <cellStyle name="Uwaga 3" xfId="8151" hidden="1" xr:uid="{00000000-0005-0000-0000-0000D52C0000}"/>
    <cellStyle name="Uwaga 3" xfId="8149" hidden="1" xr:uid="{00000000-0005-0000-0000-0000D62C0000}"/>
    <cellStyle name="Uwaga 3" xfId="8147" hidden="1" xr:uid="{00000000-0005-0000-0000-0000D72C0000}"/>
    <cellStyle name="Uwaga 3" xfId="8144" hidden="1" xr:uid="{00000000-0005-0000-0000-0000D82C0000}"/>
    <cellStyle name="Uwaga 3" xfId="8139" hidden="1" xr:uid="{00000000-0005-0000-0000-0000D92C0000}"/>
    <cellStyle name="Uwaga 3" xfId="8136" hidden="1" xr:uid="{00000000-0005-0000-0000-0000DA2C0000}"/>
    <cellStyle name="Uwaga 3" xfId="8133" hidden="1" xr:uid="{00000000-0005-0000-0000-0000DB2C0000}"/>
    <cellStyle name="Uwaga 3" xfId="8130" hidden="1" xr:uid="{00000000-0005-0000-0000-0000DC2C0000}"/>
    <cellStyle name="Uwaga 3" xfId="8127" hidden="1" xr:uid="{00000000-0005-0000-0000-0000DD2C0000}"/>
    <cellStyle name="Uwaga 3" xfId="8124" hidden="1" xr:uid="{00000000-0005-0000-0000-0000DE2C0000}"/>
    <cellStyle name="Uwaga 3" xfId="8121" hidden="1" xr:uid="{00000000-0005-0000-0000-0000DF2C0000}"/>
    <cellStyle name="Uwaga 3" xfId="8118" hidden="1" xr:uid="{00000000-0005-0000-0000-0000E02C0000}"/>
    <cellStyle name="Uwaga 3" xfId="8115" hidden="1" xr:uid="{00000000-0005-0000-0000-0000E12C0000}"/>
    <cellStyle name="Uwaga 3" xfId="8113" hidden="1" xr:uid="{00000000-0005-0000-0000-0000E22C0000}"/>
    <cellStyle name="Uwaga 3" xfId="8111" hidden="1" xr:uid="{00000000-0005-0000-0000-0000E32C0000}"/>
    <cellStyle name="Uwaga 3" xfId="8108" hidden="1" xr:uid="{00000000-0005-0000-0000-0000E42C0000}"/>
    <cellStyle name="Uwaga 3" xfId="8102" hidden="1" xr:uid="{00000000-0005-0000-0000-0000E52C0000}"/>
    <cellStyle name="Uwaga 3" xfId="8099" hidden="1" xr:uid="{00000000-0005-0000-0000-0000E62C0000}"/>
    <cellStyle name="Uwaga 3" xfId="8097" hidden="1" xr:uid="{00000000-0005-0000-0000-0000E72C0000}"/>
    <cellStyle name="Uwaga 3" xfId="8093" hidden="1" xr:uid="{00000000-0005-0000-0000-0000E82C0000}"/>
    <cellStyle name="Uwaga 3" xfId="8090" hidden="1" xr:uid="{00000000-0005-0000-0000-0000E92C0000}"/>
    <cellStyle name="Uwaga 3" xfId="8088" hidden="1" xr:uid="{00000000-0005-0000-0000-0000EA2C0000}"/>
    <cellStyle name="Uwaga 3" xfId="8084" hidden="1" xr:uid="{00000000-0005-0000-0000-0000EB2C0000}"/>
    <cellStyle name="Uwaga 3" xfId="8081" hidden="1" xr:uid="{00000000-0005-0000-0000-0000EC2C0000}"/>
    <cellStyle name="Uwaga 3" xfId="8079" hidden="1" xr:uid="{00000000-0005-0000-0000-0000ED2C0000}"/>
    <cellStyle name="Uwaga 3" xfId="8077" hidden="1" xr:uid="{00000000-0005-0000-0000-0000EE2C0000}"/>
    <cellStyle name="Uwaga 3" xfId="8074" hidden="1" xr:uid="{00000000-0005-0000-0000-0000EF2C0000}"/>
    <cellStyle name="Uwaga 3" xfId="8071" hidden="1" xr:uid="{00000000-0005-0000-0000-0000F02C0000}"/>
    <cellStyle name="Uwaga 3" xfId="8068" hidden="1" xr:uid="{00000000-0005-0000-0000-0000F12C0000}"/>
    <cellStyle name="Uwaga 3" xfId="8066" hidden="1" xr:uid="{00000000-0005-0000-0000-0000F22C0000}"/>
    <cellStyle name="Uwaga 3" xfId="8064" hidden="1" xr:uid="{00000000-0005-0000-0000-0000F32C0000}"/>
    <cellStyle name="Uwaga 3" xfId="8059" hidden="1" xr:uid="{00000000-0005-0000-0000-0000F42C0000}"/>
    <cellStyle name="Uwaga 3" xfId="8057" hidden="1" xr:uid="{00000000-0005-0000-0000-0000F52C0000}"/>
    <cellStyle name="Uwaga 3" xfId="8054" hidden="1" xr:uid="{00000000-0005-0000-0000-0000F62C0000}"/>
    <cellStyle name="Uwaga 3" xfId="8050" hidden="1" xr:uid="{00000000-0005-0000-0000-0000F72C0000}"/>
    <cellStyle name="Uwaga 3" xfId="8048" hidden="1" xr:uid="{00000000-0005-0000-0000-0000F82C0000}"/>
    <cellStyle name="Uwaga 3" xfId="8045" hidden="1" xr:uid="{00000000-0005-0000-0000-0000F92C0000}"/>
    <cellStyle name="Uwaga 3" xfId="8041" hidden="1" xr:uid="{00000000-0005-0000-0000-0000FA2C0000}"/>
    <cellStyle name="Uwaga 3" xfId="8039" hidden="1" xr:uid="{00000000-0005-0000-0000-0000FB2C0000}"/>
    <cellStyle name="Uwaga 3" xfId="8036" hidden="1" xr:uid="{00000000-0005-0000-0000-0000FC2C0000}"/>
    <cellStyle name="Uwaga 3" xfId="8032" hidden="1" xr:uid="{00000000-0005-0000-0000-0000FD2C0000}"/>
    <cellStyle name="Uwaga 3" xfId="8030" hidden="1" xr:uid="{00000000-0005-0000-0000-0000FE2C0000}"/>
    <cellStyle name="Uwaga 3" xfId="8028" hidden="1" xr:uid="{00000000-0005-0000-0000-0000FF2C0000}"/>
    <cellStyle name="Uwaga 3" xfId="9475" hidden="1" xr:uid="{00000000-0005-0000-0000-0000002D0000}"/>
    <cellStyle name="Uwaga 3" xfId="9476" hidden="1" xr:uid="{00000000-0005-0000-0000-0000012D0000}"/>
    <cellStyle name="Uwaga 3" xfId="9478" hidden="1" xr:uid="{00000000-0005-0000-0000-0000022D0000}"/>
    <cellStyle name="Uwaga 3" xfId="9490" hidden="1" xr:uid="{00000000-0005-0000-0000-0000032D0000}"/>
    <cellStyle name="Uwaga 3" xfId="9491" hidden="1" xr:uid="{00000000-0005-0000-0000-0000042D0000}"/>
    <cellStyle name="Uwaga 3" xfId="9496" hidden="1" xr:uid="{00000000-0005-0000-0000-0000052D0000}"/>
    <cellStyle name="Uwaga 3" xfId="9505" hidden="1" xr:uid="{00000000-0005-0000-0000-0000062D0000}"/>
    <cellStyle name="Uwaga 3" xfId="9506" hidden="1" xr:uid="{00000000-0005-0000-0000-0000072D0000}"/>
    <cellStyle name="Uwaga 3" xfId="9511" hidden="1" xr:uid="{00000000-0005-0000-0000-0000082D0000}"/>
    <cellStyle name="Uwaga 3" xfId="9520" hidden="1" xr:uid="{00000000-0005-0000-0000-0000092D0000}"/>
    <cellStyle name="Uwaga 3" xfId="9521" hidden="1" xr:uid="{00000000-0005-0000-0000-00000A2D0000}"/>
    <cellStyle name="Uwaga 3" xfId="9522" hidden="1" xr:uid="{00000000-0005-0000-0000-00000B2D0000}"/>
    <cellStyle name="Uwaga 3" xfId="9535" hidden="1" xr:uid="{00000000-0005-0000-0000-00000C2D0000}"/>
    <cellStyle name="Uwaga 3" xfId="9540" hidden="1" xr:uid="{00000000-0005-0000-0000-00000D2D0000}"/>
    <cellStyle name="Uwaga 3" xfId="9545" hidden="1" xr:uid="{00000000-0005-0000-0000-00000E2D0000}"/>
    <cellStyle name="Uwaga 3" xfId="9555" hidden="1" xr:uid="{00000000-0005-0000-0000-00000F2D0000}"/>
    <cellStyle name="Uwaga 3" xfId="9560" hidden="1" xr:uid="{00000000-0005-0000-0000-0000102D0000}"/>
    <cellStyle name="Uwaga 3" xfId="9564" hidden="1" xr:uid="{00000000-0005-0000-0000-0000112D0000}"/>
    <cellStyle name="Uwaga 3" xfId="9571" hidden="1" xr:uid="{00000000-0005-0000-0000-0000122D0000}"/>
    <cellStyle name="Uwaga 3" xfId="9576" hidden="1" xr:uid="{00000000-0005-0000-0000-0000132D0000}"/>
    <cellStyle name="Uwaga 3" xfId="9579" hidden="1" xr:uid="{00000000-0005-0000-0000-0000142D0000}"/>
    <cellStyle name="Uwaga 3" xfId="9585" hidden="1" xr:uid="{00000000-0005-0000-0000-0000152D0000}"/>
    <cellStyle name="Uwaga 3" xfId="9590" hidden="1" xr:uid="{00000000-0005-0000-0000-0000162D0000}"/>
    <cellStyle name="Uwaga 3" xfId="9594" hidden="1" xr:uid="{00000000-0005-0000-0000-0000172D0000}"/>
    <cellStyle name="Uwaga 3" xfId="9595" hidden="1" xr:uid="{00000000-0005-0000-0000-0000182D0000}"/>
    <cellStyle name="Uwaga 3" xfId="9596" hidden="1" xr:uid="{00000000-0005-0000-0000-0000192D0000}"/>
    <cellStyle name="Uwaga 3" xfId="9600" hidden="1" xr:uid="{00000000-0005-0000-0000-00001A2D0000}"/>
    <cellStyle name="Uwaga 3" xfId="9612" hidden="1" xr:uid="{00000000-0005-0000-0000-00001B2D0000}"/>
    <cellStyle name="Uwaga 3" xfId="9617" hidden="1" xr:uid="{00000000-0005-0000-0000-00001C2D0000}"/>
    <cellStyle name="Uwaga 3" xfId="9622" hidden="1" xr:uid="{00000000-0005-0000-0000-00001D2D0000}"/>
    <cellStyle name="Uwaga 3" xfId="9627" hidden="1" xr:uid="{00000000-0005-0000-0000-00001E2D0000}"/>
    <cellStyle name="Uwaga 3" xfId="9632" hidden="1" xr:uid="{00000000-0005-0000-0000-00001F2D0000}"/>
    <cellStyle name="Uwaga 3" xfId="9637" hidden="1" xr:uid="{00000000-0005-0000-0000-0000202D0000}"/>
    <cellStyle name="Uwaga 3" xfId="9641" hidden="1" xr:uid="{00000000-0005-0000-0000-0000212D0000}"/>
    <cellStyle name="Uwaga 3" xfId="9645" hidden="1" xr:uid="{00000000-0005-0000-0000-0000222D0000}"/>
    <cellStyle name="Uwaga 3" xfId="9650" hidden="1" xr:uid="{00000000-0005-0000-0000-0000232D0000}"/>
    <cellStyle name="Uwaga 3" xfId="9655" hidden="1" xr:uid="{00000000-0005-0000-0000-0000242D0000}"/>
    <cellStyle name="Uwaga 3" xfId="9656" hidden="1" xr:uid="{00000000-0005-0000-0000-0000252D0000}"/>
    <cellStyle name="Uwaga 3" xfId="9658" hidden="1" xr:uid="{00000000-0005-0000-0000-0000262D0000}"/>
    <cellStyle name="Uwaga 3" xfId="9671" hidden="1" xr:uid="{00000000-0005-0000-0000-0000272D0000}"/>
    <cellStyle name="Uwaga 3" xfId="9675" hidden="1" xr:uid="{00000000-0005-0000-0000-0000282D0000}"/>
    <cellStyle name="Uwaga 3" xfId="9680" hidden="1" xr:uid="{00000000-0005-0000-0000-0000292D0000}"/>
    <cellStyle name="Uwaga 3" xfId="9687" hidden="1" xr:uid="{00000000-0005-0000-0000-00002A2D0000}"/>
    <cellStyle name="Uwaga 3" xfId="9691" hidden="1" xr:uid="{00000000-0005-0000-0000-00002B2D0000}"/>
    <cellStyle name="Uwaga 3" xfId="9696" hidden="1" xr:uid="{00000000-0005-0000-0000-00002C2D0000}"/>
    <cellStyle name="Uwaga 3" xfId="9701" hidden="1" xr:uid="{00000000-0005-0000-0000-00002D2D0000}"/>
    <cellStyle name="Uwaga 3" xfId="9704" hidden="1" xr:uid="{00000000-0005-0000-0000-00002E2D0000}"/>
    <cellStyle name="Uwaga 3" xfId="9709" hidden="1" xr:uid="{00000000-0005-0000-0000-00002F2D0000}"/>
    <cellStyle name="Uwaga 3" xfId="9715" hidden="1" xr:uid="{00000000-0005-0000-0000-0000302D0000}"/>
    <cellStyle name="Uwaga 3" xfId="9716" hidden="1" xr:uid="{00000000-0005-0000-0000-0000312D0000}"/>
    <cellStyle name="Uwaga 3" xfId="9719" hidden="1" xr:uid="{00000000-0005-0000-0000-0000322D0000}"/>
    <cellStyle name="Uwaga 3" xfId="9732" hidden="1" xr:uid="{00000000-0005-0000-0000-0000332D0000}"/>
    <cellStyle name="Uwaga 3" xfId="9736" hidden="1" xr:uid="{00000000-0005-0000-0000-0000342D0000}"/>
    <cellStyle name="Uwaga 3" xfId="9741" hidden="1" xr:uid="{00000000-0005-0000-0000-0000352D0000}"/>
    <cellStyle name="Uwaga 3" xfId="9748" hidden="1" xr:uid="{00000000-0005-0000-0000-0000362D0000}"/>
    <cellStyle name="Uwaga 3" xfId="9753" hidden="1" xr:uid="{00000000-0005-0000-0000-0000372D0000}"/>
    <cellStyle name="Uwaga 3" xfId="9757" hidden="1" xr:uid="{00000000-0005-0000-0000-0000382D0000}"/>
    <cellStyle name="Uwaga 3" xfId="9762" hidden="1" xr:uid="{00000000-0005-0000-0000-0000392D0000}"/>
    <cellStyle name="Uwaga 3" xfId="9766" hidden="1" xr:uid="{00000000-0005-0000-0000-00003A2D0000}"/>
    <cellStyle name="Uwaga 3" xfId="9771" hidden="1" xr:uid="{00000000-0005-0000-0000-00003B2D0000}"/>
    <cellStyle name="Uwaga 3" xfId="9775" hidden="1" xr:uid="{00000000-0005-0000-0000-00003C2D0000}"/>
    <cellStyle name="Uwaga 3" xfId="9776" hidden="1" xr:uid="{00000000-0005-0000-0000-00003D2D0000}"/>
    <cellStyle name="Uwaga 3" xfId="9778" hidden="1" xr:uid="{00000000-0005-0000-0000-00003E2D0000}"/>
    <cellStyle name="Uwaga 3" xfId="9790" hidden="1" xr:uid="{00000000-0005-0000-0000-00003F2D0000}"/>
    <cellStyle name="Uwaga 3" xfId="9791" hidden="1" xr:uid="{00000000-0005-0000-0000-0000402D0000}"/>
    <cellStyle name="Uwaga 3" xfId="9793" hidden="1" xr:uid="{00000000-0005-0000-0000-0000412D0000}"/>
    <cellStyle name="Uwaga 3" xfId="9805" hidden="1" xr:uid="{00000000-0005-0000-0000-0000422D0000}"/>
    <cellStyle name="Uwaga 3" xfId="9807" hidden="1" xr:uid="{00000000-0005-0000-0000-0000432D0000}"/>
    <cellStyle name="Uwaga 3" xfId="9810" hidden="1" xr:uid="{00000000-0005-0000-0000-0000442D0000}"/>
    <cellStyle name="Uwaga 3" xfId="9820" hidden="1" xr:uid="{00000000-0005-0000-0000-0000452D0000}"/>
    <cellStyle name="Uwaga 3" xfId="9821" hidden="1" xr:uid="{00000000-0005-0000-0000-0000462D0000}"/>
    <cellStyle name="Uwaga 3" xfId="9823" hidden="1" xr:uid="{00000000-0005-0000-0000-0000472D0000}"/>
    <cellStyle name="Uwaga 3" xfId="9835" hidden="1" xr:uid="{00000000-0005-0000-0000-0000482D0000}"/>
    <cellStyle name="Uwaga 3" xfId="9836" hidden="1" xr:uid="{00000000-0005-0000-0000-0000492D0000}"/>
    <cellStyle name="Uwaga 3" xfId="9837" hidden="1" xr:uid="{00000000-0005-0000-0000-00004A2D0000}"/>
    <cellStyle name="Uwaga 3" xfId="9851" hidden="1" xr:uid="{00000000-0005-0000-0000-00004B2D0000}"/>
    <cellStyle name="Uwaga 3" xfId="9854" hidden="1" xr:uid="{00000000-0005-0000-0000-00004C2D0000}"/>
    <cellStyle name="Uwaga 3" xfId="9858" hidden="1" xr:uid="{00000000-0005-0000-0000-00004D2D0000}"/>
    <cellStyle name="Uwaga 3" xfId="9866" hidden="1" xr:uid="{00000000-0005-0000-0000-00004E2D0000}"/>
    <cellStyle name="Uwaga 3" xfId="9869" hidden="1" xr:uid="{00000000-0005-0000-0000-00004F2D0000}"/>
    <cellStyle name="Uwaga 3" xfId="9873" hidden="1" xr:uid="{00000000-0005-0000-0000-0000502D0000}"/>
    <cellStyle name="Uwaga 3" xfId="9881" hidden="1" xr:uid="{00000000-0005-0000-0000-0000512D0000}"/>
    <cellStyle name="Uwaga 3" xfId="9884" hidden="1" xr:uid="{00000000-0005-0000-0000-0000522D0000}"/>
    <cellStyle name="Uwaga 3" xfId="9888" hidden="1" xr:uid="{00000000-0005-0000-0000-0000532D0000}"/>
    <cellStyle name="Uwaga 3" xfId="9895" hidden="1" xr:uid="{00000000-0005-0000-0000-0000542D0000}"/>
    <cellStyle name="Uwaga 3" xfId="9896" hidden="1" xr:uid="{00000000-0005-0000-0000-0000552D0000}"/>
    <cellStyle name="Uwaga 3" xfId="9898" hidden="1" xr:uid="{00000000-0005-0000-0000-0000562D0000}"/>
    <cellStyle name="Uwaga 3" xfId="9911" hidden="1" xr:uid="{00000000-0005-0000-0000-0000572D0000}"/>
    <cellStyle name="Uwaga 3" xfId="9914" hidden="1" xr:uid="{00000000-0005-0000-0000-0000582D0000}"/>
    <cellStyle name="Uwaga 3" xfId="9917" hidden="1" xr:uid="{00000000-0005-0000-0000-0000592D0000}"/>
    <cellStyle name="Uwaga 3" xfId="9926" hidden="1" xr:uid="{00000000-0005-0000-0000-00005A2D0000}"/>
    <cellStyle name="Uwaga 3" xfId="9929" hidden="1" xr:uid="{00000000-0005-0000-0000-00005B2D0000}"/>
    <cellStyle name="Uwaga 3" xfId="9933" hidden="1" xr:uid="{00000000-0005-0000-0000-00005C2D0000}"/>
    <cellStyle name="Uwaga 3" xfId="9941" hidden="1" xr:uid="{00000000-0005-0000-0000-00005D2D0000}"/>
    <cellStyle name="Uwaga 3" xfId="9943" hidden="1" xr:uid="{00000000-0005-0000-0000-00005E2D0000}"/>
    <cellStyle name="Uwaga 3" xfId="9946" hidden="1" xr:uid="{00000000-0005-0000-0000-00005F2D0000}"/>
    <cellStyle name="Uwaga 3" xfId="9955" hidden="1" xr:uid="{00000000-0005-0000-0000-0000602D0000}"/>
    <cellStyle name="Uwaga 3" xfId="9956" hidden="1" xr:uid="{00000000-0005-0000-0000-0000612D0000}"/>
    <cellStyle name="Uwaga 3" xfId="9957" hidden="1" xr:uid="{00000000-0005-0000-0000-0000622D0000}"/>
    <cellStyle name="Uwaga 3" xfId="9970" hidden="1" xr:uid="{00000000-0005-0000-0000-0000632D0000}"/>
    <cellStyle name="Uwaga 3" xfId="9971" hidden="1" xr:uid="{00000000-0005-0000-0000-0000642D0000}"/>
    <cellStyle name="Uwaga 3" xfId="9973" hidden="1" xr:uid="{00000000-0005-0000-0000-0000652D0000}"/>
    <cellStyle name="Uwaga 3" xfId="9985" hidden="1" xr:uid="{00000000-0005-0000-0000-0000662D0000}"/>
    <cellStyle name="Uwaga 3" xfId="9986" hidden="1" xr:uid="{00000000-0005-0000-0000-0000672D0000}"/>
    <cellStyle name="Uwaga 3" xfId="9988" hidden="1" xr:uid="{00000000-0005-0000-0000-0000682D0000}"/>
    <cellStyle name="Uwaga 3" xfId="10000" hidden="1" xr:uid="{00000000-0005-0000-0000-0000692D0000}"/>
    <cellStyle name="Uwaga 3" xfId="10001" hidden="1" xr:uid="{00000000-0005-0000-0000-00006A2D0000}"/>
    <cellStyle name="Uwaga 3" xfId="10003" hidden="1" xr:uid="{00000000-0005-0000-0000-00006B2D0000}"/>
    <cellStyle name="Uwaga 3" xfId="10015" hidden="1" xr:uid="{00000000-0005-0000-0000-00006C2D0000}"/>
    <cellStyle name="Uwaga 3" xfId="10016" hidden="1" xr:uid="{00000000-0005-0000-0000-00006D2D0000}"/>
    <cellStyle name="Uwaga 3" xfId="10017" hidden="1" xr:uid="{00000000-0005-0000-0000-00006E2D0000}"/>
    <cellStyle name="Uwaga 3" xfId="10031" hidden="1" xr:uid="{00000000-0005-0000-0000-00006F2D0000}"/>
    <cellStyle name="Uwaga 3" xfId="10033" hidden="1" xr:uid="{00000000-0005-0000-0000-0000702D0000}"/>
    <cellStyle name="Uwaga 3" xfId="10036" hidden="1" xr:uid="{00000000-0005-0000-0000-0000712D0000}"/>
    <cellStyle name="Uwaga 3" xfId="10046" hidden="1" xr:uid="{00000000-0005-0000-0000-0000722D0000}"/>
    <cellStyle name="Uwaga 3" xfId="10049" hidden="1" xr:uid="{00000000-0005-0000-0000-0000732D0000}"/>
    <cellStyle name="Uwaga 3" xfId="10052" hidden="1" xr:uid="{00000000-0005-0000-0000-0000742D0000}"/>
    <cellStyle name="Uwaga 3" xfId="10061" hidden="1" xr:uid="{00000000-0005-0000-0000-0000752D0000}"/>
    <cellStyle name="Uwaga 3" xfId="10063" hidden="1" xr:uid="{00000000-0005-0000-0000-0000762D0000}"/>
    <cellStyle name="Uwaga 3" xfId="10066" hidden="1" xr:uid="{00000000-0005-0000-0000-0000772D0000}"/>
    <cellStyle name="Uwaga 3" xfId="10075" hidden="1" xr:uid="{00000000-0005-0000-0000-0000782D0000}"/>
    <cellStyle name="Uwaga 3" xfId="10076" hidden="1" xr:uid="{00000000-0005-0000-0000-0000792D0000}"/>
    <cellStyle name="Uwaga 3" xfId="10077" hidden="1" xr:uid="{00000000-0005-0000-0000-00007A2D0000}"/>
    <cellStyle name="Uwaga 3" xfId="10090" hidden="1" xr:uid="{00000000-0005-0000-0000-00007B2D0000}"/>
    <cellStyle name="Uwaga 3" xfId="10092" hidden="1" xr:uid="{00000000-0005-0000-0000-00007C2D0000}"/>
    <cellStyle name="Uwaga 3" xfId="10094" hidden="1" xr:uid="{00000000-0005-0000-0000-00007D2D0000}"/>
    <cellStyle name="Uwaga 3" xfId="10105" hidden="1" xr:uid="{00000000-0005-0000-0000-00007E2D0000}"/>
    <cellStyle name="Uwaga 3" xfId="10107" hidden="1" xr:uid="{00000000-0005-0000-0000-00007F2D0000}"/>
    <cellStyle name="Uwaga 3" xfId="10109" hidden="1" xr:uid="{00000000-0005-0000-0000-0000802D0000}"/>
    <cellStyle name="Uwaga 3" xfId="10120" hidden="1" xr:uid="{00000000-0005-0000-0000-0000812D0000}"/>
    <cellStyle name="Uwaga 3" xfId="10122" hidden="1" xr:uid="{00000000-0005-0000-0000-0000822D0000}"/>
    <cellStyle name="Uwaga 3" xfId="10124" hidden="1" xr:uid="{00000000-0005-0000-0000-0000832D0000}"/>
    <cellStyle name="Uwaga 3" xfId="10135" hidden="1" xr:uid="{00000000-0005-0000-0000-0000842D0000}"/>
    <cellStyle name="Uwaga 3" xfId="10136" hidden="1" xr:uid="{00000000-0005-0000-0000-0000852D0000}"/>
    <cellStyle name="Uwaga 3" xfId="10137" hidden="1" xr:uid="{00000000-0005-0000-0000-0000862D0000}"/>
    <cellStyle name="Uwaga 3" xfId="10150" hidden="1" xr:uid="{00000000-0005-0000-0000-0000872D0000}"/>
    <cellStyle name="Uwaga 3" xfId="10152" hidden="1" xr:uid="{00000000-0005-0000-0000-0000882D0000}"/>
    <cellStyle name="Uwaga 3" xfId="10154" hidden="1" xr:uid="{00000000-0005-0000-0000-0000892D0000}"/>
    <cellStyle name="Uwaga 3" xfId="10165" hidden="1" xr:uid="{00000000-0005-0000-0000-00008A2D0000}"/>
    <cellStyle name="Uwaga 3" xfId="10167" hidden="1" xr:uid="{00000000-0005-0000-0000-00008B2D0000}"/>
    <cellStyle name="Uwaga 3" xfId="10169" hidden="1" xr:uid="{00000000-0005-0000-0000-00008C2D0000}"/>
    <cellStyle name="Uwaga 3" xfId="10180" hidden="1" xr:uid="{00000000-0005-0000-0000-00008D2D0000}"/>
    <cellStyle name="Uwaga 3" xfId="10182" hidden="1" xr:uid="{00000000-0005-0000-0000-00008E2D0000}"/>
    <cellStyle name="Uwaga 3" xfId="10183" hidden="1" xr:uid="{00000000-0005-0000-0000-00008F2D0000}"/>
    <cellStyle name="Uwaga 3" xfId="10195" hidden="1" xr:uid="{00000000-0005-0000-0000-0000902D0000}"/>
    <cellStyle name="Uwaga 3" xfId="10196" hidden="1" xr:uid="{00000000-0005-0000-0000-0000912D0000}"/>
    <cellStyle name="Uwaga 3" xfId="10197" hidden="1" xr:uid="{00000000-0005-0000-0000-0000922D0000}"/>
    <cellStyle name="Uwaga 3" xfId="10210" hidden="1" xr:uid="{00000000-0005-0000-0000-0000932D0000}"/>
    <cellStyle name="Uwaga 3" xfId="10212" hidden="1" xr:uid="{00000000-0005-0000-0000-0000942D0000}"/>
    <cellStyle name="Uwaga 3" xfId="10214" hidden="1" xr:uid="{00000000-0005-0000-0000-0000952D0000}"/>
    <cellStyle name="Uwaga 3" xfId="10225" hidden="1" xr:uid="{00000000-0005-0000-0000-0000962D0000}"/>
    <cellStyle name="Uwaga 3" xfId="10227" hidden="1" xr:uid="{00000000-0005-0000-0000-0000972D0000}"/>
    <cellStyle name="Uwaga 3" xfId="10229" hidden="1" xr:uid="{00000000-0005-0000-0000-0000982D0000}"/>
    <cellStyle name="Uwaga 3" xfId="10240" hidden="1" xr:uid="{00000000-0005-0000-0000-0000992D0000}"/>
    <cellStyle name="Uwaga 3" xfId="10242" hidden="1" xr:uid="{00000000-0005-0000-0000-00009A2D0000}"/>
    <cellStyle name="Uwaga 3" xfId="10244" hidden="1" xr:uid="{00000000-0005-0000-0000-00009B2D0000}"/>
    <cellStyle name="Uwaga 3" xfId="10255" hidden="1" xr:uid="{00000000-0005-0000-0000-00009C2D0000}"/>
    <cellStyle name="Uwaga 3" xfId="10256" hidden="1" xr:uid="{00000000-0005-0000-0000-00009D2D0000}"/>
    <cellStyle name="Uwaga 3" xfId="10258" hidden="1" xr:uid="{00000000-0005-0000-0000-00009E2D0000}"/>
    <cellStyle name="Uwaga 3" xfId="10269" hidden="1" xr:uid="{00000000-0005-0000-0000-00009F2D0000}"/>
    <cellStyle name="Uwaga 3" xfId="10271" hidden="1" xr:uid="{00000000-0005-0000-0000-0000A02D0000}"/>
    <cellStyle name="Uwaga 3" xfId="10272" hidden="1" xr:uid="{00000000-0005-0000-0000-0000A12D0000}"/>
    <cellStyle name="Uwaga 3" xfId="10281" hidden="1" xr:uid="{00000000-0005-0000-0000-0000A22D0000}"/>
    <cellStyle name="Uwaga 3" xfId="10284" hidden="1" xr:uid="{00000000-0005-0000-0000-0000A32D0000}"/>
    <cellStyle name="Uwaga 3" xfId="10286" hidden="1" xr:uid="{00000000-0005-0000-0000-0000A42D0000}"/>
    <cellStyle name="Uwaga 3" xfId="10297" hidden="1" xr:uid="{00000000-0005-0000-0000-0000A52D0000}"/>
    <cellStyle name="Uwaga 3" xfId="10299" hidden="1" xr:uid="{00000000-0005-0000-0000-0000A62D0000}"/>
    <cellStyle name="Uwaga 3" xfId="10301" hidden="1" xr:uid="{00000000-0005-0000-0000-0000A72D0000}"/>
    <cellStyle name="Uwaga 3" xfId="10313" hidden="1" xr:uid="{00000000-0005-0000-0000-0000A82D0000}"/>
    <cellStyle name="Uwaga 3" xfId="10315" hidden="1" xr:uid="{00000000-0005-0000-0000-0000A92D0000}"/>
    <cellStyle name="Uwaga 3" xfId="10317" hidden="1" xr:uid="{00000000-0005-0000-0000-0000AA2D0000}"/>
    <cellStyle name="Uwaga 3" xfId="10325" hidden="1" xr:uid="{00000000-0005-0000-0000-0000AB2D0000}"/>
    <cellStyle name="Uwaga 3" xfId="10327" hidden="1" xr:uid="{00000000-0005-0000-0000-0000AC2D0000}"/>
    <cellStyle name="Uwaga 3" xfId="10330" hidden="1" xr:uid="{00000000-0005-0000-0000-0000AD2D0000}"/>
    <cellStyle name="Uwaga 3" xfId="10320" hidden="1" xr:uid="{00000000-0005-0000-0000-0000AE2D0000}"/>
    <cellStyle name="Uwaga 3" xfId="10319" hidden="1" xr:uid="{00000000-0005-0000-0000-0000AF2D0000}"/>
    <cellStyle name="Uwaga 3" xfId="10318" hidden="1" xr:uid="{00000000-0005-0000-0000-0000B02D0000}"/>
    <cellStyle name="Uwaga 3" xfId="10305" hidden="1" xr:uid="{00000000-0005-0000-0000-0000B12D0000}"/>
    <cellStyle name="Uwaga 3" xfId="10304" hidden="1" xr:uid="{00000000-0005-0000-0000-0000B22D0000}"/>
    <cellStyle name="Uwaga 3" xfId="10303" hidden="1" xr:uid="{00000000-0005-0000-0000-0000B32D0000}"/>
    <cellStyle name="Uwaga 3" xfId="10290" hidden="1" xr:uid="{00000000-0005-0000-0000-0000B42D0000}"/>
    <cellStyle name="Uwaga 3" xfId="10289" hidden="1" xr:uid="{00000000-0005-0000-0000-0000B52D0000}"/>
    <cellStyle name="Uwaga 3" xfId="10288" hidden="1" xr:uid="{00000000-0005-0000-0000-0000B62D0000}"/>
    <cellStyle name="Uwaga 3" xfId="10275" hidden="1" xr:uid="{00000000-0005-0000-0000-0000B72D0000}"/>
    <cellStyle name="Uwaga 3" xfId="10274" hidden="1" xr:uid="{00000000-0005-0000-0000-0000B82D0000}"/>
    <cellStyle name="Uwaga 3" xfId="10273" hidden="1" xr:uid="{00000000-0005-0000-0000-0000B92D0000}"/>
    <cellStyle name="Uwaga 3" xfId="10260" hidden="1" xr:uid="{00000000-0005-0000-0000-0000BA2D0000}"/>
    <cellStyle name="Uwaga 3" xfId="10259" hidden="1" xr:uid="{00000000-0005-0000-0000-0000BB2D0000}"/>
    <cellStyle name="Uwaga 3" xfId="10257" hidden="1" xr:uid="{00000000-0005-0000-0000-0000BC2D0000}"/>
    <cellStyle name="Uwaga 3" xfId="10246" hidden="1" xr:uid="{00000000-0005-0000-0000-0000BD2D0000}"/>
    <cellStyle name="Uwaga 3" xfId="10243" hidden="1" xr:uid="{00000000-0005-0000-0000-0000BE2D0000}"/>
    <cellStyle name="Uwaga 3" xfId="10241" hidden="1" xr:uid="{00000000-0005-0000-0000-0000BF2D0000}"/>
    <cellStyle name="Uwaga 3" xfId="10231" hidden="1" xr:uid="{00000000-0005-0000-0000-0000C02D0000}"/>
    <cellStyle name="Uwaga 3" xfId="10228" hidden="1" xr:uid="{00000000-0005-0000-0000-0000C12D0000}"/>
    <cellStyle name="Uwaga 3" xfId="10226" hidden="1" xr:uid="{00000000-0005-0000-0000-0000C22D0000}"/>
    <cellStyle name="Uwaga 3" xfId="10216" hidden="1" xr:uid="{00000000-0005-0000-0000-0000C32D0000}"/>
    <cellStyle name="Uwaga 3" xfId="10213" hidden="1" xr:uid="{00000000-0005-0000-0000-0000C42D0000}"/>
    <cellStyle name="Uwaga 3" xfId="10211" hidden="1" xr:uid="{00000000-0005-0000-0000-0000C52D0000}"/>
    <cellStyle name="Uwaga 3" xfId="10201" hidden="1" xr:uid="{00000000-0005-0000-0000-0000C62D0000}"/>
    <cellStyle name="Uwaga 3" xfId="10199" hidden="1" xr:uid="{00000000-0005-0000-0000-0000C72D0000}"/>
    <cellStyle name="Uwaga 3" xfId="10198" hidden="1" xr:uid="{00000000-0005-0000-0000-0000C82D0000}"/>
    <cellStyle name="Uwaga 3" xfId="10186" hidden="1" xr:uid="{00000000-0005-0000-0000-0000C92D0000}"/>
    <cellStyle name="Uwaga 3" xfId="10184" hidden="1" xr:uid="{00000000-0005-0000-0000-0000CA2D0000}"/>
    <cellStyle name="Uwaga 3" xfId="10181" hidden="1" xr:uid="{00000000-0005-0000-0000-0000CB2D0000}"/>
    <cellStyle name="Uwaga 3" xfId="10171" hidden="1" xr:uid="{00000000-0005-0000-0000-0000CC2D0000}"/>
    <cellStyle name="Uwaga 3" xfId="10168" hidden="1" xr:uid="{00000000-0005-0000-0000-0000CD2D0000}"/>
    <cellStyle name="Uwaga 3" xfId="10166" hidden="1" xr:uid="{00000000-0005-0000-0000-0000CE2D0000}"/>
    <cellStyle name="Uwaga 3" xfId="10156" hidden="1" xr:uid="{00000000-0005-0000-0000-0000CF2D0000}"/>
    <cellStyle name="Uwaga 3" xfId="10153" hidden="1" xr:uid="{00000000-0005-0000-0000-0000D02D0000}"/>
    <cellStyle name="Uwaga 3" xfId="10151" hidden="1" xr:uid="{00000000-0005-0000-0000-0000D12D0000}"/>
    <cellStyle name="Uwaga 3" xfId="10141" hidden="1" xr:uid="{00000000-0005-0000-0000-0000D22D0000}"/>
    <cellStyle name="Uwaga 3" xfId="10139" hidden="1" xr:uid="{00000000-0005-0000-0000-0000D32D0000}"/>
    <cellStyle name="Uwaga 3" xfId="10138" hidden="1" xr:uid="{00000000-0005-0000-0000-0000D42D0000}"/>
    <cellStyle name="Uwaga 3" xfId="10126" hidden="1" xr:uid="{00000000-0005-0000-0000-0000D52D0000}"/>
    <cellStyle name="Uwaga 3" xfId="10123" hidden="1" xr:uid="{00000000-0005-0000-0000-0000D62D0000}"/>
    <cellStyle name="Uwaga 3" xfId="10121" hidden="1" xr:uid="{00000000-0005-0000-0000-0000D72D0000}"/>
    <cellStyle name="Uwaga 3" xfId="10111" hidden="1" xr:uid="{00000000-0005-0000-0000-0000D82D0000}"/>
    <cellStyle name="Uwaga 3" xfId="10108" hidden="1" xr:uid="{00000000-0005-0000-0000-0000D92D0000}"/>
    <cellStyle name="Uwaga 3" xfId="10106" hidden="1" xr:uid="{00000000-0005-0000-0000-0000DA2D0000}"/>
    <cellStyle name="Uwaga 3" xfId="10096" hidden="1" xr:uid="{00000000-0005-0000-0000-0000DB2D0000}"/>
    <cellStyle name="Uwaga 3" xfId="10093" hidden="1" xr:uid="{00000000-0005-0000-0000-0000DC2D0000}"/>
    <cellStyle name="Uwaga 3" xfId="10091" hidden="1" xr:uid="{00000000-0005-0000-0000-0000DD2D0000}"/>
    <cellStyle name="Uwaga 3" xfId="10081" hidden="1" xr:uid="{00000000-0005-0000-0000-0000DE2D0000}"/>
    <cellStyle name="Uwaga 3" xfId="10079" hidden="1" xr:uid="{00000000-0005-0000-0000-0000DF2D0000}"/>
    <cellStyle name="Uwaga 3" xfId="10078" hidden="1" xr:uid="{00000000-0005-0000-0000-0000E02D0000}"/>
    <cellStyle name="Uwaga 3" xfId="10065" hidden="1" xr:uid="{00000000-0005-0000-0000-0000E12D0000}"/>
    <cellStyle name="Uwaga 3" xfId="10062" hidden="1" xr:uid="{00000000-0005-0000-0000-0000E22D0000}"/>
    <cellStyle name="Uwaga 3" xfId="10060" hidden="1" xr:uid="{00000000-0005-0000-0000-0000E32D0000}"/>
    <cellStyle name="Uwaga 3" xfId="10050" hidden="1" xr:uid="{00000000-0005-0000-0000-0000E42D0000}"/>
    <cellStyle name="Uwaga 3" xfId="10047" hidden="1" xr:uid="{00000000-0005-0000-0000-0000E52D0000}"/>
    <cellStyle name="Uwaga 3" xfId="10045" hidden="1" xr:uid="{00000000-0005-0000-0000-0000E62D0000}"/>
    <cellStyle name="Uwaga 3" xfId="10035" hidden="1" xr:uid="{00000000-0005-0000-0000-0000E72D0000}"/>
    <cellStyle name="Uwaga 3" xfId="10032" hidden="1" xr:uid="{00000000-0005-0000-0000-0000E82D0000}"/>
    <cellStyle name="Uwaga 3" xfId="10030" hidden="1" xr:uid="{00000000-0005-0000-0000-0000E92D0000}"/>
    <cellStyle name="Uwaga 3" xfId="10021" hidden="1" xr:uid="{00000000-0005-0000-0000-0000EA2D0000}"/>
    <cellStyle name="Uwaga 3" xfId="10019" hidden="1" xr:uid="{00000000-0005-0000-0000-0000EB2D0000}"/>
    <cellStyle name="Uwaga 3" xfId="10018" hidden="1" xr:uid="{00000000-0005-0000-0000-0000EC2D0000}"/>
    <cellStyle name="Uwaga 3" xfId="10006" hidden="1" xr:uid="{00000000-0005-0000-0000-0000ED2D0000}"/>
    <cellStyle name="Uwaga 3" xfId="10004" hidden="1" xr:uid="{00000000-0005-0000-0000-0000EE2D0000}"/>
    <cellStyle name="Uwaga 3" xfId="10002" hidden="1" xr:uid="{00000000-0005-0000-0000-0000EF2D0000}"/>
    <cellStyle name="Uwaga 3" xfId="9991" hidden="1" xr:uid="{00000000-0005-0000-0000-0000F02D0000}"/>
    <cellStyle name="Uwaga 3" xfId="9989" hidden="1" xr:uid="{00000000-0005-0000-0000-0000F12D0000}"/>
    <cellStyle name="Uwaga 3" xfId="9987" hidden="1" xr:uid="{00000000-0005-0000-0000-0000F22D0000}"/>
    <cellStyle name="Uwaga 3" xfId="9976" hidden="1" xr:uid="{00000000-0005-0000-0000-0000F32D0000}"/>
    <cellStyle name="Uwaga 3" xfId="9974" hidden="1" xr:uid="{00000000-0005-0000-0000-0000F42D0000}"/>
    <cellStyle name="Uwaga 3" xfId="9972" hidden="1" xr:uid="{00000000-0005-0000-0000-0000F52D0000}"/>
    <cellStyle name="Uwaga 3" xfId="9961" hidden="1" xr:uid="{00000000-0005-0000-0000-0000F62D0000}"/>
    <cellStyle name="Uwaga 3" xfId="9959" hidden="1" xr:uid="{00000000-0005-0000-0000-0000F72D0000}"/>
    <cellStyle name="Uwaga 3" xfId="9958" hidden="1" xr:uid="{00000000-0005-0000-0000-0000F82D0000}"/>
    <cellStyle name="Uwaga 3" xfId="9945" hidden="1" xr:uid="{00000000-0005-0000-0000-0000F92D0000}"/>
    <cellStyle name="Uwaga 3" xfId="9942" hidden="1" xr:uid="{00000000-0005-0000-0000-0000FA2D0000}"/>
    <cellStyle name="Uwaga 3" xfId="9940" hidden="1" xr:uid="{00000000-0005-0000-0000-0000FB2D0000}"/>
    <cellStyle name="Uwaga 3" xfId="9930" hidden="1" xr:uid="{00000000-0005-0000-0000-0000FC2D0000}"/>
    <cellStyle name="Uwaga 3" xfId="9927" hidden="1" xr:uid="{00000000-0005-0000-0000-0000FD2D0000}"/>
    <cellStyle name="Uwaga 3" xfId="9925" hidden="1" xr:uid="{00000000-0005-0000-0000-0000FE2D0000}"/>
    <cellStyle name="Uwaga 3" xfId="9915" hidden="1" xr:uid="{00000000-0005-0000-0000-0000FF2D0000}"/>
    <cellStyle name="Uwaga 3" xfId="9912" hidden="1" xr:uid="{00000000-0005-0000-0000-0000002E0000}"/>
    <cellStyle name="Uwaga 3" xfId="9910" hidden="1" xr:uid="{00000000-0005-0000-0000-0000012E0000}"/>
    <cellStyle name="Uwaga 3" xfId="9901" hidden="1" xr:uid="{00000000-0005-0000-0000-0000022E0000}"/>
    <cellStyle name="Uwaga 3" xfId="9899" hidden="1" xr:uid="{00000000-0005-0000-0000-0000032E0000}"/>
    <cellStyle name="Uwaga 3" xfId="9897" hidden="1" xr:uid="{00000000-0005-0000-0000-0000042E0000}"/>
    <cellStyle name="Uwaga 3" xfId="9885" hidden="1" xr:uid="{00000000-0005-0000-0000-0000052E0000}"/>
    <cellStyle name="Uwaga 3" xfId="9882" hidden="1" xr:uid="{00000000-0005-0000-0000-0000062E0000}"/>
    <cellStyle name="Uwaga 3" xfId="9880" hidden="1" xr:uid="{00000000-0005-0000-0000-0000072E0000}"/>
    <cellStyle name="Uwaga 3" xfId="9870" hidden="1" xr:uid="{00000000-0005-0000-0000-0000082E0000}"/>
    <cellStyle name="Uwaga 3" xfId="9867" hidden="1" xr:uid="{00000000-0005-0000-0000-0000092E0000}"/>
    <cellStyle name="Uwaga 3" xfId="9865" hidden="1" xr:uid="{00000000-0005-0000-0000-00000A2E0000}"/>
    <cellStyle name="Uwaga 3" xfId="9855" hidden="1" xr:uid="{00000000-0005-0000-0000-00000B2E0000}"/>
    <cellStyle name="Uwaga 3" xfId="9852" hidden="1" xr:uid="{00000000-0005-0000-0000-00000C2E0000}"/>
    <cellStyle name="Uwaga 3" xfId="9850" hidden="1" xr:uid="{00000000-0005-0000-0000-00000D2E0000}"/>
    <cellStyle name="Uwaga 3" xfId="9843" hidden="1" xr:uid="{00000000-0005-0000-0000-00000E2E0000}"/>
    <cellStyle name="Uwaga 3" xfId="9840" hidden="1" xr:uid="{00000000-0005-0000-0000-00000F2E0000}"/>
    <cellStyle name="Uwaga 3" xfId="9838" hidden="1" xr:uid="{00000000-0005-0000-0000-0000102E0000}"/>
    <cellStyle name="Uwaga 3" xfId="9828" hidden="1" xr:uid="{00000000-0005-0000-0000-0000112E0000}"/>
    <cellStyle name="Uwaga 3" xfId="9825" hidden="1" xr:uid="{00000000-0005-0000-0000-0000122E0000}"/>
    <cellStyle name="Uwaga 3" xfId="9822" hidden="1" xr:uid="{00000000-0005-0000-0000-0000132E0000}"/>
    <cellStyle name="Uwaga 3" xfId="9813" hidden="1" xr:uid="{00000000-0005-0000-0000-0000142E0000}"/>
    <cellStyle name="Uwaga 3" xfId="9809" hidden="1" xr:uid="{00000000-0005-0000-0000-0000152E0000}"/>
    <cellStyle name="Uwaga 3" xfId="9806" hidden="1" xr:uid="{00000000-0005-0000-0000-0000162E0000}"/>
    <cellStyle name="Uwaga 3" xfId="9798" hidden="1" xr:uid="{00000000-0005-0000-0000-0000172E0000}"/>
    <cellStyle name="Uwaga 3" xfId="9795" hidden="1" xr:uid="{00000000-0005-0000-0000-0000182E0000}"/>
    <cellStyle name="Uwaga 3" xfId="9792" hidden="1" xr:uid="{00000000-0005-0000-0000-0000192E0000}"/>
    <cellStyle name="Uwaga 3" xfId="9783" hidden="1" xr:uid="{00000000-0005-0000-0000-00001A2E0000}"/>
    <cellStyle name="Uwaga 3" xfId="9780" hidden="1" xr:uid="{00000000-0005-0000-0000-00001B2E0000}"/>
    <cellStyle name="Uwaga 3" xfId="9777" hidden="1" xr:uid="{00000000-0005-0000-0000-00001C2E0000}"/>
    <cellStyle name="Uwaga 3" xfId="9767" hidden="1" xr:uid="{00000000-0005-0000-0000-00001D2E0000}"/>
    <cellStyle name="Uwaga 3" xfId="9763" hidden="1" xr:uid="{00000000-0005-0000-0000-00001E2E0000}"/>
    <cellStyle name="Uwaga 3" xfId="9760" hidden="1" xr:uid="{00000000-0005-0000-0000-00001F2E0000}"/>
    <cellStyle name="Uwaga 3" xfId="9751" hidden="1" xr:uid="{00000000-0005-0000-0000-0000202E0000}"/>
    <cellStyle name="Uwaga 3" xfId="9747" hidden="1" xr:uid="{00000000-0005-0000-0000-0000212E0000}"/>
    <cellStyle name="Uwaga 3" xfId="9745" hidden="1" xr:uid="{00000000-0005-0000-0000-0000222E0000}"/>
    <cellStyle name="Uwaga 3" xfId="9737" hidden="1" xr:uid="{00000000-0005-0000-0000-0000232E0000}"/>
    <cellStyle name="Uwaga 3" xfId="9733" hidden="1" xr:uid="{00000000-0005-0000-0000-0000242E0000}"/>
    <cellStyle name="Uwaga 3" xfId="9730" hidden="1" xr:uid="{00000000-0005-0000-0000-0000252E0000}"/>
    <cellStyle name="Uwaga 3" xfId="9723" hidden="1" xr:uid="{00000000-0005-0000-0000-0000262E0000}"/>
    <cellStyle name="Uwaga 3" xfId="9720" hidden="1" xr:uid="{00000000-0005-0000-0000-0000272E0000}"/>
    <cellStyle name="Uwaga 3" xfId="9717" hidden="1" xr:uid="{00000000-0005-0000-0000-0000282E0000}"/>
    <cellStyle name="Uwaga 3" xfId="9708" hidden="1" xr:uid="{00000000-0005-0000-0000-0000292E0000}"/>
    <cellStyle name="Uwaga 3" xfId="9703" hidden="1" xr:uid="{00000000-0005-0000-0000-00002A2E0000}"/>
    <cellStyle name="Uwaga 3" xfId="9700" hidden="1" xr:uid="{00000000-0005-0000-0000-00002B2E0000}"/>
    <cellStyle name="Uwaga 3" xfId="9693" hidden="1" xr:uid="{00000000-0005-0000-0000-00002C2E0000}"/>
    <cellStyle name="Uwaga 3" xfId="9688" hidden="1" xr:uid="{00000000-0005-0000-0000-00002D2E0000}"/>
    <cellStyle name="Uwaga 3" xfId="9685" hidden="1" xr:uid="{00000000-0005-0000-0000-00002E2E0000}"/>
    <cellStyle name="Uwaga 3" xfId="9678" hidden="1" xr:uid="{00000000-0005-0000-0000-00002F2E0000}"/>
    <cellStyle name="Uwaga 3" xfId="9673" hidden="1" xr:uid="{00000000-0005-0000-0000-0000302E0000}"/>
    <cellStyle name="Uwaga 3" xfId="9670" hidden="1" xr:uid="{00000000-0005-0000-0000-0000312E0000}"/>
    <cellStyle name="Uwaga 3" xfId="9664" hidden="1" xr:uid="{00000000-0005-0000-0000-0000322E0000}"/>
    <cellStyle name="Uwaga 3" xfId="9660" hidden="1" xr:uid="{00000000-0005-0000-0000-0000332E0000}"/>
    <cellStyle name="Uwaga 3" xfId="9657" hidden="1" xr:uid="{00000000-0005-0000-0000-0000342E0000}"/>
    <cellStyle name="Uwaga 3" xfId="9649" hidden="1" xr:uid="{00000000-0005-0000-0000-0000352E0000}"/>
    <cellStyle name="Uwaga 3" xfId="9644" hidden="1" xr:uid="{00000000-0005-0000-0000-0000362E0000}"/>
    <cellStyle name="Uwaga 3" xfId="9640" hidden="1" xr:uid="{00000000-0005-0000-0000-0000372E0000}"/>
    <cellStyle name="Uwaga 3" xfId="9634" hidden="1" xr:uid="{00000000-0005-0000-0000-0000382E0000}"/>
    <cellStyle name="Uwaga 3" xfId="9629" hidden="1" xr:uid="{00000000-0005-0000-0000-0000392E0000}"/>
    <cellStyle name="Uwaga 3" xfId="9625" hidden="1" xr:uid="{00000000-0005-0000-0000-00003A2E0000}"/>
    <cellStyle name="Uwaga 3" xfId="9619" hidden="1" xr:uid="{00000000-0005-0000-0000-00003B2E0000}"/>
    <cellStyle name="Uwaga 3" xfId="9614" hidden="1" xr:uid="{00000000-0005-0000-0000-00003C2E0000}"/>
    <cellStyle name="Uwaga 3" xfId="9610" hidden="1" xr:uid="{00000000-0005-0000-0000-00003D2E0000}"/>
    <cellStyle name="Uwaga 3" xfId="9605" hidden="1" xr:uid="{00000000-0005-0000-0000-00003E2E0000}"/>
    <cellStyle name="Uwaga 3" xfId="9601" hidden="1" xr:uid="{00000000-0005-0000-0000-00003F2E0000}"/>
    <cellStyle name="Uwaga 3" xfId="9597" hidden="1" xr:uid="{00000000-0005-0000-0000-0000402E0000}"/>
    <cellStyle name="Uwaga 3" xfId="9589" hidden="1" xr:uid="{00000000-0005-0000-0000-0000412E0000}"/>
    <cellStyle name="Uwaga 3" xfId="9584" hidden="1" xr:uid="{00000000-0005-0000-0000-0000422E0000}"/>
    <cellStyle name="Uwaga 3" xfId="9580" hidden="1" xr:uid="{00000000-0005-0000-0000-0000432E0000}"/>
    <cellStyle name="Uwaga 3" xfId="9574" hidden="1" xr:uid="{00000000-0005-0000-0000-0000442E0000}"/>
    <cellStyle name="Uwaga 3" xfId="9569" hidden="1" xr:uid="{00000000-0005-0000-0000-0000452E0000}"/>
    <cellStyle name="Uwaga 3" xfId="9565" hidden="1" xr:uid="{00000000-0005-0000-0000-0000462E0000}"/>
    <cellStyle name="Uwaga 3" xfId="9559" hidden="1" xr:uid="{00000000-0005-0000-0000-0000472E0000}"/>
    <cellStyle name="Uwaga 3" xfId="9554" hidden="1" xr:uid="{00000000-0005-0000-0000-0000482E0000}"/>
    <cellStyle name="Uwaga 3" xfId="9550" hidden="1" xr:uid="{00000000-0005-0000-0000-0000492E0000}"/>
    <cellStyle name="Uwaga 3" xfId="9546" hidden="1" xr:uid="{00000000-0005-0000-0000-00004A2E0000}"/>
    <cellStyle name="Uwaga 3" xfId="9541" hidden="1" xr:uid="{00000000-0005-0000-0000-00004B2E0000}"/>
    <cellStyle name="Uwaga 3" xfId="9536" hidden="1" xr:uid="{00000000-0005-0000-0000-00004C2E0000}"/>
    <cellStyle name="Uwaga 3" xfId="9531" hidden="1" xr:uid="{00000000-0005-0000-0000-00004D2E0000}"/>
    <cellStyle name="Uwaga 3" xfId="9527" hidden="1" xr:uid="{00000000-0005-0000-0000-00004E2E0000}"/>
    <cellStyle name="Uwaga 3" xfId="9523" hidden="1" xr:uid="{00000000-0005-0000-0000-00004F2E0000}"/>
    <cellStyle name="Uwaga 3" xfId="9516" hidden="1" xr:uid="{00000000-0005-0000-0000-0000502E0000}"/>
    <cellStyle name="Uwaga 3" xfId="9512" hidden="1" xr:uid="{00000000-0005-0000-0000-0000512E0000}"/>
    <cellStyle name="Uwaga 3" xfId="9507" hidden="1" xr:uid="{00000000-0005-0000-0000-0000522E0000}"/>
    <cellStyle name="Uwaga 3" xfId="9501" hidden="1" xr:uid="{00000000-0005-0000-0000-0000532E0000}"/>
    <cellStyle name="Uwaga 3" xfId="9497" hidden="1" xr:uid="{00000000-0005-0000-0000-0000542E0000}"/>
    <cellStyle name="Uwaga 3" xfId="9492" hidden="1" xr:uid="{00000000-0005-0000-0000-0000552E0000}"/>
    <cellStyle name="Uwaga 3" xfId="9486" hidden="1" xr:uid="{00000000-0005-0000-0000-0000562E0000}"/>
    <cellStyle name="Uwaga 3" xfId="9482" hidden="1" xr:uid="{00000000-0005-0000-0000-0000572E0000}"/>
    <cellStyle name="Uwaga 3" xfId="9477" hidden="1" xr:uid="{00000000-0005-0000-0000-0000582E0000}"/>
    <cellStyle name="Uwaga 3" xfId="9471" hidden="1" xr:uid="{00000000-0005-0000-0000-0000592E0000}"/>
    <cellStyle name="Uwaga 3" xfId="9467" hidden="1" xr:uid="{00000000-0005-0000-0000-00005A2E0000}"/>
    <cellStyle name="Uwaga 3" xfId="9463" hidden="1" xr:uid="{00000000-0005-0000-0000-00005B2E0000}"/>
    <cellStyle name="Uwaga 3" xfId="10323" hidden="1" xr:uid="{00000000-0005-0000-0000-00005C2E0000}"/>
    <cellStyle name="Uwaga 3" xfId="10322" hidden="1" xr:uid="{00000000-0005-0000-0000-00005D2E0000}"/>
    <cellStyle name="Uwaga 3" xfId="10321" hidden="1" xr:uid="{00000000-0005-0000-0000-00005E2E0000}"/>
    <cellStyle name="Uwaga 3" xfId="10308" hidden="1" xr:uid="{00000000-0005-0000-0000-00005F2E0000}"/>
    <cellStyle name="Uwaga 3" xfId="10307" hidden="1" xr:uid="{00000000-0005-0000-0000-0000602E0000}"/>
    <cellStyle name="Uwaga 3" xfId="10306" hidden="1" xr:uid="{00000000-0005-0000-0000-0000612E0000}"/>
    <cellStyle name="Uwaga 3" xfId="10293" hidden="1" xr:uid="{00000000-0005-0000-0000-0000622E0000}"/>
    <cellStyle name="Uwaga 3" xfId="10292" hidden="1" xr:uid="{00000000-0005-0000-0000-0000632E0000}"/>
    <cellStyle name="Uwaga 3" xfId="10291" hidden="1" xr:uid="{00000000-0005-0000-0000-0000642E0000}"/>
    <cellStyle name="Uwaga 3" xfId="10278" hidden="1" xr:uid="{00000000-0005-0000-0000-0000652E0000}"/>
    <cellStyle name="Uwaga 3" xfId="10277" hidden="1" xr:uid="{00000000-0005-0000-0000-0000662E0000}"/>
    <cellStyle name="Uwaga 3" xfId="10276" hidden="1" xr:uid="{00000000-0005-0000-0000-0000672E0000}"/>
    <cellStyle name="Uwaga 3" xfId="10263" hidden="1" xr:uid="{00000000-0005-0000-0000-0000682E0000}"/>
    <cellStyle name="Uwaga 3" xfId="10262" hidden="1" xr:uid="{00000000-0005-0000-0000-0000692E0000}"/>
    <cellStyle name="Uwaga 3" xfId="10261" hidden="1" xr:uid="{00000000-0005-0000-0000-00006A2E0000}"/>
    <cellStyle name="Uwaga 3" xfId="10249" hidden="1" xr:uid="{00000000-0005-0000-0000-00006B2E0000}"/>
    <cellStyle name="Uwaga 3" xfId="10247" hidden="1" xr:uid="{00000000-0005-0000-0000-00006C2E0000}"/>
    <cellStyle name="Uwaga 3" xfId="10245" hidden="1" xr:uid="{00000000-0005-0000-0000-00006D2E0000}"/>
    <cellStyle name="Uwaga 3" xfId="10234" hidden="1" xr:uid="{00000000-0005-0000-0000-00006E2E0000}"/>
    <cellStyle name="Uwaga 3" xfId="10232" hidden="1" xr:uid="{00000000-0005-0000-0000-00006F2E0000}"/>
    <cellStyle name="Uwaga 3" xfId="10230" hidden="1" xr:uid="{00000000-0005-0000-0000-0000702E0000}"/>
    <cellStyle name="Uwaga 3" xfId="10219" hidden="1" xr:uid="{00000000-0005-0000-0000-0000712E0000}"/>
    <cellStyle name="Uwaga 3" xfId="10217" hidden="1" xr:uid="{00000000-0005-0000-0000-0000722E0000}"/>
    <cellStyle name="Uwaga 3" xfId="10215" hidden="1" xr:uid="{00000000-0005-0000-0000-0000732E0000}"/>
    <cellStyle name="Uwaga 3" xfId="10204" hidden="1" xr:uid="{00000000-0005-0000-0000-0000742E0000}"/>
    <cellStyle name="Uwaga 3" xfId="10202" hidden="1" xr:uid="{00000000-0005-0000-0000-0000752E0000}"/>
    <cellStyle name="Uwaga 3" xfId="10200" hidden="1" xr:uid="{00000000-0005-0000-0000-0000762E0000}"/>
    <cellStyle name="Uwaga 3" xfId="10189" hidden="1" xr:uid="{00000000-0005-0000-0000-0000772E0000}"/>
    <cellStyle name="Uwaga 3" xfId="10187" hidden="1" xr:uid="{00000000-0005-0000-0000-0000782E0000}"/>
    <cellStyle name="Uwaga 3" xfId="10185" hidden="1" xr:uid="{00000000-0005-0000-0000-0000792E0000}"/>
    <cellStyle name="Uwaga 3" xfId="10174" hidden="1" xr:uid="{00000000-0005-0000-0000-00007A2E0000}"/>
    <cellStyle name="Uwaga 3" xfId="10172" hidden="1" xr:uid="{00000000-0005-0000-0000-00007B2E0000}"/>
    <cellStyle name="Uwaga 3" xfId="10170" hidden="1" xr:uid="{00000000-0005-0000-0000-00007C2E0000}"/>
    <cellStyle name="Uwaga 3" xfId="10159" hidden="1" xr:uid="{00000000-0005-0000-0000-00007D2E0000}"/>
    <cellStyle name="Uwaga 3" xfId="10157" hidden="1" xr:uid="{00000000-0005-0000-0000-00007E2E0000}"/>
    <cellStyle name="Uwaga 3" xfId="10155" hidden="1" xr:uid="{00000000-0005-0000-0000-00007F2E0000}"/>
    <cellStyle name="Uwaga 3" xfId="10144" hidden="1" xr:uid="{00000000-0005-0000-0000-0000802E0000}"/>
    <cellStyle name="Uwaga 3" xfId="10142" hidden="1" xr:uid="{00000000-0005-0000-0000-0000812E0000}"/>
    <cellStyle name="Uwaga 3" xfId="10140" hidden="1" xr:uid="{00000000-0005-0000-0000-0000822E0000}"/>
    <cellStyle name="Uwaga 3" xfId="10129" hidden="1" xr:uid="{00000000-0005-0000-0000-0000832E0000}"/>
    <cellStyle name="Uwaga 3" xfId="10127" hidden="1" xr:uid="{00000000-0005-0000-0000-0000842E0000}"/>
    <cellStyle name="Uwaga 3" xfId="10125" hidden="1" xr:uid="{00000000-0005-0000-0000-0000852E0000}"/>
    <cellStyle name="Uwaga 3" xfId="10114" hidden="1" xr:uid="{00000000-0005-0000-0000-0000862E0000}"/>
    <cellStyle name="Uwaga 3" xfId="10112" hidden="1" xr:uid="{00000000-0005-0000-0000-0000872E0000}"/>
    <cellStyle name="Uwaga 3" xfId="10110" hidden="1" xr:uid="{00000000-0005-0000-0000-0000882E0000}"/>
    <cellStyle name="Uwaga 3" xfId="10099" hidden="1" xr:uid="{00000000-0005-0000-0000-0000892E0000}"/>
    <cellStyle name="Uwaga 3" xfId="10097" hidden="1" xr:uid="{00000000-0005-0000-0000-00008A2E0000}"/>
    <cellStyle name="Uwaga 3" xfId="10095" hidden="1" xr:uid="{00000000-0005-0000-0000-00008B2E0000}"/>
    <cellStyle name="Uwaga 3" xfId="10084" hidden="1" xr:uid="{00000000-0005-0000-0000-00008C2E0000}"/>
    <cellStyle name="Uwaga 3" xfId="10082" hidden="1" xr:uid="{00000000-0005-0000-0000-00008D2E0000}"/>
    <cellStyle name="Uwaga 3" xfId="10080" hidden="1" xr:uid="{00000000-0005-0000-0000-00008E2E0000}"/>
    <cellStyle name="Uwaga 3" xfId="10069" hidden="1" xr:uid="{00000000-0005-0000-0000-00008F2E0000}"/>
    <cellStyle name="Uwaga 3" xfId="10067" hidden="1" xr:uid="{00000000-0005-0000-0000-0000902E0000}"/>
    <cellStyle name="Uwaga 3" xfId="10064" hidden="1" xr:uid="{00000000-0005-0000-0000-0000912E0000}"/>
    <cellStyle name="Uwaga 3" xfId="10054" hidden="1" xr:uid="{00000000-0005-0000-0000-0000922E0000}"/>
    <cellStyle name="Uwaga 3" xfId="10051" hidden="1" xr:uid="{00000000-0005-0000-0000-0000932E0000}"/>
    <cellStyle name="Uwaga 3" xfId="10048" hidden="1" xr:uid="{00000000-0005-0000-0000-0000942E0000}"/>
    <cellStyle name="Uwaga 3" xfId="10039" hidden="1" xr:uid="{00000000-0005-0000-0000-0000952E0000}"/>
    <cellStyle name="Uwaga 3" xfId="10037" hidden="1" xr:uid="{00000000-0005-0000-0000-0000962E0000}"/>
    <cellStyle name="Uwaga 3" xfId="10034" hidden="1" xr:uid="{00000000-0005-0000-0000-0000972E0000}"/>
    <cellStyle name="Uwaga 3" xfId="10024" hidden="1" xr:uid="{00000000-0005-0000-0000-0000982E0000}"/>
    <cellStyle name="Uwaga 3" xfId="10022" hidden="1" xr:uid="{00000000-0005-0000-0000-0000992E0000}"/>
    <cellStyle name="Uwaga 3" xfId="10020" hidden="1" xr:uid="{00000000-0005-0000-0000-00009A2E0000}"/>
    <cellStyle name="Uwaga 3" xfId="10009" hidden="1" xr:uid="{00000000-0005-0000-0000-00009B2E0000}"/>
    <cellStyle name="Uwaga 3" xfId="10007" hidden="1" xr:uid="{00000000-0005-0000-0000-00009C2E0000}"/>
    <cellStyle name="Uwaga 3" xfId="10005" hidden="1" xr:uid="{00000000-0005-0000-0000-00009D2E0000}"/>
    <cellStyle name="Uwaga 3" xfId="9994" hidden="1" xr:uid="{00000000-0005-0000-0000-00009E2E0000}"/>
    <cellStyle name="Uwaga 3" xfId="9992" hidden="1" xr:uid="{00000000-0005-0000-0000-00009F2E0000}"/>
    <cellStyle name="Uwaga 3" xfId="9990" hidden="1" xr:uid="{00000000-0005-0000-0000-0000A02E0000}"/>
    <cellStyle name="Uwaga 3" xfId="9979" hidden="1" xr:uid="{00000000-0005-0000-0000-0000A12E0000}"/>
    <cellStyle name="Uwaga 3" xfId="9977" hidden="1" xr:uid="{00000000-0005-0000-0000-0000A22E0000}"/>
    <cellStyle name="Uwaga 3" xfId="9975" hidden="1" xr:uid="{00000000-0005-0000-0000-0000A32E0000}"/>
    <cellStyle name="Uwaga 3" xfId="9964" hidden="1" xr:uid="{00000000-0005-0000-0000-0000A42E0000}"/>
    <cellStyle name="Uwaga 3" xfId="9962" hidden="1" xr:uid="{00000000-0005-0000-0000-0000A52E0000}"/>
    <cellStyle name="Uwaga 3" xfId="9960" hidden="1" xr:uid="{00000000-0005-0000-0000-0000A62E0000}"/>
    <cellStyle name="Uwaga 3" xfId="9949" hidden="1" xr:uid="{00000000-0005-0000-0000-0000A72E0000}"/>
    <cellStyle name="Uwaga 3" xfId="9947" hidden="1" xr:uid="{00000000-0005-0000-0000-0000A82E0000}"/>
    <cellStyle name="Uwaga 3" xfId="9944" hidden="1" xr:uid="{00000000-0005-0000-0000-0000A92E0000}"/>
    <cellStyle name="Uwaga 3" xfId="9934" hidden="1" xr:uid="{00000000-0005-0000-0000-0000AA2E0000}"/>
    <cellStyle name="Uwaga 3" xfId="9931" hidden="1" xr:uid="{00000000-0005-0000-0000-0000AB2E0000}"/>
    <cellStyle name="Uwaga 3" xfId="9928" hidden="1" xr:uid="{00000000-0005-0000-0000-0000AC2E0000}"/>
    <cellStyle name="Uwaga 3" xfId="9919" hidden="1" xr:uid="{00000000-0005-0000-0000-0000AD2E0000}"/>
    <cellStyle name="Uwaga 3" xfId="9916" hidden="1" xr:uid="{00000000-0005-0000-0000-0000AE2E0000}"/>
    <cellStyle name="Uwaga 3" xfId="9913" hidden="1" xr:uid="{00000000-0005-0000-0000-0000AF2E0000}"/>
    <cellStyle name="Uwaga 3" xfId="9904" hidden="1" xr:uid="{00000000-0005-0000-0000-0000B02E0000}"/>
    <cellStyle name="Uwaga 3" xfId="9902" hidden="1" xr:uid="{00000000-0005-0000-0000-0000B12E0000}"/>
    <cellStyle name="Uwaga 3" xfId="9900" hidden="1" xr:uid="{00000000-0005-0000-0000-0000B22E0000}"/>
    <cellStyle name="Uwaga 3" xfId="9889" hidden="1" xr:uid="{00000000-0005-0000-0000-0000B32E0000}"/>
    <cellStyle name="Uwaga 3" xfId="9886" hidden="1" xr:uid="{00000000-0005-0000-0000-0000B42E0000}"/>
    <cellStyle name="Uwaga 3" xfId="9883" hidden="1" xr:uid="{00000000-0005-0000-0000-0000B52E0000}"/>
    <cellStyle name="Uwaga 3" xfId="9874" hidden="1" xr:uid="{00000000-0005-0000-0000-0000B62E0000}"/>
    <cellStyle name="Uwaga 3" xfId="9871" hidden="1" xr:uid="{00000000-0005-0000-0000-0000B72E0000}"/>
    <cellStyle name="Uwaga 3" xfId="9868" hidden="1" xr:uid="{00000000-0005-0000-0000-0000B82E0000}"/>
    <cellStyle name="Uwaga 3" xfId="9859" hidden="1" xr:uid="{00000000-0005-0000-0000-0000B92E0000}"/>
    <cellStyle name="Uwaga 3" xfId="9856" hidden="1" xr:uid="{00000000-0005-0000-0000-0000BA2E0000}"/>
    <cellStyle name="Uwaga 3" xfId="9853" hidden="1" xr:uid="{00000000-0005-0000-0000-0000BB2E0000}"/>
    <cellStyle name="Uwaga 3" xfId="9846" hidden="1" xr:uid="{00000000-0005-0000-0000-0000BC2E0000}"/>
    <cellStyle name="Uwaga 3" xfId="9842" hidden="1" xr:uid="{00000000-0005-0000-0000-0000BD2E0000}"/>
    <cellStyle name="Uwaga 3" xfId="9839" hidden="1" xr:uid="{00000000-0005-0000-0000-0000BE2E0000}"/>
    <cellStyle name="Uwaga 3" xfId="9831" hidden="1" xr:uid="{00000000-0005-0000-0000-0000BF2E0000}"/>
    <cellStyle name="Uwaga 3" xfId="9827" hidden="1" xr:uid="{00000000-0005-0000-0000-0000C02E0000}"/>
    <cellStyle name="Uwaga 3" xfId="9824" hidden="1" xr:uid="{00000000-0005-0000-0000-0000C12E0000}"/>
    <cellStyle name="Uwaga 3" xfId="9816" hidden="1" xr:uid="{00000000-0005-0000-0000-0000C22E0000}"/>
    <cellStyle name="Uwaga 3" xfId="9812" hidden="1" xr:uid="{00000000-0005-0000-0000-0000C32E0000}"/>
    <cellStyle name="Uwaga 3" xfId="9808" hidden="1" xr:uid="{00000000-0005-0000-0000-0000C42E0000}"/>
    <cellStyle name="Uwaga 3" xfId="9801" hidden="1" xr:uid="{00000000-0005-0000-0000-0000C52E0000}"/>
    <cellStyle name="Uwaga 3" xfId="9797" hidden="1" xr:uid="{00000000-0005-0000-0000-0000C62E0000}"/>
    <cellStyle name="Uwaga 3" xfId="9794" hidden="1" xr:uid="{00000000-0005-0000-0000-0000C72E0000}"/>
    <cellStyle name="Uwaga 3" xfId="9786" hidden="1" xr:uid="{00000000-0005-0000-0000-0000C82E0000}"/>
    <cellStyle name="Uwaga 3" xfId="9782" hidden="1" xr:uid="{00000000-0005-0000-0000-0000C92E0000}"/>
    <cellStyle name="Uwaga 3" xfId="9779" hidden="1" xr:uid="{00000000-0005-0000-0000-0000CA2E0000}"/>
    <cellStyle name="Uwaga 3" xfId="9770" hidden="1" xr:uid="{00000000-0005-0000-0000-0000CB2E0000}"/>
    <cellStyle name="Uwaga 3" xfId="9765" hidden="1" xr:uid="{00000000-0005-0000-0000-0000CC2E0000}"/>
    <cellStyle name="Uwaga 3" xfId="9761" hidden="1" xr:uid="{00000000-0005-0000-0000-0000CD2E0000}"/>
    <cellStyle name="Uwaga 3" xfId="9755" hidden="1" xr:uid="{00000000-0005-0000-0000-0000CE2E0000}"/>
    <cellStyle name="Uwaga 3" xfId="9750" hidden="1" xr:uid="{00000000-0005-0000-0000-0000CF2E0000}"/>
    <cellStyle name="Uwaga 3" xfId="9746" hidden="1" xr:uid="{00000000-0005-0000-0000-0000D02E0000}"/>
    <cellStyle name="Uwaga 3" xfId="9740" hidden="1" xr:uid="{00000000-0005-0000-0000-0000D12E0000}"/>
    <cellStyle name="Uwaga 3" xfId="9735" hidden="1" xr:uid="{00000000-0005-0000-0000-0000D22E0000}"/>
    <cellStyle name="Uwaga 3" xfId="9731" hidden="1" xr:uid="{00000000-0005-0000-0000-0000D32E0000}"/>
    <cellStyle name="Uwaga 3" xfId="9726" hidden="1" xr:uid="{00000000-0005-0000-0000-0000D42E0000}"/>
    <cellStyle name="Uwaga 3" xfId="9722" hidden="1" xr:uid="{00000000-0005-0000-0000-0000D52E0000}"/>
    <cellStyle name="Uwaga 3" xfId="9718" hidden="1" xr:uid="{00000000-0005-0000-0000-0000D62E0000}"/>
    <cellStyle name="Uwaga 3" xfId="9711" hidden="1" xr:uid="{00000000-0005-0000-0000-0000D72E0000}"/>
    <cellStyle name="Uwaga 3" xfId="9706" hidden="1" xr:uid="{00000000-0005-0000-0000-0000D82E0000}"/>
    <cellStyle name="Uwaga 3" xfId="9702" hidden="1" xr:uid="{00000000-0005-0000-0000-0000D92E0000}"/>
    <cellStyle name="Uwaga 3" xfId="9695" hidden="1" xr:uid="{00000000-0005-0000-0000-0000DA2E0000}"/>
    <cellStyle name="Uwaga 3" xfId="9690" hidden="1" xr:uid="{00000000-0005-0000-0000-0000DB2E0000}"/>
    <cellStyle name="Uwaga 3" xfId="9686" hidden="1" xr:uid="{00000000-0005-0000-0000-0000DC2E0000}"/>
    <cellStyle name="Uwaga 3" xfId="9681" hidden="1" xr:uid="{00000000-0005-0000-0000-0000DD2E0000}"/>
    <cellStyle name="Uwaga 3" xfId="9676" hidden="1" xr:uid="{00000000-0005-0000-0000-0000DE2E0000}"/>
    <cellStyle name="Uwaga 3" xfId="9672" hidden="1" xr:uid="{00000000-0005-0000-0000-0000DF2E0000}"/>
    <cellStyle name="Uwaga 3" xfId="9666" hidden="1" xr:uid="{00000000-0005-0000-0000-0000E02E0000}"/>
    <cellStyle name="Uwaga 3" xfId="9662" hidden="1" xr:uid="{00000000-0005-0000-0000-0000E12E0000}"/>
    <cellStyle name="Uwaga 3" xfId="9659" hidden="1" xr:uid="{00000000-0005-0000-0000-0000E22E0000}"/>
    <cellStyle name="Uwaga 3" xfId="9652" hidden="1" xr:uid="{00000000-0005-0000-0000-0000E32E0000}"/>
    <cellStyle name="Uwaga 3" xfId="9647" hidden="1" xr:uid="{00000000-0005-0000-0000-0000E42E0000}"/>
    <cellStyle name="Uwaga 3" xfId="9642" hidden="1" xr:uid="{00000000-0005-0000-0000-0000E52E0000}"/>
    <cellStyle name="Uwaga 3" xfId="9636" hidden="1" xr:uid="{00000000-0005-0000-0000-0000E62E0000}"/>
    <cellStyle name="Uwaga 3" xfId="9631" hidden="1" xr:uid="{00000000-0005-0000-0000-0000E72E0000}"/>
    <cellStyle name="Uwaga 3" xfId="9626" hidden="1" xr:uid="{00000000-0005-0000-0000-0000E82E0000}"/>
    <cellStyle name="Uwaga 3" xfId="9621" hidden="1" xr:uid="{00000000-0005-0000-0000-0000E92E0000}"/>
    <cellStyle name="Uwaga 3" xfId="9616" hidden="1" xr:uid="{00000000-0005-0000-0000-0000EA2E0000}"/>
    <cellStyle name="Uwaga 3" xfId="9611" hidden="1" xr:uid="{00000000-0005-0000-0000-0000EB2E0000}"/>
    <cellStyle name="Uwaga 3" xfId="9607" hidden="1" xr:uid="{00000000-0005-0000-0000-0000EC2E0000}"/>
    <cellStyle name="Uwaga 3" xfId="9603" hidden="1" xr:uid="{00000000-0005-0000-0000-0000ED2E0000}"/>
    <cellStyle name="Uwaga 3" xfId="9598" hidden="1" xr:uid="{00000000-0005-0000-0000-0000EE2E0000}"/>
    <cellStyle name="Uwaga 3" xfId="9591" hidden="1" xr:uid="{00000000-0005-0000-0000-0000EF2E0000}"/>
    <cellStyle name="Uwaga 3" xfId="9586" hidden="1" xr:uid="{00000000-0005-0000-0000-0000F02E0000}"/>
    <cellStyle name="Uwaga 3" xfId="9581" hidden="1" xr:uid="{00000000-0005-0000-0000-0000F12E0000}"/>
    <cellStyle name="Uwaga 3" xfId="9575" hidden="1" xr:uid="{00000000-0005-0000-0000-0000F22E0000}"/>
    <cellStyle name="Uwaga 3" xfId="9570" hidden="1" xr:uid="{00000000-0005-0000-0000-0000F32E0000}"/>
    <cellStyle name="Uwaga 3" xfId="9566" hidden="1" xr:uid="{00000000-0005-0000-0000-0000F42E0000}"/>
    <cellStyle name="Uwaga 3" xfId="9561" hidden="1" xr:uid="{00000000-0005-0000-0000-0000F52E0000}"/>
    <cellStyle name="Uwaga 3" xfId="9556" hidden="1" xr:uid="{00000000-0005-0000-0000-0000F62E0000}"/>
    <cellStyle name="Uwaga 3" xfId="9551" hidden="1" xr:uid="{00000000-0005-0000-0000-0000F72E0000}"/>
    <cellStyle name="Uwaga 3" xfId="9547" hidden="1" xr:uid="{00000000-0005-0000-0000-0000F82E0000}"/>
    <cellStyle name="Uwaga 3" xfId="9542" hidden="1" xr:uid="{00000000-0005-0000-0000-0000F92E0000}"/>
    <cellStyle name="Uwaga 3" xfId="9537" hidden="1" xr:uid="{00000000-0005-0000-0000-0000FA2E0000}"/>
    <cellStyle name="Uwaga 3" xfId="9532" hidden="1" xr:uid="{00000000-0005-0000-0000-0000FB2E0000}"/>
    <cellStyle name="Uwaga 3" xfId="9528" hidden="1" xr:uid="{00000000-0005-0000-0000-0000FC2E0000}"/>
    <cellStyle name="Uwaga 3" xfId="9524" hidden="1" xr:uid="{00000000-0005-0000-0000-0000FD2E0000}"/>
    <cellStyle name="Uwaga 3" xfId="9517" hidden="1" xr:uid="{00000000-0005-0000-0000-0000FE2E0000}"/>
    <cellStyle name="Uwaga 3" xfId="9513" hidden="1" xr:uid="{00000000-0005-0000-0000-0000FF2E0000}"/>
    <cellStyle name="Uwaga 3" xfId="9508" hidden="1" xr:uid="{00000000-0005-0000-0000-0000002F0000}"/>
    <cellStyle name="Uwaga 3" xfId="9502" hidden="1" xr:uid="{00000000-0005-0000-0000-0000012F0000}"/>
    <cellStyle name="Uwaga 3" xfId="9498" hidden="1" xr:uid="{00000000-0005-0000-0000-0000022F0000}"/>
    <cellStyle name="Uwaga 3" xfId="9493" hidden="1" xr:uid="{00000000-0005-0000-0000-0000032F0000}"/>
    <cellStyle name="Uwaga 3" xfId="9487" hidden="1" xr:uid="{00000000-0005-0000-0000-0000042F0000}"/>
    <cellStyle name="Uwaga 3" xfId="9483" hidden="1" xr:uid="{00000000-0005-0000-0000-0000052F0000}"/>
    <cellStyle name="Uwaga 3" xfId="9479" hidden="1" xr:uid="{00000000-0005-0000-0000-0000062F0000}"/>
    <cellStyle name="Uwaga 3" xfId="9472" hidden="1" xr:uid="{00000000-0005-0000-0000-0000072F0000}"/>
    <cellStyle name="Uwaga 3" xfId="9468" hidden="1" xr:uid="{00000000-0005-0000-0000-0000082F0000}"/>
    <cellStyle name="Uwaga 3" xfId="9464" hidden="1" xr:uid="{00000000-0005-0000-0000-0000092F0000}"/>
    <cellStyle name="Uwaga 3" xfId="10328" hidden="1" xr:uid="{00000000-0005-0000-0000-00000A2F0000}"/>
    <cellStyle name="Uwaga 3" xfId="10326" hidden="1" xr:uid="{00000000-0005-0000-0000-00000B2F0000}"/>
    <cellStyle name="Uwaga 3" xfId="10324" hidden="1" xr:uid="{00000000-0005-0000-0000-00000C2F0000}"/>
    <cellStyle name="Uwaga 3" xfId="10311" hidden="1" xr:uid="{00000000-0005-0000-0000-00000D2F0000}"/>
    <cellStyle name="Uwaga 3" xfId="10310" hidden="1" xr:uid="{00000000-0005-0000-0000-00000E2F0000}"/>
    <cellStyle name="Uwaga 3" xfId="10309" hidden="1" xr:uid="{00000000-0005-0000-0000-00000F2F0000}"/>
    <cellStyle name="Uwaga 3" xfId="10296" hidden="1" xr:uid="{00000000-0005-0000-0000-0000102F0000}"/>
    <cellStyle name="Uwaga 3" xfId="10295" hidden="1" xr:uid="{00000000-0005-0000-0000-0000112F0000}"/>
    <cellStyle name="Uwaga 3" xfId="10294" hidden="1" xr:uid="{00000000-0005-0000-0000-0000122F0000}"/>
    <cellStyle name="Uwaga 3" xfId="10282" hidden="1" xr:uid="{00000000-0005-0000-0000-0000132F0000}"/>
    <cellStyle name="Uwaga 3" xfId="10280" hidden="1" xr:uid="{00000000-0005-0000-0000-0000142F0000}"/>
    <cellStyle name="Uwaga 3" xfId="10279" hidden="1" xr:uid="{00000000-0005-0000-0000-0000152F0000}"/>
    <cellStyle name="Uwaga 3" xfId="10266" hidden="1" xr:uid="{00000000-0005-0000-0000-0000162F0000}"/>
    <cellStyle name="Uwaga 3" xfId="10265" hidden="1" xr:uid="{00000000-0005-0000-0000-0000172F0000}"/>
    <cellStyle name="Uwaga 3" xfId="10264" hidden="1" xr:uid="{00000000-0005-0000-0000-0000182F0000}"/>
    <cellStyle name="Uwaga 3" xfId="10252" hidden="1" xr:uid="{00000000-0005-0000-0000-0000192F0000}"/>
    <cellStyle name="Uwaga 3" xfId="10250" hidden="1" xr:uid="{00000000-0005-0000-0000-00001A2F0000}"/>
    <cellStyle name="Uwaga 3" xfId="10248" hidden="1" xr:uid="{00000000-0005-0000-0000-00001B2F0000}"/>
    <cellStyle name="Uwaga 3" xfId="10237" hidden="1" xr:uid="{00000000-0005-0000-0000-00001C2F0000}"/>
    <cellStyle name="Uwaga 3" xfId="10235" hidden="1" xr:uid="{00000000-0005-0000-0000-00001D2F0000}"/>
    <cellStyle name="Uwaga 3" xfId="10233" hidden="1" xr:uid="{00000000-0005-0000-0000-00001E2F0000}"/>
    <cellStyle name="Uwaga 3" xfId="10222" hidden="1" xr:uid="{00000000-0005-0000-0000-00001F2F0000}"/>
    <cellStyle name="Uwaga 3" xfId="10220" hidden="1" xr:uid="{00000000-0005-0000-0000-0000202F0000}"/>
    <cellStyle name="Uwaga 3" xfId="10218" hidden="1" xr:uid="{00000000-0005-0000-0000-0000212F0000}"/>
    <cellStyle name="Uwaga 3" xfId="10207" hidden="1" xr:uid="{00000000-0005-0000-0000-0000222F0000}"/>
    <cellStyle name="Uwaga 3" xfId="10205" hidden="1" xr:uid="{00000000-0005-0000-0000-0000232F0000}"/>
    <cellStyle name="Uwaga 3" xfId="10203" hidden="1" xr:uid="{00000000-0005-0000-0000-0000242F0000}"/>
    <cellStyle name="Uwaga 3" xfId="10192" hidden="1" xr:uid="{00000000-0005-0000-0000-0000252F0000}"/>
    <cellStyle name="Uwaga 3" xfId="10190" hidden="1" xr:uid="{00000000-0005-0000-0000-0000262F0000}"/>
    <cellStyle name="Uwaga 3" xfId="10188" hidden="1" xr:uid="{00000000-0005-0000-0000-0000272F0000}"/>
    <cellStyle name="Uwaga 3" xfId="10177" hidden="1" xr:uid="{00000000-0005-0000-0000-0000282F0000}"/>
    <cellStyle name="Uwaga 3" xfId="10175" hidden="1" xr:uid="{00000000-0005-0000-0000-0000292F0000}"/>
    <cellStyle name="Uwaga 3" xfId="10173" hidden="1" xr:uid="{00000000-0005-0000-0000-00002A2F0000}"/>
    <cellStyle name="Uwaga 3" xfId="10162" hidden="1" xr:uid="{00000000-0005-0000-0000-00002B2F0000}"/>
    <cellStyle name="Uwaga 3" xfId="10160" hidden="1" xr:uid="{00000000-0005-0000-0000-00002C2F0000}"/>
    <cellStyle name="Uwaga 3" xfId="10158" hidden="1" xr:uid="{00000000-0005-0000-0000-00002D2F0000}"/>
    <cellStyle name="Uwaga 3" xfId="10147" hidden="1" xr:uid="{00000000-0005-0000-0000-00002E2F0000}"/>
    <cellStyle name="Uwaga 3" xfId="10145" hidden="1" xr:uid="{00000000-0005-0000-0000-00002F2F0000}"/>
    <cellStyle name="Uwaga 3" xfId="10143" hidden="1" xr:uid="{00000000-0005-0000-0000-0000302F0000}"/>
    <cellStyle name="Uwaga 3" xfId="10132" hidden="1" xr:uid="{00000000-0005-0000-0000-0000312F0000}"/>
    <cellStyle name="Uwaga 3" xfId="10130" hidden="1" xr:uid="{00000000-0005-0000-0000-0000322F0000}"/>
    <cellStyle name="Uwaga 3" xfId="10128" hidden="1" xr:uid="{00000000-0005-0000-0000-0000332F0000}"/>
    <cellStyle name="Uwaga 3" xfId="10117" hidden="1" xr:uid="{00000000-0005-0000-0000-0000342F0000}"/>
    <cellStyle name="Uwaga 3" xfId="10115" hidden="1" xr:uid="{00000000-0005-0000-0000-0000352F0000}"/>
    <cellStyle name="Uwaga 3" xfId="10113" hidden="1" xr:uid="{00000000-0005-0000-0000-0000362F0000}"/>
    <cellStyle name="Uwaga 3" xfId="10102" hidden="1" xr:uid="{00000000-0005-0000-0000-0000372F0000}"/>
    <cellStyle name="Uwaga 3" xfId="10100" hidden="1" xr:uid="{00000000-0005-0000-0000-0000382F0000}"/>
    <cellStyle name="Uwaga 3" xfId="10098" hidden="1" xr:uid="{00000000-0005-0000-0000-0000392F0000}"/>
    <cellStyle name="Uwaga 3" xfId="10087" hidden="1" xr:uid="{00000000-0005-0000-0000-00003A2F0000}"/>
    <cellStyle name="Uwaga 3" xfId="10085" hidden="1" xr:uid="{00000000-0005-0000-0000-00003B2F0000}"/>
    <cellStyle name="Uwaga 3" xfId="10083" hidden="1" xr:uid="{00000000-0005-0000-0000-00003C2F0000}"/>
    <cellStyle name="Uwaga 3" xfId="10072" hidden="1" xr:uid="{00000000-0005-0000-0000-00003D2F0000}"/>
    <cellStyle name="Uwaga 3" xfId="10070" hidden="1" xr:uid="{00000000-0005-0000-0000-00003E2F0000}"/>
    <cellStyle name="Uwaga 3" xfId="10068" hidden="1" xr:uid="{00000000-0005-0000-0000-00003F2F0000}"/>
    <cellStyle name="Uwaga 3" xfId="10057" hidden="1" xr:uid="{00000000-0005-0000-0000-0000402F0000}"/>
    <cellStyle name="Uwaga 3" xfId="10055" hidden="1" xr:uid="{00000000-0005-0000-0000-0000412F0000}"/>
    <cellStyle name="Uwaga 3" xfId="10053" hidden="1" xr:uid="{00000000-0005-0000-0000-0000422F0000}"/>
    <cellStyle name="Uwaga 3" xfId="10042" hidden="1" xr:uid="{00000000-0005-0000-0000-0000432F0000}"/>
    <cellStyle name="Uwaga 3" xfId="10040" hidden="1" xr:uid="{00000000-0005-0000-0000-0000442F0000}"/>
    <cellStyle name="Uwaga 3" xfId="10038" hidden="1" xr:uid="{00000000-0005-0000-0000-0000452F0000}"/>
    <cellStyle name="Uwaga 3" xfId="10027" hidden="1" xr:uid="{00000000-0005-0000-0000-0000462F0000}"/>
    <cellStyle name="Uwaga 3" xfId="10025" hidden="1" xr:uid="{00000000-0005-0000-0000-0000472F0000}"/>
    <cellStyle name="Uwaga 3" xfId="10023" hidden="1" xr:uid="{00000000-0005-0000-0000-0000482F0000}"/>
    <cellStyle name="Uwaga 3" xfId="10012" hidden="1" xr:uid="{00000000-0005-0000-0000-0000492F0000}"/>
    <cellStyle name="Uwaga 3" xfId="10010" hidden="1" xr:uid="{00000000-0005-0000-0000-00004A2F0000}"/>
    <cellStyle name="Uwaga 3" xfId="10008" hidden="1" xr:uid="{00000000-0005-0000-0000-00004B2F0000}"/>
    <cellStyle name="Uwaga 3" xfId="9997" hidden="1" xr:uid="{00000000-0005-0000-0000-00004C2F0000}"/>
    <cellStyle name="Uwaga 3" xfId="9995" hidden="1" xr:uid="{00000000-0005-0000-0000-00004D2F0000}"/>
    <cellStyle name="Uwaga 3" xfId="9993" hidden="1" xr:uid="{00000000-0005-0000-0000-00004E2F0000}"/>
    <cellStyle name="Uwaga 3" xfId="9982" hidden="1" xr:uid="{00000000-0005-0000-0000-00004F2F0000}"/>
    <cellStyle name="Uwaga 3" xfId="9980" hidden="1" xr:uid="{00000000-0005-0000-0000-0000502F0000}"/>
    <cellStyle name="Uwaga 3" xfId="9978" hidden="1" xr:uid="{00000000-0005-0000-0000-0000512F0000}"/>
    <cellStyle name="Uwaga 3" xfId="9967" hidden="1" xr:uid="{00000000-0005-0000-0000-0000522F0000}"/>
    <cellStyle name="Uwaga 3" xfId="9965" hidden="1" xr:uid="{00000000-0005-0000-0000-0000532F0000}"/>
    <cellStyle name="Uwaga 3" xfId="9963" hidden="1" xr:uid="{00000000-0005-0000-0000-0000542F0000}"/>
    <cellStyle name="Uwaga 3" xfId="9952" hidden="1" xr:uid="{00000000-0005-0000-0000-0000552F0000}"/>
    <cellStyle name="Uwaga 3" xfId="9950" hidden="1" xr:uid="{00000000-0005-0000-0000-0000562F0000}"/>
    <cellStyle name="Uwaga 3" xfId="9948" hidden="1" xr:uid="{00000000-0005-0000-0000-0000572F0000}"/>
    <cellStyle name="Uwaga 3" xfId="9937" hidden="1" xr:uid="{00000000-0005-0000-0000-0000582F0000}"/>
    <cellStyle name="Uwaga 3" xfId="9935" hidden="1" xr:uid="{00000000-0005-0000-0000-0000592F0000}"/>
    <cellStyle name="Uwaga 3" xfId="9932" hidden="1" xr:uid="{00000000-0005-0000-0000-00005A2F0000}"/>
    <cellStyle name="Uwaga 3" xfId="9922" hidden="1" xr:uid="{00000000-0005-0000-0000-00005B2F0000}"/>
    <cellStyle name="Uwaga 3" xfId="9920" hidden="1" xr:uid="{00000000-0005-0000-0000-00005C2F0000}"/>
    <cellStyle name="Uwaga 3" xfId="9918" hidden="1" xr:uid="{00000000-0005-0000-0000-00005D2F0000}"/>
    <cellStyle name="Uwaga 3" xfId="9907" hidden="1" xr:uid="{00000000-0005-0000-0000-00005E2F0000}"/>
    <cellStyle name="Uwaga 3" xfId="9905" hidden="1" xr:uid="{00000000-0005-0000-0000-00005F2F0000}"/>
    <cellStyle name="Uwaga 3" xfId="9903" hidden="1" xr:uid="{00000000-0005-0000-0000-0000602F0000}"/>
    <cellStyle name="Uwaga 3" xfId="9892" hidden="1" xr:uid="{00000000-0005-0000-0000-0000612F0000}"/>
    <cellStyle name="Uwaga 3" xfId="9890" hidden="1" xr:uid="{00000000-0005-0000-0000-0000622F0000}"/>
    <cellStyle name="Uwaga 3" xfId="9887" hidden="1" xr:uid="{00000000-0005-0000-0000-0000632F0000}"/>
    <cellStyle name="Uwaga 3" xfId="9877" hidden="1" xr:uid="{00000000-0005-0000-0000-0000642F0000}"/>
    <cellStyle name="Uwaga 3" xfId="9875" hidden="1" xr:uid="{00000000-0005-0000-0000-0000652F0000}"/>
    <cellStyle name="Uwaga 3" xfId="9872" hidden="1" xr:uid="{00000000-0005-0000-0000-0000662F0000}"/>
    <cellStyle name="Uwaga 3" xfId="9862" hidden="1" xr:uid="{00000000-0005-0000-0000-0000672F0000}"/>
    <cellStyle name="Uwaga 3" xfId="9860" hidden="1" xr:uid="{00000000-0005-0000-0000-0000682F0000}"/>
    <cellStyle name="Uwaga 3" xfId="9857" hidden="1" xr:uid="{00000000-0005-0000-0000-0000692F0000}"/>
    <cellStyle name="Uwaga 3" xfId="9848" hidden="1" xr:uid="{00000000-0005-0000-0000-00006A2F0000}"/>
    <cellStyle name="Uwaga 3" xfId="9845" hidden="1" xr:uid="{00000000-0005-0000-0000-00006B2F0000}"/>
    <cellStyle name="Uwaga 3" xfId="9841" hidden="1" xr:uid="{00000000-0005-0000-0000-00006C2F0000}"/>
    <cellStyle name="Uwaga 3" xfId="9833" hidden="1" xr:uid="{00000000-0005-0000-0000-00006D2F0000}"/>
    <cellStyle name="Uwaga 3" xfId="9830" hidden="1" xr:uid="{00000000-0005-0000-0000-00006E2F0000}"/>
    <cellStyle name="Uwaga 3" xfId="9826" hidden="1" xr:uid="{00000000-0005-0000-0000-00006F2F0000}"/>
    <cellStyle name="Uwaga 3" xfId="9818" hidden="1" xr:uid="{00000000-0005-0000-0000-0000702F0000}"/>
    <cellStyle name="Uwaga 3" xfId="9815" hidden="1" xr:uid="{00000000-0005-0000-0000-0000712F0000}"/>
    <cellStyle name="Uwaga 3" xfId="9811" hidden="1" xr:uid="{00000000-0005-0000-0000-0000722F0000}"/>
    <cellStyle name="Uwaga 3" xfId="9803" hidden="1" xr:uid="{00000000-0005-0000-0000-0000732F0000}"/>
    <cellStyle name="Uwaga 3" xfId="9800" hidden="1" xr:uid="{00000000-0005-0000-0000-0000742F0000}"/>
    <cellStyle name="Uwaga 3" xfId="9796" hidden="1" xr:uid="{00000000-0005-0000-0000-0000752F0000}"/>
    <cellStyle name="Uwaga 3" xfId="9788" hidden="1" xr:uid="{00000000-0005-0000-0000-0000762F0000}"/>
    <cellStyle name="Uwaga 3" xfId="9785" hidden="1" xr:uid="{00000000-0005-0000-0000-0000772F0000}"/>
    <cellStyle name="Uwaga 3" xfId="9781" hidden="1" xr:uid="{00000000-0005-0000-0000-0000782F0000}"/>
    <cellStyle name="Uwaga 3" xfId="9773" hidden="1" xr:uid="{00000000-0005-0000-0000-0000792F0000}"/>
    <cellStyle name="Uwaga 3" xfId="9769" hidden="1" xr:uid="{00000000-0005-0000-0000-00007A2F0000}"/>
    <cellStyle name="Uwaga 3" xfId="9764" hidden="1" xr:uid="{00000000-0005-0000-0000-00007B2F0000}"/>
    <cellStyle name="Uwaga 3" xfId="9758" hidden="1" xr:uid="{00000000-0005-0000-0000-00007C2F0000}"/>
    <cellStyle name="Uwaga 3" xfId="9754" hidden="1" xr:uid="{00000000-0005-0000-0000-00007D2F0000}"/>
    <cellStyle name="Uwaga 3" xfId="9749" hidden="1" xr:uid="{00000000-0005-0000-0000-00007E2F0000}"/>
    <cellStyle name="Uwaga 3" xfId="9743" hidden="1" xr:uid="{00000000-0005-0000-0000-00007F2F0000}"/>
    <cellStyle name="Uwaga 3" xfId="9739" hidden="1" xr:uid="{00000000-0005-0000-0000-0000802F0000}"/>
    <cellStyle name="Uwaga 3" xfId="9734" hidden="1" xr:uid="{00000000-0005-0000-0000-0000812F0000}"/>
    <cellStyle name="Uwaga 3" xfId="9728" hidden="1" xr:uid="{00000000-0005-0000-0000-0000822F0000}"/>
    <cellStyle name="Uwaga 3" xfId="9725" hidden="1" xr:uid="{00000000-0005-0000-0000-0000832F0000}"/>
    <cellStyle name="Uwaga 3" xfId="9721" hidden="1" xr:uid="{00000000-0005-0000-0000-0000842F0000}"/>
    <cellStyle name="Uwaga 3" xfId="9713" hidden="1" xr:uid="{00000000-0005-0000-0000-0000852F0000}"/>
    <cellStyle name="Uwaga 3" xfId="9710" hidden="1" xr:uid="{00000000-0005-0000-0000-0000862F0000}"/>
    <cellStyle name="Uwaga 3" xfId="9705" hidden="1" xr:uid="{00000000-0005-0000-0000-0000872F0000}"/>
    <cellStyle name="Uwaga 3" xfId="9698" hidden="1" xr:uid="{00000000-0005-0000-0000-0000882F0000}"/>
    <cellStyle name="Uwaga 3" xfId="9694" hidden="1" xr:uid="{00000000-0005-0000-0000-0000892F0000}"/>
    <cellStyle name="Uwaga 3" xfId="9689" hidden="1" xr:uid="{00000000-0005-0000-0000-00008A2F0000}"/>
    <cellStyle name="Uwaga 3" xfId="9683" hidden="1" xr:uid="{00000000-0005-0000-0000-00008B2F0000}"/>
    <cellStyle name="Uwaga 3" xfId="9679" hidden="1" xr:uid="{00000000-0005-0000-0000-00008C2F0000}"/>
    <cellStyle name="Uwaga 3" xfId="9674" hidden="1" xr:uid="{00000000-0005-0000-0000-00008D2F0000}"/>
    <cellStyle name="Uwaga 3" xfId="9668" hidden="1" xr:uid="{00000000-0005-0000-0000-00008E2F0000}"/>
    <cellStyle name="Uwaga 3" xfId="9665" hidden="1" xr:uid="{00000000-0005-0000-0000-00008F2F0000}"/>
    <cellStyle name="Uwaga 3" xfId="9661" hidden="1" xr:uid="{00000000-0005-0000-0000-0000902F0000}"/>
    <cellStyle name="Uwaga 3" xfId="9653" hidden="1" xr:uid="{00000000-0005-0000-0000-0000912F0000}"/>
    <cellStyle name="Uwaga 3" xfId="9648" hidden="1" xr:uid="{00000000-0005-0000-0000-0000922F0000}"/>
    <cellStyle name="Uwaga 3" xfId="9643" hidden="1" xr:uid="{00000000-0005-0000-0000-0000932F0000}"/>
    <cellStyle name="Uwaga 3" xfId="9638" hidden="1" xr:uid="{00000000-0005-0000-0000-0000942F0000}"/>
    <cellStyle name="Uwaga 3" xfId="9633" hidden="1" xr:uid="{00000000-0005-0000-0000-0000952F0000}"/>
    <cellStyle name="Uwaga 3" xfId="9628" hidden="1" xr:uid="{00000000-0005-0000-0000-0000962F0000}"/>
    <cellStyle name="Uwaga 3" xfId="9623" hidden="1" xr:uid="{00000000-0005-0000-0000-0000972F0000}"/>
    <cellStyle name="Uwaga 3" xfId="9618" hidden="1" xr:uid="{00000000-0005-0000-0000-0000982F0000}"/>
    <cellStyle name="Uwaga 3" xfId="9613" hidden="1" xr:uid="{00000000-0005-0000-0000-0000992F0000}"/>
    <cellStyle name="Uwaga 3" xfId="9608" hidden="1" xr:uid="{00000000-0005-0000-0000-00009A2F0000}"/>
    <cellStyle name="Uwaga 3" xfId="9604" hidden="1" xr:uid="{00000000-0005-0000-0000-00009B2F0000}"/>
    <cellStyle name="Uwaga 3" xfId="9599" hidden="1" xr:uid="{00000000-0005-0000-0000-00009C2F0000}"/>
    <cellStyle name="Uwaga 3" xfId="9592" hidden="1" xr:uid="{00000000-0005-0000-0000-00009D2F0000}"/>
    <cellStyle name="Uwaga 3" xfId="9587" hidden="1" xr:uid="{00000000-0005-0000-0000-00009E2F0000}"/>
    <cellStyle name="Uwaga 3" xfId="9582" hidden="1" xr:uid="{00000000-0005-0000-0000-00009F2F0000}"/>
    <cellStyle name="Uwaga 3" xfId="9577" hidden="1" xr:uid="{00000000-0005-0000-0000-0000A02F0000}"/>
    <cellStyle name="Uwaga 3" xfId="9572" hidden="1" xr:uid="{00000000-0005-0000-0000-0000A12F0000}"/>
    <cellStyle name="Uwaga 3" xfId="9567" hidden="1" xr:uid="{00000000-0005-0000-0000-0000A22F0000}"/>
    <cellStyle name="Uwaga 3" xfId="9562" hidden="1" xr:uid="{00000000-0005-0000-0000-0000A32F0000}"/>
    <cellStyle name="Uwaga 3" xfId="9557" hidden="1" xr:uid="{00000000-0005-0000-0000-0000A42F0000}"/>
    <cellStyle name="Uwaga 3" xfId="9552" hidden="1" xr:uid="{00000000-0005-0000-0000-0000A52F0000}"/>
    <cellStyle name="Uwaga 3" xfId="9548" hidden="1" xr:uid="{00000000-0005-0000-0000-0000A62F0000}"/>
    <cellStyle name="Uwaga 3" xfId="9543" hidden="1" xr:uid="{00000000-0005-0000-0000-0000A72F0000}"/>
    <cellStyle name="Uwaga 3" xfId="9538" hidden="1" xr:uid="{00000000-0005-0000-0000-0000A82F0000}"/>
    <cellStyle name="Uwaga 3" xfId="9533" hidden="1" xr:uid="{00000000-0005-0000-0000-0000A92F0000}"/>
    <cellStyle name="Uwaga 3" xfId="9529" hidden="1" xr:uid="{00000000-0005-0000-0000-0000AA2F0000}"/>
    <cellStyle name="Uwaga 3" xfId="9525" hidden="1" xr:uid="{00000000-0005-0000-0000-0000AB2F0000}"/>
    <cellStyle name="Uwaga 3" xfId="9518" hidden="1" xr:uid="{00000000-0005-0000-0000-0000AC2F0000}"/>
    <cellStyle name="Uwaga 3" xfId="9514" hidden="1" xr:uid="{00000000-0005-0000-0000-0000AD2F0000}"/>
    <cellStyle name="Uwaga 3" xfId="9509" hidden="1" xr:uid="{00000000-0005-0000-0000-0000AE2F0000}"/>
    <cellStyle name="Uwaga 3" xfId="9503" hidden="1" xr:uid="{00000000-0005-0000-0000-0000AF2F0000}"/>
    <cellStyle name="Uwaga 3" xfId="9499" hidden="1" xr:uid="{00000000-0005-0000-0000-0000B02F0000}"/>
    <cellStyle name="Uwaga 3" xfId="9494" hidden="1" xr:uid="{00000000-0005-0000-0000-0000B12F0000}"/>
    <cellStyle name="Uwaga 3" xfId="9488" hidden="1" xr:uid="{00000000-0005-0000-0000-0000B22F0000}"/>
    <cellStyle name="Uwaga 3" xfId="9484" hidden="1" xr:uid="{00000000-0005-0000-0000-0000B32F0000}"/>
    <cellStyle name="Uwaga 3" xfId="9480" hidden="1" xr:uid="{00000000-0005-0000-0000-0000B42F0000}"/>
    <cellStyle name="Uwaga 3" xfId="9473" hidden="1" xr:uid="{00000000-0005-0000-0000-0000B52F0000}"/>
    <cellStyle name="Uwaga 3" xfId="9469" hidden="1" xr:uid="{00000000-0005-0000-0000-0000B62F0000}"/>
    <cellStyle name="Uwaga 3" xfId="9465" hidden="1" xr:uid="{00000000-0005-0000-0000-0000B72F0000}"/>
    <cellStyle name="Uwaga 3" xfId="10332" hidden="1" xr:uid="{00000000-0005-0000-0000-0000B82F0000}"/>
    <cellStyle name="Uwaga 3" xfId="10331" hidden="1" xr:uid="{00000000-0005-0000-0000-0000B92F0000}"/>
    <cellStyle name="Uwaga 3" xfId="10329" hidden="1" xr:uid="{00000000-0005-0000-0000-0000BA2F0000}"/>
    <cellStyle name="Uwaga 3" xfId="10316" hidden="1" xr:uid="{00000000-0005-0000-0000-0000BB2F0000}"/>
    <cellStyle name="Uwaga 3" xfId="10314" hidden="1" xr:uid="{00000000-0005-0000-0000-0000BC2F0000}"/>
    <cellStyle name="Uwaga 3" xfId="10312" hidden="1" xr:uid="{00000000-0005-0000-0000-0000BD2F0000}"/>
    <cellStyle name="Uwaga 3" xfId="10302" hidden="1" xr:uid="{00000000-0005-0000-0000-0000BE2F0000}"/>
    <cellStyle name="Uwaga 3" xfId="10300" hidden="1" xr:uid="{00000000-0005-0000-0000-0000BF2F0000}"/>
    <cellStyle name="Uwaga 3" xfId="10298" hidden="1" xr:uid="{00000000-0005-0000-0000-0000C02F0000}"/>
    <cellStyle name="Uwaga 3" xfId="10287" hidden="1" xr:uid="{00000000-0005-0000-0000-0000C12F0000}"/>
    <cellStyle name="Uwaga 3" xfId="10285" hidden="1" xr:uid="{00000000-0005-0000-0000-0000C22F0000}"/>
    <cellStyle name="Uwaga 3" xfId="10283" hidden="1" xr:uid="{00000000-0005-0000-0000-0000C32F0000}"/>
    <cellStyle name="Uwaga 3" xfId="10270" hidden="1" xr:uid="{00000000-0005-0000-0000-0000C42F0000}"/>
    <cellStyle name="Uwaga 3" xfId="10268" hidden="1" xr:uid="{00000000-0005-0000-0000-0000C52F0000}"/>
    <cellStyle name="Uwaga 3" xfId="10267" hidden="1" xr:uid="{00000000-0005-0000-0000-0000C62F0000}"/>
    <cellStyle name="Uwaga 3" xfId="10254" hidden="1" xr:uid="{00000000-0005-0000-0000-0000C72F0000}"/>
    <cellStyle name="Uwaga 3" xfId="10253" hidden="1" xr:uid="{00000000-0005-0000-0000-0000C82F0000}"/>
    <cellStyle name="Uwaga 3" xfId="10251" hidden="1" xr:uid="{00000000-0005-0000-0000-0000C92F0000}"/>
    <cellStyle name="Uwaga 3" xfId="10239" hidden="1" xr:uid="{00000000-0005-0000-0000-0000CA2F0000}"/>
    <cellStyle name="Uwaga 3" xfId="10238" hidden="1" xr:uid="{00000000-0005-0000-0000-0000CB2F0000}"/>
    <cellStyle name="Uwaga 3" xfId="10236" hidden="1" xr:uid="{00000000-0005-0000-0000-0000CC2F0000}"/>
    <cellStyle name="Uwaga 3" xfId="10224" hidden="1" xr:uid="{00000000-0005-0000-0000-0000CD2F0000}"/>
    <cellStyle name="Uwaga 3" xfId="10223" hidden="1" xr:uid="{00000000-0005-0000-0000-0000CE2F0000}"/>
    <cellStyle name="Uwaga 3" xfId="10221" hidden="1" xr:uid="{00000000-0005-0000-0000-0000CF2F0000}"/>
    <cellStyle name="Uwaga 3" xfId="10209" hidden="1" xr:uid="{00000000-0005-0000-0000-0000D02F0000}"/>
    <cellStyle name="Uwaga 3" xfId="10208" hidden="1" xr:uid="{00000000-0005-0000-0000-0000D12F0000}"/>
    <cellStyle name="Uwaga 3" xfId="10206" hidden="1" xr:uid="{00000000-0005-0000-0000-0000D22F0000}"/>
    <cellStyle name="Uwaga 3" xfId="10194" hidden="1" xr:uid="{00000000-0005-0000-0000-0000D32F0000}"/>
    <cellStyle name="Uwaga 3" xfId="10193" hidden="1" xr:uid="{00000000-0005-0000-0000-0000D42F0000}"/>
    <cellStyle name="Uwaga 3" xfId="10191" hidden="1" xr:uid="{00000000-0005-0000-0000-0000D52F0000}"/>
    <cellStyle name="Uwaga 3" xfId="10179" hidden="1" xr:uid="{00000000-0005-0000-0000-0000D62F0000}"/>
    <cellStyle name="Uwaga 3" xfId="10178" hidden="1" xr:uid="{00000000-0005-0000-0000-0000D72F0000}"/>
    <cellStyle name="Uwaga 3" xfId="10176" hidden="1" xr:uid="{00000000-0005-0000-0000-0000D82F0000}"/>
    <cellStyle name="Uwaga 3" xfId="10164" hidden="1" xr:uid="{00000000-0005-0000-0000-0000D92F0000}"/>
    <cellStyle name="Uwaga 3" xfId="10163" hidden="1" xr:uid="{00000000-0005-0000-0000-0000DA2F0000}"/>
    <cellStyle name="Uwaga 3" xfId="10161" hidden="1" xr:uid="{00000000-0005-0000-0000-0000DB2F0000}"/>
    <cellStyle name="Uwaga 3" xfId="10149" hidden="1" xr:uid="{00000000-0005-0000-0000-0000DC2F0000}"/>
    <cellStyle name="Uwaga 3" xfId="10148" hidden="1" xr:uid="{00000000-0005-0000-0000-0000DD2F0000}"/>
    <cellStyle name="Uwaga 3" xfId="10146" hidden="1" xr:uid="{00000000-0005-0000-0000-0000DE2F0000}"/>
    <cellStyle name="Uwaga 3" xfId="10134" hidden="1" xr:uid="{00000000-0005-0000-0000-0000DF2F0000}"/>
    <cellStyle name="Uwaga 3" xfId="10133" hidden="1" xr:uid="{00000000-0005-0000-0000-0000E02F0000}"/>
    <cellStyle name="Uwaga 3" xfId="10131" hidden="1" xr:uid="{00000000-0005-0000-0000-0000E12F0000}"/>
    <cellStyle name="Uwaga 3" xfId="10119" hidden="1" xr:uid="{00000000-0005-0000-0000-0000E22F0000}"/>
    <cellStyle name="Uwaga 3" xfId="10118" hidden="1" xr:uid="{00000000-0005-0000-0000-0000E32F0000}"/>
    <cellStyle name="Uwaga 3" xfId="10116" hidden="1" xr:uid="{00000000-0005-0000-0000-0000E42F0000}"/>
    <cellStyle name="Uwaga 3" xfId="10104" hidden="1" xr:uid="{00000000-0005-0000-0000-0000E52F0000}"/>
    <cellStyle name="Uwaga 3" xfId="10103" hidden="1" xr:uid="{00000000-0005-0000-0000-0000E62F0000}"/>
    <cellStyle name="Uwaga 3" xfId="10101" hidden="1" xr:uid="{00000000-0005-0000-0000-0000E72F0000}"/>
    <cellStyle name="Uwaga 3" xfId="10089" hidden="1" xr:uid="{00000000-0005-0000-0000-0000E82F0000}"/>
    <cellStyle name="Uwaga 3" xfId="10088" hidden="1" xr:uid="{00000000-0005-0000-0000-0000E92F0000}"/>
    <cellStyle name="Uwaga 3" xfId="10086" hidden="1" xr:uid="{00000000-0005-0000-0000-0000EA2F0000}"/>
    <cellStyle name="Uwaga 3" xfId="10074" hidden="1" xr:uid="{00000000-0005-0000-0000-0000EB2F0000}"/>
    <cellStyle name="Uwaga 3" xfId="10073" hidden="1" xr:uid="{00000000-0005-0000-0000-0000EC2F0000}"/>
    <cellStyle name="Uwaga 3" xfId="10071" hidden="1" xr:uid="{00000000-0005-0000-0000-0000ED2F0000}"/>
    <cellStyle name="Uwaga 3" xfId="10059" hidden="1" xr:uid="{00000000-0005-0000-0000-0000EE2F0000}"/>
    <cellStyle name="Uwaga 3" xfId="10058" hidden="1" xr:uid="{00000000-0005-0000-0000-0000EF2F0000}"/>
    <cellStyle name="Uwaga 3" xfId="10056" hidden="1" xr:uid="{00000000-0005-0000-0000-0000F02F0000}"/>
    <cellStyle name="Uwaga 3" xfId="10044" hidden="1" xr:uid="{00000000-0005-0000-0000-0000F12F0000}"/>
    <cellStyle name="Uwaga 3" xfId="10043" hidden="1" xr:uid="{00000000-0005-0000-0000-0000F22F0000}"/>
    <cellStyle name="Uwaga 3" xfId="10041" hidden="1" xr:uid="{00000000-0005-0000-0000-0000F32F0000}"/>
    <cellStyle name="Uwaga 3" xfId="10029" hidden="1" xr:uid="{00000000-0005-0000-0000-0000F42F0000}"/>
    <cellStyle name="Uwaga 3" xfId="10028" hidden="1" xr:uid="{00000000-0005-0000-0000-0000F52F0000}"/>
    <cellStyle name="Uwaga 3" xfId="10026" hidden="1" xr:uid="{00000000-0005-0000-0000-0000F62F0000}"/>
    <cellStyle name="Uwaga 3" xfId="10014" hidden="1" xr:uid="{00000000-0005-0000-0000-0000F72F0000}"/>
    <cellStyle name="Uwaga 3" xfId="10013" hidden="1" xr:uid="{00000000-0005-0000-0000-0000F82F0000}"/>
    <cellStyle name="Uwaga 3" xfId="10011" hidden="1" xr:uid="{00000000-0005-0000-0000-0000F92F0000}"/>
    <cellStyle name="Uwaga 3" xfId="9999" hidden="1" xr:uid="{00000000-0005-0000-0000-0000FA2F0000}"/>
    <cellStyle name="Uwaga 3" xfId="9998" hidden="1" xr:uid="{00000000-0005-0000-0000-0000FB2F0000}"/>
    <cellStyle name="Uwaga 3" xfId="9996" hidden="1" xr:uid="{00000000-0005-0000-0000-0000FC2F0000}"/>
    <cellStyle name="Uwaga 3" xfId="9984" hidden="1" xr:uid="{00000000-0005-0000-0000-0000FD2F0000}"/>
    <cellStyle name="Uwaga 3" xfId="9983" hidden="1" xr:uid="{00000000-0005-0000-0000-0000FE2F0000}"/>
    <cellStyle name="Uwaga 3" xfId="9981" hidden="1" xr:uid="{00000000-0005-0000-0000-0000FF2F0000}"/>
    <cellStyle name="Uwaga 3" xfId="9969" hidden="1" xr:uid="{00000000-0005-0000-0000-000000300000}"/>
    <cellStyle name="Uwaga 3" xfId="9968" hidden="1" xr:uid="{00000000-0005-0000-0000-000001300000}"/>
    <cellStyle name="Uwaga 3" xfId="9966" hidden="1" xr:uid="{00000000-0005-0000-0000-000002300000}"/>
    <cellStyle name="Uwaga 3" xfId="9954" hidden="1" xr:uid="{00000000-0005-0000-0000-000003300000}"/>
    <cellStyle name="Uwaga 3" xfId="9953" hidden="1" xr:uid="{00000000-0005-0000-0000-000004300000}"/>
    <cellStyle name="Uwaga 3" xfId="9951" hidden="1" xr:uid="{00000000-0005-0000-0000-000005300000}"/>
    <cellStyle name="Uwaga 3" xfId="9939" hidden="1" xr:uid="{00000000-0005-0000-0000-000006300000}"/>
    <cellStyle name="Uwaga 3" xfId="9938" hidden="1" xr:uid="{00000000-0005-0000-0000-000007300000}"/>
    <cellStyle name="Uwaga 3" xfId="9936" hidden="1" xr:uid="{00000000-0005-0000-0000-000008300000}"/>
    <cellStyle name="Uwaga 3" xfId="9924" hidden="1" xr:uid="{00000000-0005-0000-0000-000009300000}"/>
    <cellStyle name="Uwaga 3" xfId="9923" hidden="1" xr:uid="{00000000-0005-0000-0000-00000A300000}"/>
    <cellStyle name="Uwaga 3" xfId="9921" hidden="1" xr:uid="{00000000-0005-0000-0000-00000B300000}"/>
    <cellStyle name="Uwaga 3" xfId="9909" hidden="1" xr:uid="{00000000-0005-0000-0000-00000C300000}"/>
    <cellStyle name="Uwaga 3" xfId="9908" hidden="1" xr:uid="{00000000-0005-0000-0000-00000D300000}"/>
    <cellStyle name="Uwaga 3" xfId="9906" hidden="1" xr:uid="{00000000-0005-0000-0000-00000E300000}"/>
    <cellStyle name="Uwaga 3" xfId="9894" hidden="1" xr:uid="{00000000-0005-0000-0000-00000F300000}"/>
    <cellStyle name="Uwaga 3" xfId="9893" hidden="1" xr:uid="{00000000-0005-0000-0000-000010300000}"/>
    <cellStyle name="Uwaga 3" xfId="9891" hidden="1" xr:uid="{00000000-0005-0000-0000-000011300000}"/>
    <cellStyle name="Uwaga 3" xfId="9879" hidden="1" xr:uid="{00000000-0005-0000-0000-000012300000}"/>
    <cellStyle name="Uwaga 3" xfId="9878" hidden="1" xr:uid="{00000000-0005-0000-0000-000013300000}"/>
    <cellStyle name="Uwaga 3" xfId="9876" hidden="1" xr:uid="{00000000-0005-0000-0000-000014300000}"/>
    <cellStyle name="Uwaga 3" xfId="9864" hidden="1" xr:uid="{00000000-0005-0000-0000-000015300000}"/>
    <cellStyle name="Uwaga 3" xfId="9863" hidden="1" xr:uid="{00000000-0005-0000-0000-000016300000}"/>
    <cellStyle name="Uwaga 3" xfId="9861" hidden="1" xr:uid="{00000000-0005-0000-0000-000017300000}"/>
    <cellStyle name="Uwaga 3" xfId="9849" hidden="1" xr:uid="{00000000-0005-0000-0000-000018300000}"/>
    <cellStyle name="Uwaga 3" xfId="9847" hidden="1" xr:uid="{00000000-0005-0000-0000-000019300000}"/>
    <cellStyle name="Uwaga 3" xfId="9844" hidden="1" xr:uid="{00000000-0005-0000-0000-00001A300000}"/>
    <cellStyle name="Uwaga 3" xfId="9834" hidden="1" xr:uid="{00000000-0005-0000-0000-00001B300000}"/>
    <cellStyle name="Uwaga 3" xfId="9832" hidden="1" xr:uid="{00000000-0005-0000-0000-00001C300000}"/>
    <cellStyle name="Uwaga 3" xfId="9829" hidden="1" xr:uid="{00000000-0005-0000-0000-00001D300000}"/>
    <cellStyle name="Uwaga 3" xfId="9819" hidden="1" xr:uid="{00000000-0005-0000-0000-00001E300000}"/>
    <cellStyle name="Uwaga 3" xfId="9817" hidden="1" xr:uid="{00000000-0005-0000-0000-00001F300000}"/>
    <cellStyle name="Uwaga 3" xfId="9814" hidden="1" xr:uid="{00000000-0005-0000-0000-000020300000}"/>
    <cellStyle name="Uwaga 3" xfId="9804" hidden="1" xr:uid="{00000000-0005-0000-0000-000021300000}"/>
    <cellStyle name="Uwaga 3" xfId="9802" hidden="1" xr:uid="{00000000-0005-0000-0000-000022300000}"/>
    <cellStyle name="Uwaga 3" xfId="9799" hidden="1" xr:uid="{00000000-0005-0000-0000-000023300000}"/>
    <cellStyle name="Uwaga 3" xfId="9789" hidden="1" xr:uid="{00000000-0005-0000-0000-000024300000}"/>
    <cellStyle name="Uwaga 3" xfId="9787" hidden="1" xr:uid="{00000000-0005-0000-0000-000025300000}"/>
    <cellStyle name="Uwaga 3" xfId="9784" hidden="1" xr:uid="{00000000-0005-0000-0000-000026300000}"/>
    <cellStyle name="Uwaga 3" xfId="9774" hidden="1" xr:uid="{00000000-0005-0000-0000-000027300000}"/>
    <cellStyle name="Uwaga 3" xfId="9772" hidden="1" xr:uid="{00000000-0005-0000-0000-000028300000}"/>
    <cellStyle name="Uwaga 3" xfId="9768" hidden="1" xr:uid="{00000000-0005-0000-0000-000029300000}"/>
    <cellStyle name="Uwaga 3" xfId="9759" hidden="1" xr:uid="{00000000-0005-0000-0000-00002A300000}"/>
    <cellStyle name="Uwaga 3" xfId="9756" hidden="1" xr:uid="{00000000-0005-0000-0000-00002B300000}"/>
    <cellStyle name="Uwaga 3" xfId="9752" hidden="1" xr:uid="{00000000-0005-0000-0000-00002C300000}"/>
    <cellStyle name="Uwaga 3" xfId="9744" hidden="1" xr:uid="{00000000-0005-0000-0000-00002D300000}"/>
    <cellStyle name="Uwaga 3" xfId="9742" hidden="1" xr:uid="{00000000-0005-0000-0000-00002E300000}"/>
    <cellStyle name="Uwaga 3" xfId="9738" hidden="1" xr:uid="{00000000-0005-0000-0000-00002F300000}"/>
    <cellStyle name="Uwaga 3" xfId="9729" hidden="1" xr:uid="{00000000-0005-0000-0000-000030300000}"/>
    <cellStyle name="Uwaga 3" xfId="9727" hidden="1" xr:uid="{00000000-0005-0000-0000-000031300000}"/>
    <cellStyle name="Uwaga 3" xfId="9724" hidden="1" xr:uid="{00000000-0005-0000-0000-000032300000}"/>
    <cellStyle name="Uwaga 3" xfId="9714" hidden="1" xr:uid="{00000000-0005-0000-0000-000033300000}"/>
    <cellStyle name="Uwaga 3" xfId="9712" hidden="1" xr:uid="{00000000-0005-0000-0000-000034300000}"/>
    <cellStyle name="Uwaga 3" xfId="9707" hidden="1" xr:uid="{00000000-0005-0000-0000-000035300000}"/>
    <cellStyle name="Uwaga 3" xfId="9699" hidden="1" xr:uid="{00000000-0005-0000-0000-000036300000}"/>
    <cellStyle name="Uwaga 3" xfId="9697" hidden="1" xr:uid="{00000000-0005-0000-0000-000037300000}"/>
    <cellStyle name="Uwaga 3" xfId="9692" hidden="1" xr:uid="{00000000-0005-0000-0000-000038300000}"/>
    <cellStyle name="Uwaga 3" xfId="9684" hidden="1" xr:uid="{00000000-0005-0000-0000-000039300000}"/>
    <cellStyle name="Uwaga 3" xfId="9682" hidden="1" xr:uid="{00000000-0005-0000-0000-00003A300000}"/>
    <cellStyle name="Uwaga 3" xfId="9677" hidden="1" xr:uid="{00000000-0005-0000-0000-00003B300000}"/>
    <cellStyle name="Uwaga 3" xfId="9669" hidden="1" xr:uid="{00000000-0005-0000-0000-00003C300000}"/>
    <cellStyle name="Uwaga 3" xfId="9667" hidden="1" xr:uid="{00000000-0005-0000-0000-00003D300000}"/>
    <cellStyle name="Uwaga 3" xfId="9663" hidden="1" xr:uid="{00000000-0005-0000-0000-00003E300000}"/>
    <cellStyle name="Uwaga 3" xfId="9654" hidden="1" xr:uid="{00000000-0005-0000-0000-00003F300000}"/>
    <cellStyle name="Uwaga 3" xfId="9651" hidden="1" xr:uid="{00000000-0005-0000-0000-000040300000}"/>
    <cellStyle name="Uwaga 3" xfId="9646" hidden="1" xr:uid="{00000000-0005-0000-0000-000041300000}"/>
    <cellStyle name="Uwaga 3" xfId="9639" hidden="1" xr:uid="{00000000-0005-0000-0000-000042300000}"/>
    <cellStyle name="Uwaga 3" xfId="9635" hidden="1" xr:uid="{00000000-0005-0000-0000-000043300000}"/>
    <cellStyle name="Uwaga 3" xfId="9630" hidden="1" xr:uid="{00000000-0005-0000-0000-000044300000}"/>
    <cellStyle name="Uwaga 3" xfId="9624" hidden="1" xr:uid="{00000000-0005-0000-0000-000045300000}"/>
    <cellStyle name="Uwaga 3" xfId="9620" hidden="1" xr:uid="{00000000-0005-0000-0000-000046300000}"/>
    <cellStyle name="Uwaga 3" xfId="9615" hidden="1" xr:uid="{00000000-0005-0000-0000-000047300000}"/>
    <cellStyle name="Uwaga 3" xfId="9609" hidden="1" xr:uid="{00000000-0005-0000-0000-000048300000}"/>
    <cellStyle name="Uwaga 3" xfId="9606" hidden="1" xr:uid="{00000000-0005-0000-0000-000049300000}"/>
    <cellStyle name="Uwaga 3" xfId="9602" hidden="1" xr:uid="{00000000-0005-0000-0000-00004A300000}"/>
    <cellStyle name="Uwaga 3" xfId="9593" hidden="1" xr:uid="{00000000-0005-0000-0000-00004B300000}"/>
    <cellStyle name="Uwaga 3" xfId="9588" hidden="1" xr:uid="{00000000-0005-0000-0000-00004C300000}"/>
    <cellStyle name="Uwaga 3" xfId="9583" hidden="1" xr:uid="{00000000-0005-0000-0000-00004D300000}"/>
    <cellStyle name="Uwaga 3" xfId="9578" hidden="1" xr:uid="{00000000-0005-0000-0000-00004E300000}"/>
    <cellStyle name="Uwaga 3" xfId="9573" hidden="1" xr:uid="{00000000-0005-0000-0000-00004F300000}"/>
    <cellStyle name="Uwaga 3" xfId="9568" hidden="1" xr:uid="{00000000-0005-0000-0000-000050300000}"/>
    <cellStyle name="Uwaga 3" xfId="9563" hidden="1" xr:uid="{00000000-0005-0000-0000-000051300000}"/>
    <cellStyle name="Uwaga 3" xfId="9558" hidden="1" xr:uid="{00000000-0005-0000-0000-000052300000}"/>
    <cellStyle name="Uwaga 3" xfId="9553" hidden="1" xr:uid="{00000000-0005-0000-0000-000053300000}"/>
    <cellStyle name="Uwaga 3" xfId="9549" hidden="1" xr:uid="{00000000-0005-0000-0000-000054300000}"/>
    <cellStyle name="Uwaga 3" xfId="9544" hidden="1" xr:uid="{00000000-0005-0000-0000-000055300000}"/>
    <cellStyle name="Uwaga 3" xfId="9539" hidden="1" xr:uid="{00000000-0005-0000-0000-000056300000}"/>
    <cellStyle name="Uwaga 3" xfId="9534" hidden="1" xr:uid="{00000000-0005-0000-0000-000057300000}"/>
    <cellStyle name="Uwaga 3" xfId="9530" hidden="1" xr:uid="{00000000-0005-0000-0000-000058300000}"/>
    <cellStyle name="Uwaga 3" xfId="9526" hidden="1" xr:uid="{00000000-0005-0000-0000-000059300000}"/>
    <cellStyle name="Uwaga 3" xfId="9519" hidden="1" xr:uid="{00000000-0005-0000-0000-00005A300000}"/>
    <cellStyle name="Uwaga 3" xfId="9515" hidden="1" xr:uid="{00000000-0005-0000-0000-00005B300000}"/>
    <cellStyle name="Uwaga 3" xfId="9510" hidden="1" xr:uid="{00000000-0005-0000-0000-00005C300000}"/>
    <cellStyle name="Uwaga 3" xfId="9504" hidden="1" xr:uid="{00000000-0005-0000-0000-00005D300000}"/>
    <cellStyle name="Uwaga 3" xfId="9500" hidden="1" xr:uid="{00000000-0005-0000-0000-00005E300000}"/>
    <cellStyle name="Uwaga 3" xfId="9495" hidden="1" xr:uid="{00000000-0005-0000-0000-00005F300000}"/>
    <cellStyle name="Uwaga 3" xfId="9489" hidden="1" xr:uid="{00000000-0005-0000-0000-000060300000}"/>
    <cellStyle name="Uwaga 3" xfId="9485" hidden="1" xr:uid="{00000000-0005-0000-0000-000061300000}"/>
    <cellStyle name="Uwaga 3" xfId="9481" hidden="1" xr:uid="{00000000-0005-0000-0000-000062300000}"/>
    <cellStyle name="Uwaga 3" xfId="9474" hidden="1" xr:uid="{00000000-0005-0000-0000-000063300000}"/>
    <cellStyle name="Uwaga 3" xfId="9470" hidden="1" xr:uid="{00000000-0005-0000-0000-000064300000}"/>
    <cellStyle name="Uwaga 3" xfId="9466" hidden="1" xr:uid="{00000000-0005-0000-0000-000065300000}"/>
    <cellStyle name="Uwaga 3" xfId="8546" hidden="1" xr:uid="{00000000-0005-0000-0000-000066300000}"/>
    <cellStyle name="Uwaga 3" xfId="8545" hidden="1" xr:uid="{00000000-0005-0000-0000-000067300000}"/>
    <cellStyle name="Uwaga 3" xfId="8544" hidden="1" xr:uid="{00000000-0005-0000-0000-000068300000}"/>
    <cellStyle name="Uwaga 3" xfId="8537" hidden="1" xr:uid="{00000000-0005-0000-0000-000069300000}"/>
    <cellStyle name="Uwaga 3" xfId="8536" hidden="1" xr:uid="{00000000-0005-0000-0000-00006A300000}"/>
    <cellStyle name="Uwaga 3" xfId="8535" hidden="1" xr:uid="{00000000-0005-0000-0000-00006B300000}"/>
    <cellStyle name="Uwaga 3" xfId="8528" hidden="1" xr:uid="{00000000-0005-0000-0000-00006C300000}"/>
    <cellStyle name="Uwaga 3" xfId="8527" hidden="1" xr:uid="{00000000-0005-0000-0000-00006D300000}"/>
    <cellStyle name="Uwaga 3" xfId="8526" hidden="1" xr:uid="{00000000-0005-0000-0000-00006E300000}"/>
    <cellStyle name="Uwaga 3" xfId="8519" hidden="1" xr:uid="{00000000-0005-0000-0000-00006F300000}"/>
    <cellStyle name="Uwaga 3" xfId="8518" hidden="1" xr:uid="{00000000-0005-0000-0000-000070300000}"/>
    <cellStyle name="Uwaga 3" xfId="8517" hidden="1" xr:uid="{00000000-0005-0000-0000-000071300000}"/>
    <cellStyle name="Uwaga 3" xfId="8510" hidden="1" xr:uid="{00000000-0005-0000-0000-000072300000}"/>
    <cellStyle name="Uwaga 3" xfId="8509" hidden="1" xr:uid="{00000000-0005-0000-0000-000073300000}"/>
    <cellStyle name="Uwaga 3" xfId="8508" hidden="1" xr:uid="{00000000-0005-0000-0000-000074300000}"/>
    <cellStyle name="Uwaga 3" xfId="8501" hidden="1" xr:uid="{00000000-0005-0000-0000-000075300000}"/>
    <cellStyle name="Uwaga 3" xfId="8500" hidden="1" xr:uid="{00000000-0005-0000-0000-000076300000}"/>
    <cellStyle name="Uwaga 3" xfId="8498" hidden="1" xr:uid="{00000000-0005-0000-0000-000077300000}"/>
    <cellStyle name="Uwaga 3" xfId="8492" hidden="1" xr:uid="{00000000-0005-0000-0000-000078300000}"/>
    <cellStyle name="Uwaga 3" xfId="8491" hidden="1" xr:uid="{00000000-0005-0000-0000-000079300000}"/>
    <cellStyle name="Uwaga 3" xfId="8489" hidden="1" xr:uid="{00000000-0005-0000-0000-00007A300000}"/>
    <cellStyle name="Uwaga 3" xfId="8483" hidden="1" xr:uid="{00000000-0005-0000-0000-00007B300000}"/>
    <cellStyle name="Uwaga 3" xfId="8482" hidden="1" xr:uid="{00000000-0005-0000-0000-00007C300000}"/>
    <cellStyle name="Uwaga 3" xfId="8480" hidden="1" xr:uid="{00000000-0005-0000-0000-00007D300000}"/>
    <cellStyle name="Uwaga 3" xfId="8474" hidden="1" xr:uid="{00000000-0005-0000-0000-00007E300000}"/>
    <cellStyle name="Uwaga 3" xfId="8473" hidden="1" xr:uid="{00000000-0005-0000-0000-00007F300000}"/>
    <cellStyle name="Uwaga 3" xfId="8471" hidden="1" xr:uid="{00000000-0005-0000-0000-000080300000}"/>
    <cellStyle name="Uwaga 3" xfId="8465" hidden="1" xr:uid="{00000000-0005-0000-0000-000081300000}"/>
    <cellStyle name="Uwaga 3" xfId="8464" hidden="1" xr:uid="{00000000-0005-0000-0000-000082300000}"/>
    <cellStyle name="Uwaga 3" xfId="8462" hidden="1" xr:uid="{00000000-0005-0000-0000-000083300000}"/>
    <cellStyle name="Uwaga 3" xfId="8456" hidden="1" xr:uid="{00000000-0005-0000-0000-000084300000}"/>
    <cellStyle name="Uwaga 3" xfId="8455" hidden="1" xr:uid="{00000000-0005-0000-0000-000085300000}"/>
    <cellStyle name="Uwaga 3" xfId="8453" hidden="1" xr:uid="{00000000-0005-0000-0000-000086300000}"/>
    <cellStyle name="Uwaga 3" xfId="8447" hidden="1" xr:uid="{00000000-0005-0000-0000-000087300000}"/>
    <cellStyle name="Uwaga 3" xfId="8446" hidden="1" xr:uid="{00000000-0005-0000-0000-000088300000}"/>
    <cellStyle name="Uwaga 3" xfId="8444" hidden="1" xr:uid="{00000000-0005-0000-0000-000089300000}"/>
    <cellStyle name="Uwaga 3" xfId="8438" hidden="1" xr:uid="{00000000-0005-0000-0000-00008A300000}"/>
    <cellStyle name="Uwaga 3" xfId="8437" hidden="1" xr:uid="{00000000-0005-0000-0000-00008B300000}"/>
    <cellStyle name="Uwaga 3" xfId="8435" hidden="1" xr:uid="{00000000-0005-0000-0000-00008C300000}"/>
    <cellStyle name="Uwaga 3" xfId="8429" hidden="1" xr:uid="{00000000-0005-0000-0000-00008D300000}"/>
    <cellStyle name="Uwaga 3" xfId="8428" hidden="1" xr:uid="{00000000-0005-0000-0000-00008E300000}"/>
    <cellStyle name="Uwaga 3" xfId="8426" hidden="1" xr:uid="{00000000-0005-0000-0000-00008F300000}"/>
    <cellStyle name="Uwaga 3" xfId="8420" hidden="1" xr:uid="{00000000-0005-0000-0000-000090300000}"/>
    <cellStyle name="Uwaga 3" xfId="8419" hidden="1" xr:uid="{00000000-0005-0000-0000-000091300000}"/>
    <cellStyle name="Uwaga 3" xfId="8417" hidden="1" xr:uid="{00000000-0005-0000-0000-000092300000}"/>
    <cellStyle name="Uwaga 3" xfId="8411" hidden="1" xr:uid="{00000000-0005-0000-0000-000093300000}"/>
    <cellStyle name="Uwaga 3" xfId="8410" hidden="1" xr:uid="{00000000-0005-0000-0000-000094300000}"/>
    <cellStyle name="Uwaga 3" xfId="8408" hidden="1" xr:uid="{00000000-0005-0000-0000-000095300000}"/>
    <cellStyle name="Uwaga 3" xfId="8402" hidden="1" xr:uid="{00000000-0005-0000-0000-000096300000}"/>
    <cellStyle name="Uwaga 3" xfId="8401" hidden="1" xr:uid="{00000000-0005-0000-0000-000097300000}"/>
    <cellStyle name="Uwaga 3" xfId="8399" hidden="1" xr:uid="{00000000-0005-0000-0000-000098300000}"/>
    <cellStyle name="Uwaga 3" xfId="8393" hidden="1" xr:uid="{00000000-0005-0000-0000-000099300000}"/>
    <cellStyle name="Uwaga 3" xfId="8392" hidden="1" xr:uid="{00000000-0005-0000-0000-00009A300000}"/>
    <cellStyle name="Uwaga 3" xfId="8389" hidden="1" xr:uid="{00000000-0005-0000-0000-00009B300000}"/>
    <cellStyle name="Uwaga 3" xfId="8384" hidden="1" xr:uid="{00000000-0005-0000-0000-00009C300000}"/>
    <cellStyle name="Uwaga 3" xfId="8382" hidden="1" xr:uid="{00000000-0005-0000-0000-00009D300000}"/>
    <cellStyle name="Uwaga 3" xfId="8379" hidden="1" xr:uid="{00000000-0005-0000-0000-00009E300000}"/>
    <cellStyle name="Uwaga 3" xfId="8375" hidden="1" xr:uid="{00000000-0005-0000-0000-00009F300000}"/>
    <cellStyle name="Uwaga 3" xfId="8374" hidden="1" xr:uid="{00000000-0005-0000-0000-0000A0300000}"/>
    <cellStyle name="Uwaga 3" xfId="8371" hidden="1" xr:uid="{00000000-0005-0000-0000-0000A1300000}"/>
    <cellStyle name="Uwaga 3" xfId="8366" hidden="1" xr:uid="{00000000-0005-0000-0000-0000A2300000}"/>
    <cellStyle name="Uwaga 3" xfId="8365" hidden="1" xr:uid="{00000000-0005-0000-0000-0000A3300000}"/>
    <cellStyle name="Uwaga 3" xfId="8363" hidden="1" xr:uid="{00000000-0005-0000-0000-0000A4300000}"/>
    <cellStyle name="Uwaga 3" xfId="8357" hidden="1" xr:uid="{00000000-0005-0000-0000-0000A5300000}"/>
    <cellStyle name="Uwaga 3" xfId="8356" hidden="1" xr:uid="{00000000-0005-0000-0000-0000A6300000}"/>
    <cellStyle name="Uwaga 3" xfId="8354" hidden="1" xr:uid="{00000000-0005-0000-0000-0000A7300000}"/>
    <cellStyle name="Uwaga 3" xfId="8348" hidden="1" xr:uid="{00000000-0005-0000-0000-0000A8300000}"/>
    <cellStyle name="Uwaga 3" xfId="8347" hidden="1" xr:uid="{00000000-0005-0000-0000-0000A9300000}"/>
    <cellStyle name="Uwaga 3" xfId="8345" hidden="1" xr:uid="{00000000-0005-0000-0000-0000AA300000}"/>
    <cellStyle name="Uwaga 3" xfId="8339" hidden="1" xr:uid="{00000000-0005-0000-0000-0000AB300000}"/>
    <cellStyle name="Uwaga 3" xfId="8338" hidden="1" xr:uid="{00000000-0005-0000-0000-0000AC300000}"/>
    <cellStyle name="Uwaga 3" xfId="8336" hidden="1" xr:uid="{00000000-0005-0000-0000-0000AD300000}"/>
    <cellStyle name="Uwaga 3" xfId="8330" hidden="1" xr:uid="{00000000-0005-0000-0000-0000AE300000}"/>
    <cellStyle name="Uwaga 3" xfId="8329" hidden="1" xr:uid="{00000000-0005-0000-0000-0000AF300000}"/>
    <cellStyle name="Uwaga 3" xfId="8327" hidden="1" xr:uid="{00000000-0005-0000-0000-0000B0300000}"/>
    <cellStyle name="Uwaga 3" xfId="8321" hidden="1" xr:uid="{00000000-0005-0000-0000-0000B1300000}"/>
    <cellStyle name="Uwaga 3" xfId="8320" hidden="1" xr:uid="{00000000-0005-0000-0000-0000B2300000}"/>
    <cellStyle name="Uwaga 3" xfId="8317" hidden="1" xr:uid="{00000000-0005-0000-0000-0000B3300000}"/>
    <cellStyle name="Uwaga 3" xfId="8312" hidden="1" xr:uid="{00000000-0005-0000-0000-0000B4300000}"/>
    <cellStyle name="Uwaga 3" xfId="8310" hidden="1" xr:uid="{00000000-0005-0000-0000-0000B5300000}"/>
    <cellStyle name="Uwaga 3" xfId="8307" hidden="1" xr:uid="{00000000-0005-0000-0000-0000B6300000}"/>
    <cellStyle name="Uwaga 3" xfId="8303" hidden="1" xr:uid="{00000000-0005-0000-0000-0000B7300000}"/>
    <cellStyle name="Uwaga 3" xfId="8301" hidden="1" xr:uid="{00000000-0005-0000-0000-0000B8300000}"/>
    <cellStyle name="Uwaga 3" xfId="8298" hidden="1" xr:uid="{00000000-0005-0000-0000-0000B9300000}"/>
    <cellStyle name="Uwaga 3" xfId="8294" hidden="1" xr:uid="{00000000-0005-0000-0000-0000BA300000}"/>
    <cellStyle name="Uwaga 3" xfId="8293" hidden="1" xr:uid="{00000000-0005-0000-0000-0000BB300000}"/>
    <cellStyle name="Uwaga 3" xfId="8291" hidden="1" xr:uid="{00000000-0005-0000-0000-0000BC300000}"/>
    <cellStyle name="Uwaga 3" xfId="8285" hidden="1" xr:uid="{00000000-0005-0000-0000-0000BD300000}"/>
    <cellStyle name="Uwaga 3" xfId="8283" hidden="1" xr:uid="{00000000-0005-0000-0000-0000BE300000}"/>
    <cellStyle name="Uwaga 3" xfId="8280" hidden="1" xr:uid="{00000000-0005-0000-0000-0000BF300000}"/>
    <cellStyle name="Uwaga 3" xfId="8276" hidden="1" xr:uid="{00000000-0005-0000-0000-0000C0300000}"/>
    <cellStyle name="Uwaga 3" xfId="8274" hidden="1" xr:uid="{00000000-0005-0000-0000-0000C1300000}"/>
    <cellStyle name="Uwaga 3" xfId="8271" hidden="1" xr:uid="{00000000-0005-0000-0000-0000C2300000}"/>
    <cellStyle name="Uwaga 3" xfId="8267" hidden="1" xr:uid="{00000000-0005-0000-0000-0000C3300000}"/>
    <cellStyle name="Uwaga 3" xfId="8265" hidden="1" xr:uid="{00000000-0005-0000-0000-0000C4300000}"/>
    <cellStyle name="Uwaga 3" xfId="8262" hidden="1" xr:uid="{00000000-0005-0000-0000-0000C5300000}"/>
    <cellStyle name="Uwaga 3" xfId="8258" hidden="1" xr:uid="{00000000-0005-0000-0000-0000C6300000}"/>
    <cellStyle name="Uwaga 3" xfId="8256" hidden="1" xr:uid="{00000000-0005-0000-0000-0000C7300000}"/>
    <cellStyle name="Uwaga 3" xfId="8254" hidden="1" xr:uid="{00000000-0005-0000-0000-0000C8300000}"/>
    <cellStyle name="Uwaga 3" xfId="8249" hidden="1" xr:uid="{00000000-0005-0000-0000-0000C9300000}"/>
    <cellStyle name="Uwaga 3" xfId="8247" hidden="1" xr:uid="{00000000-0005-0000-0000-0000CA300000}"/>
    <cellStyle name="Uwaga 3" xfId="8245" hidden="1" xr:uid="{00000000-0005-0000-0000-0000CB300000}"/>
    <cellStyle name="Uwaga 3" xfId="8240" hidden="1" xr:uid="{00000000-0005-0000-0000-0000CC300000}"/>
    <cellStyle name="Uwaga 3" xfId="8238" hidden="1" xr:uid="{00000000-0005-0000-0000-0000CD300000}"/>
    <cellStyle name="Uwaga 3" xfId="8235" hidden="1" xr:uid="{00000000-0005-0000-0000-0000CE300000}"/>
    <cellStyle name="Uwaga 3" xfId="8231" hidden="1" xr:uid="{00000000-0005-0000-0000-0000CF300000}"/>
    <cellStyle name="Uwaga 3" xfId="8229" hidden="1" xr:uid="{00000000-0005-0000-0000-0000D0300000}"/>
    <cellStyle name="Uwaga 3" xfId="8227" hidden="1" xr:uid="{00000000-0005-0000-0000-0000D1300000}"/>
    <cellStyle name="Uwaga 3" xfId="8222" hidden="1" xr:uid="{00000000-0005-0000-0000-0000D2300000}"/>
    <cellStyle name="Uwaga 3" xfId="8220" hidden="1" xr:uid="{00000000-0005-0000-0000-0000D3300000}"/>
    <cellStyle name="Uwaga 3" xfId="8218" hidden="1" xr:uid="{00000000-0005-0000-0000-0000D4300000}"/>
    <cellStyle name="Uwaga 3" xfId="8212" hidden="1" xr:uid="{00000000-0005-0000-0000-0000D5300000}"/>
    <cellStyle name="Uwaga 3" xfId="8209" hidden="1" xr:uid="{00000000-0005-0000-0000-0000D6300000}"/>
    <cellStyle name="Uwaga 3" xfId="8206" hidden="1" xr:uid="{00000000-0005-0000-0000-0000D7300000}"/>
    <cellStyle name="Uwaga 3" xfId="8203" hidden="1" xr:uid="{00000000-0005-0000-0000-0000D8300000}"/>
    <cellStyle name="Uwaga 3" xfId="8200" hidden="1" xr:uid="{00000000-0005-0000-0000-0000D9300000}"/>
    <cellStyle name="Uwaga 3" xfId="8197" hidden="1" xr:uid="{00000000-0005-0000-0000-0000DA300000}"/>
    <cellStyle name="Uwaga 3" xfId="8194" hidden="1" xr:uid="{00000000-0005-0000-0000-0000DB300000}"/>
    <cellStyle name="Uwaga 3" xfId="8191" hidden="1" xr:uid="{00000000-0005-0000-0000-0000DC300000}"/>
    <cellStyle name="Uwaga 3" xfId="8188" hidden="1" xr:uid="{00000000-0005-0000-0000-0000DD300000}"/>
    <cellStyle name="Uwaga 3" xfId="8186" hidden="1" xr:uid="{00000000-0005-0000-0000-0000DE300000}"/>
    <cellStyle name="Uwaga 3" xfId="8184" hidden="1" xr:uid="{00000000-0005-0000-0000-0000DF300000}"/>
    <cellStyle name="Uwaga 3" xfId="8181" hidden="1" xr:uid="{00000000-0005-0000-0000-0000E0300000}"/>
    <cellStyle name="Uwaga 3" xfId="8177" hidden="1" xr:uid="{00000000-0005-0000-0000-0000E1300000}"/>
    <cellStyle name="Uwaga 3" xfId="8174" hidden="1" xr:uid="{00000000-0005-0000-0000-0000E2300000}"/>
    <cellStyle name="Uwaga 3" xfId="8171" hidden="1" xr:uid="{00000000-0005-0000-0000-0000E3300000}"/>
    <cellStyle name="Uwaga 3" xfId="8167" hidden="1" xr:uid="{00000000-0005-0000-0000-0000E4300000}"/>
    <cellStyle name="Uwaga 3" xfId="8164" hidden="1" xr:uid="{00000000-0005-0000-0000-0000E5300000}"/>
    <cellStyle name="Uwaga 3" xfId="8161" hidden="1" xr:uid="{00000000-0005-0000-0000-0000E6300000}"/>
    <cellStyle name="Uwaga 3" xfId="8159" hidden="1" xr:uid="{00000000-0005-0000-0000-0000E7300000}"/>
    <cellStyle name="Uwaga 3" xfId="8156" hidden="1" xr:uid="{00000000-0005-0000-0000-0000E8300000}"/>
    <cellStyle name="Uwaga 3" xfId="8153" hidden="1" xr:uid="{00000000-0005-0000-0000-0000E9300000}"/>
    <cellStyle name="Uwaga 3" xfId="8150" hidden="1" xr:uid="{00000000-0005-0000-0000-0000EA300000}"/>
    <cellStyle name="Uwaga 3" xfId="8148" hidden="1" xr:uid="{00000000-0005-0000-0000-0000EB300000}"/>
    <cellStyle name="Uwaga 3" xfId="8146" hidden="1" xr:uid="{00000000-0005-0000-0000-0000EC300000}"/>
    <cellStyle name="Uwaga 3" xfId="8141" hidden="1" xr:uid="{00000000-0005-0000-0000-0000ED300000}"/>
    <cellStyle name="Uwaga 3" xfId="8138" hidden="1" xr:uid="{00000000-0005-0000-0000-0000EE300000}"/>
    <cellStyle name="Uwaga 3" xfId="8135" hidden="1" xr:uid="{00000000-0005-0000-0000-0000EF300000}"/>
    <cellStyle name="Uwaga 3" xfId="8131" hidden="1" xr:uid="{00000000-0005-0000-0000-0000F0300000}"/>
    <cellStyle name="Uwaga 3" xfId="8128" hidden="1" xr:uid="{00000000-0005-0000-0000-0000F1300000}"/>
    <cellStyle name="Uwaga 3" xfId="8125" hidden="1" xr:uid="{00000000-0005-0000-0000-0000F2300000}"/>
    <cellStyle name="Uwaga 3" xfId="8122" hidden="1" xr:uid="{00000000-0005-0000-0000-0000F3300000}"/>
    <cellStyle name="Uwaga 3" xfId="8119" hidden="1" xr:uid="{00000000-0005-0000-0000-0000F4300000}"/>
    <cellStyle name="Uwaga 3" xfId="8116" hidden="1" xr:uid="{00000000-0005-0000-0000-0000F5300000}"/>
    <cellStyle name="Uwaga 3" xfId="8114" hidden="1" xr:uid="{00000000-0005-0000-0000-0000F6300000}"/>
    <cellStyle name="Uwaga 3" xfId="8112" hidden="1" xr:uid="{00000000-0005-0000-0000-0000F7300000}"/>
    <cellStyle name="Uwaga 3" xfId="8109" hidden="1" xr:uid="{00000000-0005-0000-0000-0000F8300000}"/>
    <cellStyle name="Uwaga 3" xfId="8104" hidden="1" xr:uid="{00000000-0005-0000-0000-0000F9300000}"/>
    <cellStyle name="Uwaga 3" xfId="8101" hidden="1" xr:uid="{00000000-0005-0000-0000-0000FA300000}"/>
    <cellStyle name="Uwaga 3" xfId="8098" hidden="1" xr:uid="{00000000-0005-0000-0000-0000FB300000}"/>
    <cellStyle name="Uwaga 3" xfId="8094" hidden="1" xr:uid="{00000000-0005-0000-0000-0000FC300000}"/>
    <cellStyle name="Uwaga 3" xfId="8091" hidden="1" xr:uid="{00000000-0005-0000-0000-0000FD300000}"/>
    <cellStyle name="Uwaga 3" xfId="8089" hidden="1" xr:uid="{00000000-0005-0000-0000-0000FE300000}"/>
    <cellStyle name="Uwaga 3" xfId="8086" hidden="1" xr:uid="{00000000-0005-0000-0000-0000FF300000}"/>
    <cellStyle name="Uwaga 3" xfId="8083" hidden="1" xr:uid="{00000000-0005-0000-0000-000000310000}"/>
    <cellStyle name="Uwaga 3" xfId="8080" hidden="1" xr:uid="{00000000-0005-0000-0000-000001310000}"/>
    <cellStyle name="Uwaga 3" xfId="8078" hidden="1" xr:uid="{00000000-0005-0000-0000-000002310000}"/>
    <cellStyle name="Uwaga 3" xfId="8075" hidden="1" xr:uid="{00000000-0005-0000-0000-000003310000}"/>
    <cellStyle name="Uwaga 3" xfId="8072" hidden="1" xr:uid="{00000000-0005-0000-0000-000004310000}"/>
    <cellStyle name="Uwaga 3" xfId="8069" hidden="1" xr:uid="{00000000-0005-0000-0000-000005310000}"/>
    <cellStyle name="Uwaga 3" xfId="8067" hidden="1" xr:uid="{00000000-0005-0000-0000-000006310000}"/>
    <cellStyle name="Uwaga 3" xfId="8065" hidden="1" xr:uid="{00000000-0005-0000-0000-000007310000}"/>
    <cellStyle name="Uwaga 3" xfId="8060" hidden="1" xr:uid="{00000000-0005-0000-0000-000008310000}"/>
    <cellStyle name="Uwaga 3" xfId="8058" hidden="1" xr:uid="{00000000-0005-0000-0000-000009310000}"/>
    <cellStyle name="Uwaga 3" xfId="8055" hidden="1" xr:uid="{00000000-0005-0000-0000-00000A310000}"/>
    <cellStyle name="Uwaga 3" xfId="8051" hidden="1" xr:uid="{00000000-0005-0000-0000-00000B310000}"/>
    <cellStyle name="Uwaga 3" xfId="8049" hidden="1" xr:uid="{00000000-0005-0000-0000-00000C310000}"/>
    <cellStyle name="Uwaga 3" xfId="8046" hidden="1" xr:uid="{00000000-0005-0000-0000-00000D310000}"/>
    <cellStyle name="Uwaga 3" xfId="8042" hidden="1" xr:uid="{00000000-0005-0000-0000-00000E310000}"/>
    <cellStyle name="Uwaga 3" xfId="8040" hidden="1" xr:uid="{00000000-0005-0000-0000-00000F310000}"/>
    <cellStyle name="Uwaga 3" xfId="8038" hidden="1" xr:uid="{00000000-0005-0000-0000-000010310000}"/>
    <cellStyle name="Uwaga 3" xfId="8033" hidden="1" xr:uid="{00000000-0005-0000-0000-000011310000}"/>
    <cellStyle name="Uwaga 3" xfId="8031" hidden="1" xr:uid="{00000000-0005-0000-0000-000012310000}"/>
    <cellStyle name="Uwaga 3" xfId="8029" hidden="1" xr:uid="{00000000-0005-0000-0000-000013310000}"/>
    <cellStyle name="Uwaga 3" xfId="10420" hidden="1" xr:uid="{00000000-0005-0000-0000-000014310000}"/>
    <cellStyle name="Uwaga 3" xfId="10421" hidden="1" xr:uid="{00000000-0005-0000-0000-000015310000}"/>
    <cellStyle name="Uwaga 3" xfId="10423" hidden="1" xr:uid="{00000000-0005-0000-0000-000016310000}"/>
    <cellStyle name="Uwaga 3" xfId="10435" hidden="1" xr:uid="{00000000-0005-0000-0000-000017310000}"/>
    <cellStyle name="Uwaga 3" xfId="10436" hidden="1" xr:uid="{00000000-0005-0000-0000-000018310000}"/>
    <cellStyle name="Uwaga 3" xfId="10441" hidden="1" xr:uid="{00000000-0005-0000-0000-000019310000}"/>
    <cellStyle name="Uwaga 3" xfId="10450" hidden="1" xr:uid="{00000000-0005-0000-0000-00001A310000}"/>
    <cellStyle name="Uwaga 3" xfId="10451" hidden="1" xr:uid="{00000000-0005-0000-0000-00001B310000}"/>
    <cellStyle name="Uwaga 3" xfId="10456" hidden="1" xr:uid="{00000000-0005-0000-0000-00001C310000}"/>
    <cellStyle name="Uwaga 3" xfId="10465" hidden="1" xr:uid="{00000000-0005-0000-0000-00001D310000}"/>
    <cellStyle name="Uwaga 3" xfId="10466" hidden="1" xr:uid="{00000000-0005-0000-0000-00001E310000}"/>
    <cellStyle name="Uwaga 3" xfId="10467" hidden="1" xr:uid="{00000000-0005-0000-0000-00001F310000}"/>
    <cellStyle name="Uwaga 3" xfId="10480" hidden="1" xr:uid="{00000000-0005-0000-0000-000020310000}"/>
    <cellStyle name="Uwaga 3" xfId="10485" hidden="1" xr:uid="{00000000-0005-0000-0000-000021310000}"/>
    <cellStyle name="Uwaga 3" xfId="10490" hidden="1" xr:uid="{00000000-0005-0000-0000-000022310000}"/>
    <cellStyle name="Uwaga 3" xfId="10500" hidden="1" xr:uid="{00000000-0005-0000-0000-000023310000}"/>
    <cellStyle name="Uwaga 3" xfId="10505" hidden="1" xr:uid="{00000000-0005-0000-0000-000024310000}"/>
    <cellStyle name="Uwaga 3" xfId="10509" hidden="1" xr:uid="{00000000-0005-0000-0000-000025310000}"/>
    <cellStyle name="Uwaga 3" xfId="10516" hidden="1" xr:uid="{00000000-0005-0000-0000-000026310000}"/>
    <cellStyle name="Uwaga 3" xfId="10521" hidden="1" xr:uid="{00000000-0005-0000-0000-000027310000}"/>
    <cellStyle name="Uwaga 3" xfId="10524" hidden="1" xr:uid="{00000000-0005-0000-0000-000028310000}"/>
    <cellStyle name="Uwaga 3" xfId="10530" hidden="1" xr:uid="{00000000-0005-0000-0000-000029310000}"/>
    <cellStyle name="Uwaga 3" xfId="10535" hidden="1" xr:uid="{00000000-0005-0000-0000-00002A310000}"/>
    <cellStyle name="Uwaga 3" xfId="10539" hidden="1" xr:uid="{00000000-0005-0000-0000-00002B310000}"/>
    <cellStyle name="Uwaga 3" xfId="10540" hidden="1" xr:uid="{00000000-0005-0000-0000-00002C310000}"/>
    <cellStyle name="Uwaga 3" xfId="10541" hidden="1" xr:uid="{00000000-0005-0000-0000-00002D310000}"/>
    <cellStyle name="Uwaga 3" xfId="10545" hidden="1" xr:uid="{00000000-0005-0000-0000-00002E310000}"/>
    <cellStyle name="Uwaga 3" xfId="10557" hidden="1" xr:uid="{00000000-0005-0000-0000-00002F310000}"/>
    <cellStyle name="Uwaga 3" xfId="10562" hidden="1" xr:uid="{00000000-0005-0000-0000-000030310000}"/>
    <cellStyle name="Uwaga 3" xfId="10567" hidden="1" xr:uid="{00000000-0005-0000-0000-000031310000}"/>
    <cellStyle name="Uwaga 3" xfId="10572" hidden="1" xr:uid="{00000000-0005-0000-0000-000032310000}"/>
    <cellStyle name="Uwaga 3" xfId="10577" hidden="1" xr:uid="{00000000-0005-0000-0000-000033310000}"/>
    <cellStyle name="Uwaga 3" xfId="10582" hidden="1" xr:uid="{00000000-0005-0000-0000-000034310000}"/>
    <cellStyle name="Uwaga 3" xfId="10586" hidden="1" xr:uid="{00000000-0005-0000-0000-000035310000}"/>
    <cellStyle name="Uwaga 3" xfId="10590" hidden="1" xr:uid="{00000000-0005-0000-0000-000036310000}"/>
    <cellStyle name="Uwaga 3" xfId="10595" hidden="1" xr:uid="{00000000-0005-0000-0000-000037310000}"/>
    <cellStyle name="Uwaga 3" xfId="10600" hidden="1" xr:uid="{00000000-0005-0000-0000-000038310000}"/>
    <cellStyle name="Uwaga 3" xfId="10601" hidden="1" xr:uid="{00000000-0005-0000-0000-000039310000}"/>
    <cellStyle name="Uwaga 3" xfId="10603" hidden="1" xr:uid="{00000000-0005-0000-0000-00003A310000}"/>
    <cellStyle name="Uwaga 3" xfId="10616" hidden="1" xr:uid="{00000000-0005-0000-0000-00003B310000}"/>
    <cellStyle name="Uwaga 3" xfId="10620" hidden="1" xr:uid="{00000000-0005-0000-0000-00003C310000}"/>
    <cellStyle name="Uwaga 3" xfId="10625" hidden="1" xr:uid="{00000000-0005-0000-0000-00003D310000}"/>
    <cellStyle name="Uwaga 3" xfId="10632" hidden="1" xr:uid="{00000000-0005-0000-0000-00003E310000}"/>
    <cellStyle name="Uwaga 3" xfId="10636" hidden="1" xr:uid="{00000000-0005-0000-0000-00003F310000}"/>
    <cellStyle name="Uwaga 3" xfId="10641" hidden="1" xr:uid="{00000000-0005-0000-0000-000040310000}"/>
    <cellStyle name="Uwaga 3" xfId="10646" hidden="1" xr:uid="{00000000-0005-0000-0000-000041310000}"/>
    <cellStyle name="Uwaga 3" xfId="10649" hidden="1" xr:uid="{00000000-0005-0000-0000-000042310000}"/>
    <cellStyle name="Uwaga 3" xfId="10654" hidden="1" xr:uid="{00000000-0005-0000-0000-000043310000}"/>
    <cellStyle name="Uwaga 3" xfId="10660" hidden="1" xr:uid="{00000000-0005-0000-0000-000044310000}"/>
    <cellStyle name="Uwaga 3" xfId="10661" hidden="1" xr:uid="{00000000-0005-0000-0000-000045310000}"/>
    <cellStyle name="Uwaga 3" xfId="10664" hidden="1" xr:uid="{00000000-0005-0000-0000-000046310000}"/>
    <cellStyle name="Uwaga 3" xfId="10677" hidden="1" xr:uid="{00000000-0005-0000-0000-000047310000}"/>
    <cellStyle name="Uwaga 3" xfId="10681" hidden="1" xr:uid="{00000000-0005-0000-0000-000048310000}"/>
    <cellStyle name="Uwaga 3" xfId="10686" hidden="1" xr:uid="{00000000-0005-0000-0000-000049310000}"/>
    <cellStyle name="Uwaga 3" xfId="10693" hidden="1" xr:uid="{00000000-0005-0000-0000-00004A310000}"/>
    <cellStyle name="Uwaga 3" xfId="10698" hidden="1" xr:uid="{00000000-0005-0000-0000-00004B310000}"/>
    <cellStyle name="Uwaga 3" xfId="10702" hidden="1" xr:uid="{00000000-0005-0000-0000-00004C310000}"/>
    <cellStyle name="Uwaga 3" xfId="10707" hidden="1" xr:uid="{00000000-0005-0000-0000-00004D310000}"/>
    <cellStyle name="Uwaga 3" xfId="10711" hidden="1" xr:uid="{00000000-0005-0000-0000-00004E310000}"/>
    <cellStyle name="Uwaga 3" xfId="10716" hidden="1" xr:uid="{00000000-0005-0000-0000-00004F310000}"/>
    <cellStyle name="Uwaga 3" xfId="10720" hidden="1" xr:uid="{00000000-0005-0000-0000-000050310000}"/>
    <cellStyle name="Uwaga 3" xfId="10721" hidden="1" xr:uid="{00000000-0005-0000-0000-000051310000}"/>
    <cellStyle name="Uwaga 3" xfId="10723" hidden="1" xr:uid="{00000000-0005-0000-0000-000052310000}"/>
    <cellStyle name="Uwaga 3" xfId="10735" hidden="1" xr:uid="{00000000-0005-0000-0000-000053310000}"/>
    <cellStyle name="Uwaga 3" xfId="10736" hidden="1" xr:uid="{00000000-0005-0000-0000-000054310000}"/>
    <cellStyle name="Uwaga 3" xfId="10738" hidden="1" xr:uid="{00000000-0005-0000-0000-000055310000}"/>
    <cellStyle name="Uwaga 3" xfId="10750" hidden="1" xr:uid="{00000000-0005-0000-0000-000056310000}"/>
    <cellStyle name="Uwaga 3" xfId="10752" hidden="1" xr:uid="{00000000-0005-0000-0000-000057310000}"/>
    <cellStyle name="Uwaga 3" xfId="10755" hidden="1" xr:uid="{00000000-0005-0000-0000-000058310000}"/>
    <cellStyle name="Uwaga 3" xfId="10765" hidden="1" xr:uid="{00000000-0005-0000-0000-000059310000}"/>
    <cellStyle name="Uwaga 3" xfId="10766" hidden="1" xr:uid="{00000000-0005-0000-0000-00005A310000}"/>
    <cellStyle name="Uwaga 3" xfId="10768" hidden="1" xr:uid="{00000000-0005-0000-0000-00005B310000}"/>
    <cellStyle name="Uwaga 3" xfId="10780" hidden="1" xr:uid="{00000000-0005-0000-0000-00005C310000}"/>
    <cellStyle name="Uwaga 3" xfId="10781" hidden="1" xr:uid="{00000000-0005-0000-0000-00005D310000}"/>
    <cellStyle name="Uwaga 3" xfId="10782" hidden="1" xr:uid="{00000000-0005-0000-0000-00005E310000}"/>
    <cellStyle name="Uwaga 3" xfId="10796" hidden="1" xr:uid="{00000000-0005-0000-0000-00005F310000}"/>
    <cellStyle name="Uwaga 3" xfId="10799" hidden="1" xr:uid="{00000000-0005-0000-0000-000060310000}"/>
    <cellStyle name="Uwaga 3" xfId="10803" hidden="1" xr:uid="{00000000-0005-0000-0000-000061310000}"/>
    <cellStyle name="Uwaga 3" xfId="10811" hidden="1" xr:uid="{00000000-0005-0000-0000-000062310000}"/>
    <cellStyle name="Uwaga 3" xfId="10814" hidden="1" xr:uid="{00000000-0005-0000-0000-000063310000}"/>
    <cellStyle name="Uwaga 3" xfId="10818" hidden="1" xr:uid="{00000000-0005-0000-0000-000064310000}"/>
    <cellStyle name="Uwaga 3" xfId="10826" hidden="1" xr:uid="{00000000-0005-0000-0000-000065310000}"/>
    <cellStyle name="Uwaga 3" xfId="10829" hidden="1" xr:uid="{00000000-0005-0000-0000-000066310000}"/>
    <cellStyle name="Uwaga 3" xfId="10833" hidden="1" xr:uid="{00000000-0005-0000-0000-000067310000}"/>
    <cellStyle name="Uwaga 3" xfId="10840" hidden="1" xr:uid="{00000000-0005-0000-0000-000068310000}"/>
    <cellStyle name="Uwaga 3" xfId="10841" hidden="1" xr:uid="{00000000-0005-0000-0000-000069310000}"/>
    <cellStyle name="Uwaga 3" xfId="10843" hidden="1" xr:uid="{00000000-0005-0000-0000-00006A310000}"/>
    <cellStyle name="Uwaga 3" xfId="10856" hidden="1" xr:uid="{00000000-0005-0000-0000-00006B310000}"/>
    <cellStyle name="Uwaga 3" xfId="10859" hidden="1" xr:uid="{00000000-0005-0000-0000-00006C310000}"/>
    <cellStyle name="Uwaga 3" xfId="10862" hidden="1" xr:uid="{00000000-0005-0000-0000-00006D310000}"/>
    <cellStyle name="Uwaga 3" xfId="10871" hidden="1" xr:uid="{00000000-0005-0000-0000-00006E310000}"/>
    <cellStyle name="Uwaga 3" xfId="10874" hidden="1" xr:uid="{00000000-0005-0000-0000-00006F310000}"/>
    <cellStyle name="Uwaga 3" xfId="10878" hidden="1" xr:uid="{00000000-0005-0000-0000-000070310000}"/>
    <cellStyle name="Uwaga 3" xfId="10886" hidden="1" xr:uid="{00000000-0005-0000-0000-000071310000}"/>
    <cellStyle name="Uwaga 3" xfId="10888" hidden="1" xr:uid="{00000000-0005-0000-0000-000072310000}"/>
    <cellStyle name="Uwaga 3" xfId="10891" hidden="1" xr:uid="{00000000-0005-0000-0000-000073310000}"/>
    <cellStyle name="Uwaga 3" xfId="10900" hidden="1" xr:uid="{00000000-0005-0000-0000-000074310000}"/>
    <cellStyle name="Uwaga 3" xfId="10901" hidden="1" xr:uid="{00000000-0005-0000-0000-000075310000}"/>
    <cellStyle name="Uwaga 3" xfId="10902" hidden="1" xr:uid="{00000000-0005-0000-0000-000076310000}"/>
    <cellStyle name="Uwaga 3" xfId="10915" hidden="1" xr:uid="{00000000-0005-0000-0000-000077310000}"/>
    <cellStyle name="Uwaga 3" xfId="10916" hidden="1" xr:uid="{00000000-0005-0000-0000-000078310000}"/>
    <cellStyle name="Uwaga 3" xfId="10918" hidden="1" xr:uid="{00000000-0005-0000-0000-000079310000}"/>
    <cellStyle name="Uwaga 3" xfId="10930" hidden="1" xr:uid="{00000000-0005-0000-0000-00007A310000}"/>
    <cellStyle name="Uwaga 3" xfId="10931" hidden="1" xr:uid="{00000000-0005-0000-0000-00007B310000}"/>
    <cellStyle name="Uwaga 3" xfId="10933" hidden="1" xr:uid="{00000000-0005-0000-0000-00007C310000}"/>
    <cellStyle name="Uwaga 3" xfId="10945" hidden="1" xr:uid="{00000000-0005-0000-0000-00007D310000}"/>
    <cellStyle name="Uwaga 3" xfId="10946" hidden="1" xr:uid="{00000000-0005-0000-0000-00007E310000}"/>
    <cellStyle name="Uwaga 3" xfId="10948" hidden="1" xr:uid="{00000000-0005-0000-0000-00007F310000}"/>
    <cellStyle name="Uwaga 3" xfId="10960" hidden="1" xr:uid="{00000000-0005-0000-0000-000080310000}"/>
    <cellStyle name="Uwaga 3" xfId="10961" hidden="1" xr:uid="{00000000-0005-0000-0000-000081310000}"/>
    <cellStyle name="Uwaga 3" xfId="10962" hidden="1" xr:uid="{00000000-0005-0000-0000-000082310000}"/>
    <cellStyle name="Uwaga 3" xfId="10976" hidden="1" xr:uid="{00000000-0005-0000-0000-000083310000}"/>
    <cellStyle name="Uwaga 3" xfId="10978" hidden="1" xr:uid="{00000000-0005-0000-0000-000084310000}"/>
    <cellStyle name="Uwaga 3" xfId="10981" hidden="1" xr:uid="{00000000-0005-0000-0000-000085310000}"/>
    <cellStyle name="Uwaga 3" xfId="10991" hidden="1" xr:uid="{00000000-0005-0000-0000-000086310000}"/>
    <cellStyle name="Uwaga 3" xfId="10994" hidden="1" xr:uid="{00000000-0005-0000-0000-000087310000}"/>
    <cellStyle name="Uwaga 3" xfId="10997" hidden="1" xr:uid="{00000000-0005-0000-0000-000088310000}"/>
    <cellStyle name="Uwaga 3" xfId="11006" hidden="1" xr:uid="{00000000-0005-0000-0000-000089310000}"/>
    <cellStyle name="Uwaga 3" xfId="11008" hidden="1" xr:uid="{00000000-0005-0000-0000-00008A310000}"/>
    <cellStyle name="Uwaga 3" xfId="11011" hidden="1" xr:uid="{00000000-0005-0000-0000-00008B310000}"/>
    <cellStyle name="Uwaga 3" xfId="11020" hidden="1" xr:uid="{00000000-0005-0000-0000-00008C310000}"/>
    <cellStyle name="Uwaga 3" xfId="11021" hidden="1" xr:uid="{00000000-0005-0000-0000-00008D310000}"/>
    <cellStyle name="Uwaga 3" xfId="11022" hidden="1" xr:uid="{00000000-0005-0000-0000-00008E310000}"/>
    <cellStyle name="Uwaga 3" xfId="11035" hidden="1" xr:uid="{00000000-0005-0000-0000-00008F310000}"/>
    <cellStyle name="Uwaga 3" xfId="11037" hidden="1" xr:uid="{00000000-0005-0000-0000-000090310000}"/>
    <cellStyle name="Uwaga 3" xfId="11039" hidden="1" xr:uid="{00000000-0005-0000-0000-000091310000}"/>
    <cellStyle name="Uwaga 3" xfId="11050" hidden="1" xr:uid="{00000000-0005-0000-0000-000092310000}"/>
    <cellStyle name="Uwaga 3" xfId="11052" hidden="1" xr:uid="{00000000-0005-0000-0000-000093310000}"/>
    <cellStyle name="Uwaga 3" xfId="11054" hidden="1" xr:uid="{00000000-0005-0000-0000-000094310000}"/>
    <cellStyle name="Uwaga 3" xfId="11065" hidden="1" xr:uid="{00000000-0005-0000-0000-000095310000}"/>
    <cellStyle name="Uwaga 3" xfId="11067" hidden="1" xr:uid="{00000000-0005-0000-0000-000096310000}"/>
    <cellStyle name="Uwaga 3" xfId="11069" hidden="1" xr:uid="{00000000-0005-0000-0000-000097310000}"/>
    <cellStyle name="Uwaga 3" xfId="11080" hidden="1" xr:uid="{00000000-0005-0000-0000-000098310000}"/>
    <cellStyle name="Uwaga 3" xfId="11081" hidden="1" xr:uid="{00000000-0005-0000-0000-000099310000}"/>
    <cellStyle name="Uwaga 3" xfId="11082" hidden="1" xr:uid="{00000000-0005-0000-0000-00009A310000}"/>
    <cellStyle name="Uwaga 3" xfId="11095" hidden="1" xr:uid="{00000000-0005-0000-0000-00009B310000}"/>
    <cellStyle name="Uwaga 3" xfId="11097" hidden="1" xr:uid="{00000000-0005-0000-0000-00009C310000}"/>
    <cellStyle name="Uwaga 3" xfId="11099" hidden="1" xr:uid="{00000000-0005-0000-0000-00009D310000}"/>
    <cellStyle name="Uwaga 3" xfId="11110" hidden="1" xr:uid="{00000000-0005-0000-0000-00009E310000}"/>
    <cellStyle name="Uwaga 3" xfId="11112" hidden="1" xr:uid="{00000000-0005-0000-0000-00009F310000}"/>
    <cellStyle name="Uwaga 3" xfId="11114" hidden="1" xr:uid="{00000000-0005-0000-0000-0000A0310000}"/>
    <cellStyle name="Uwaga 3" xfId="11125" hidden="1" xr:uid="{00000000-0005-0000-0000-0000A1310000}"/>
    <cellStyle name="Uwaga 3" xfId="11127" hidden="1" xr:uid="{00000000-0005-0000-0000-0000A2310000}"/>
    <cellStyle name="Uwaga 3" xfId="11128" hidden="1" xr:uid="{00000000-0005-0000-0000-0000A3310000}"/>
    <cellStyle name="Uwaga 3" xfId="11140" hidden="1" xr:uid="{00000000-0005-0000-0000-0000A4310000}"/>
    <cellStyle name="Uwaga 3" xfId="11141" hidden="1" xr:uid="{00000000-0005-0000-0000-0000A5310000}"/>
    <cellStyle name="Uwaga 3" xfId="11142" hidden="1" xr:uid="{00000000-0005-0000-0000-0000A6310000}"/>
    <cellStyle name="Uwaga 3" xfId="11155" hidden="1" xr:uid="{00000000-0005-0000-0000-0000A7310000}"/>
    <cellStyle name="Uwaga 3" xfId="11157" hidden="1" xr:uid="{00000000-0005-0000-0000-0000A8310000}"/>
    <cellStyle name="Uwaga 3" xfId="11159" hidden="1" xr:uid="{00000000-0005-0000-0000-0000A9310000}"/>
    <cellStyle name="Uwaga 3" xfId="11170" hidden="1" xr:uid="{00000000-0005-0000-0000-0000AA310000}"/>
    <cellStyle name="Uwaga 3" xfId="11172" hidden="1" xr:uid="{00000000-0005-0000-0000-0000AB310000}"/>
    <cellStyle name="Uwaga 3" xfId="11174" hidden="1" xr:uid="{00000000-0005-0000-0000-0000AC310000}"/>
    <cellStyle name="Uwaga 3" xfId="11185" hidden="1" xr:uid="{00000000-0005-0000-0000-0000AD310000}"/>
    <cellStyle name="Uwaga 3" xfId="11187" hidden="1" xr:uid="{00000000-0005-0000-0000-0000AE310000}"/>
    <cellStyle name="Uwaga 3" xfId="11189" hidden="1" xr:uid="{00000000-0005-0000-0000-0000AF310000}"/>
    <cellStyle name="Uwaga 3" xfId="11200" hidden="1" xr:uid="{00000000-0005-0000-0000-0000B0310000}"/>
    <cellStyle name="Uwaga 3" xfId="11201" hidden="1" xr:uid="{00000000-0005-0000-0000-0000B1310000}"/>
    <cellStyle name="Uwaga 3" xfId="11203" hidden="1" xr:uid="{00000000-0005-0000-0000-0000B2310000}"/>
    <cellStyle name="Uwaga 3" xfId="11214" hidden="1" xr:uid="{00000000-0005-0000-0000-0000B3310000}"/>
    <cellStyle name="Uwaga 3" xfId="11216" hidden="1" xr:uid="{00000000-0005-0000-0000-0000B4310000}"/>
    <cellStyle name="Uwaga 3" xfId="11217" hidden="1" xr:uid="{00000000-0005-0000-0000-0000B5310000}"/>
    <cellStyle name="Uwaga 3" xfId="11226" hidden="1" xr:uid="{00000000-0005-0000-0000-0000B6310000}"/>
    <cellStyle name="Uwaga 3" xfId="11229" hidden="1" xr:uid="{00000000-0005-0000-0000-0000B7310000}"/>
    <cellStyle name="Uwaga 3" xfId="11231" hidden="1" xr:uid="{00000000-0005-0000-0000-0000B8310000}"/>
    <cellStyle name="Uwaga 3" xfId="11242" hidden="1" xr:uid="{00000000-0005-0000-0000-0000B9310000}"/>
    <cellStyle name="Uwaga 3" xfId="11244" hidden="1" xr:uid="{00000000-0005-0000-0000-0000BA310000}"/>
    <cellStyle name="Uwaga 3" xfId="11246" hidden="1" xr:uid="{00000000-0005-0000-0000-0000BB310000}"/>
    <cellStyle name="Uwaga 3" xfId="11258" hidden="1" xr:uid="{00000000-0005-0000-0000-0000BC310000}"/>
    <cellStyle name="Uwaga 3" xfId="11260" hidden="1" xr:uid="{00000000-0005-0000-0000-0000BD310000}"/>
    <cellStyle name="Uwaga 3" xfId="11262" hidden="1" xr:uid="{00000000-0005-0000-0000-0000BE310000}"/>
    <cellStyle name="Uwaga 3" xfId="11270" hidden="1" xr:uid="{00000000-0005-0000-0000-0000BF310000}"/>
    <cellStyle name="Uwaga 3" xfId="11272" hidden="1" xr:uid="{00000000-0005-0000-0000-0000C0310000}"/>
    <cellStyle name="Uwaga 3" xfId="11275" hidden="1" xr:uid="{00000000-0005-0000-0000-0000C1310000}"/>
    <cellStyle name="Uwaga 3" xfId="11265" hidden="1" xr:uid="{00000000-0005-0000-0000-0000C2310000}"/>
    <cellStyle name="Uwaga 3" xfId="11264" hidden="1" xr:uid="{00000000-0005-0000-0000-0000C3310000}"/>
    <cellStyle name="Uwaga 3" xfId="11263" hidden="1" xr:uid="{00000000-0005-0000-0000-0000C4310000}"/>
    <cellStyle name="Uwaga 3" xfId="11250" hidden="1" xr:uid="{00000000-0005-0000-0000-0000C5310000}"/>
    <cellStyle name="Uwaga 3" xfId="11249" hidden="1" xr:uid="{00000000-0005-0000-0000-0000C6310000}"/>
    <cellStyle name="Uwaga 3" xfId="11248" hidden="1" xr:uid="{00000000-0005-0000-0000-0000C7310000}"/>
    <cellStyle name="Uwaga 3" xfId="11235" hidden="1" xr:uid="{00000000-0005-0000-0000-0000C8310000}"/>
    <cellStyle name="Uwaga 3" xfId="11234" hidden="1" xr:uid="{00000000-0005-0000-0000-0000C9310000}"/>
    <cellStyle name="Uwaga 3" xfId="11233" hidden="1" xr:uid="{00000000-0005-0000-0000-0000CA310000}"/>
    <cellStyle name="Uwaga 3" xfId="11220" hidden="1" xr:uid="{00000000-0005-0000-0000-0000CB310000}"/>
    <cellStyle name="Uwaga 3" xfId="11219" hidden="1" xr:uid="{00000000-0005-0000-0000-0000CC310000}"/>
    <cellStyle name="Uwaga 3" xfId="11218" hidden="1" xr:uid="{00000000-0005-0000-0000-0000CD310000}"/>
    <cellStyle name="Uwaga 3" xfId="11205" hidden="1" xr:uid="{00000000-0005-0000-0000-0000CE310000}"/>
    <cellStyle name="Uwaga 3" xfId="11204" hidden="1" xr:uid="{00000000-0005-0000-0000-0000CF310000}"/>
    <cellStyle name="Uwaga 3" xfId="11202" hidden="1" xr:uid="{00000000-0005-0000-0000-0000D0310000}"/>
    <cellStyle name="Uwaga 3" xfId="11191" hidden="1" xr:uid="{00000000-0005-0000-0000-0000D1310000}"/>
    <cellStyle name="Uwaga 3" xfId="11188" hidden="1" xr:uid="{00000000-0005-0000-0000-0000D2310000}"/>
    <cellStyle name="Uwaga 3" xfId="11186" hidden="1" xr:uid="{00000000-0005-0000-0000-0000D3310000}"/>
    <cellStyle name="Uwaga 3" xfId="11176" hidden="1" xr:uid="{00000000-0005-0000-0000-0000D4310000}"/>
    <cellStyle name="Uwaga 3" xfId="11173" hidden="1" xr:uid="{00000000-0005-0000-0000-0000D5310000}"/>
    <cellStyle name="Uwaga 3" xfId="11171" hidden="1" xr:uid="{00000000-0005-0000-0000-0000D6310000}"/>
    <cellStyle name="Uwaga 3" xfId="11161" hidden="1" xr:uid="{00000000-0005-0000-0000-0000D7310000}"/>
    <cellStyle name="Uwaga 3" xfId="11158" hidden="1" xr:uid="{00000000-0005-0000-0000-0000D8310000}"/>
    <cellStyle name="Uwaga 3" xfId="11156" hidden="1" xr:uid="{00000000-0005-0000-0000-0000D9310000}"/>
    <cellStyle name="Uwaga 3" xfId="11146" hidden="1" xr:uid="{00000000-0005-0000-0000-0000DA310000}"/>
    <cellStyle name="Uwaga 3" xfId="11144" hidden="1" xr:uid="{00000000-0005-0000-0000-0000DB310000}"/>
    <cellStyle name="Uwaga 3" xfId="11143" hidden="1" xr:uid="{00000000-0005-0000-0000-0000DC310000}"/>
    <cellStyle name="Uwaga 3" xfId="11131" hidden="1" xr:uid="{00000000-0005-0000-0000-0000DD310000}"/>
    <cellStyle name="Uwaga 3" xfId="11129" hidden="1" xr:uid="{00000000-0005-0000-0000-0000DE310000}"/>
    <cellStyle name="Uwaga 3" xfId="11126" hidden="1" xr:uid="{00000000-0005-0000-0000-0000DF310000}"/>
    <cellStyle name="Uwaga 3" xfId="11116" hidden="1" xr:uid="{00000000-0005-0000-0000-0000E0310000}"/>
    <cellStyle name="Uwaga 3" xfId="11113" hidden="1" xr:uid="{00000000-0005-0000-0000-0000E1310000}"/>
    <cellStyle name="Uwaga 3" xfId="11111" hidden="1" xr:uid="{00000000-0005-0000-0000-0000E2310000}"/>
    <cellStyle name="Uwaga 3" xfId="11101" hidden="1" xr:uid="{00000000-0005-0000-0000-0000E3310000}"/>
    <cellStyle name="Uwaga 3" xfId="11098" hidden="1" xr:uid="{00000000-0005-0000-0000-0000E4310000}"/>
    <cellStyle name="Uwaga 3" xfId="11096" hidden="1" xr:uid="{00000000-0005-0000-0000-0000E5310000}"/>
    <cellStyle name="Uwaga 3" xfId="11086" hidden="1" xr:uid="{00000000-0005-0000-0000-0000E6310000}"/>
    <cellStyle name="Uwaga 3" xfId="11084" hidden="1" xr:uid="{00000000-0005-0000-0000-0000E7310000}"/>
    <cellStyle name="Uwaga 3" xfId="11083" hidden="1" xr:uid="{00000000-0005-0000-0000-0000E8310000}"/>
    <cellStyle name="Uwaga 3" xfId="11071" hidden="1" xr:uid="{00000000-0005-0000-0000-0000E9310000}"/>
    <cellStyle name="Uwaga 3" xfId="11068" hidden="1" xr:uid="{00000000-0005-0000-0000-0000EA310000}"/>
    <cellStyle name="Uwaga 3" xfId="11066" hidden="1" xr:uid="{00000000-0005-0000-0000-0000EB310000}"/>
    <cellStyle name="Uwaga 3" xfId="11056" hidden="1" xr:uid="{00000000-0005-0000-0000-0000EC310000}"/>
    <cellStyle name="Uwaga 3" xfId="11053" hidden="1" xr:uid="{00000000-0005-0000-0000-0000ED310000}"/>
    <cellStyle name="Uwaga 3" xfId="11051" hidden="1" xr:uid="{00000000-0005-0000-0000-0000EE310000}"/>
    <cellStyle name="Uwaga 3" xfId="11041" hidden="1" xr:uid="{00000000-0005-0000-0000-0000EF310000}"/>
    <cellStyle name="Uwaga 3" xfId="11038" hidden="1" xr:uid="{00000000-0005-0000-0000-0000F0310000}"/>
    <cellStyle name="Uwaga 3" xfId="11036" hidden="1" xr:uid="{00000000-0005-0000-0000-0000F1310000}"/>
    <cellStyle name="Uwaga 3" xfId="11026" hidden="1" xr:uid="{00000000-0005-0000-0000-0000F2310000}"/>
    <cellStyle name="Uwaga 3" xfId="11024" hidden="1" xr:uid="{00000000-0005-0000-0000-0000F3310000}"/>
    <cellStyle name="Uwaga 3" xfId="11023" hidden="1" xr:uid="{00000000-0005-0000-0000-0000F4310000}"/>
    <cellStyle name="Uwaga 3" xfId="11010" hidden="1" xr:uid="{00000000-0005-0000-0000-0000F5310000}"/>
    <cellStyle name="Uwaga 3" xfId="11007" hidden="1" xr:uid="{00000000-0005-0000-0000-0000F6310000}"/>
    <cellStyle name="Uwaga 3" xfId="11005" hidden="1" xr:uid="{00000000-0005-0000-0000-0000F7310000}"/>
    <cellStyle name="Uwaga 3" xfId="10995" hidden="1" xr:uid="{00000000-0005-0000-0000-0000F8310000}"/>
    <cellStyle name="Uwaga 3" xfId="10992" hidden="1" xr:uid="{00000000-0005-0000-0000-0000F9310000}"/>
    <cellStyle name="Uwaga 3" xfId="10990" hidden="1" xr:uid="{00000000-0005-0000-0000-0000FA310000}"/>
    <cellStyle name="Uwaga 3" xfId="10980" hidden="1" xr:uid="{00000000-0005-0000-0000-0000FB310000}"/>
    <cellStyle name="Uwaga 3" xfId="10977" hidden="1" xr:uid="{00000000-0005-0000-0000-0000FC310000}"/>
    <cellStyle name="Uwaga 3" xfId="10975" hidden="1" xr:uid="{00000000-0005-0000-0000-0000FD310000}"/>
    <cellStyle name="Uwaga 3" xfId="10966" hidden="1" xr:uid="{00000000-0005-0000-0000-0000FE310000}"/>
    <cellStyle name="Uwaga 3" xfId="10964" hidden="1" xr:uid="{00000000-0005-0000-0000-0000FF310000}"/>
    <cellStyle name="Uwaga 3" xfId="10963" hidden="1" xr:uid="{00000000-0005-0000-0000-000000320000}"/>
    <cellStyle name="Uwaga 3" xfId="10951" hidden="1" xr:uid="{00000000-0005-0000-0000-000001320000}"/>
    <cellStyle name="Uwaga 3" xfId="10949" hidden="1" xr:uid="{00000000-0005-0000-0000-000002320000}"/>
    <cellStyle name="Uwaga 3" xfId="10947" hidden="1" xr:uid="{00000000-0005-0000-0000-000003320000}"/>
    <cellStyle name="Uwaga 3" xfId="10936" hidden="1" xr:uid="{00000000-0005-0000-0000-000004320000}"/>
    <cellStyle name="Uwaga 3" xfId="10934" hidden="1" xr:uid="{00000000-0005-0000-0000-000005320000}"/>
    <cellStyle name="Uwaga 3" xfId="10932" hidden="1" xr:uid="{00000000-0005-0000-0000-000006320000}"/>
    <cellStyle name="Uwaga 3" xfId="10921" hidden="1" xr:uid="{00000000-0005-0000-0000-000007320000}"/>
    <cellStyle name="Uwaga 3" xfId="10919" hidden="1" xr:uid="{00000000-0005-0000-0000-000008320000}"/>
    <cellStyle name="Uwaga 3" xfId="10917" hidden="1" xr:uid="{00000000-0005-0000-0000-000009320000}"/>
    <cellStyle name="Uwaga 3" xfId="10906" hidden="1" xr:uid="{00000000-0005-0000-0000-00000A320000}"/>
    <cellStyle name="Uwaga 3" xfId="10904" hidden="1" xr:uid="{00000000-0005-0000-0000-00000B320000}"/>
    <cellStyle name="Uwaga 3" xfId="10903" hidden="1" xr:uid="{00000000-0005-0000-0000-00000C320000}"/>
    <cellStyle name="Uwaga 3" xfId="10890" hidden="1" xr:uid="{00000000-0005-0000-0000-00000D320000}"/>
    <cellStyle name="Uwaga 3" xfId="10887" hidden="1" xr:uid="{00000000-0005-0000-0000-00000E320000}"/>
    <cellStyle name="Uwaga 3" xfId="10885" hidden="1" xr:uid="{00000000-0005-0000-0000-00000F320000}"/>
    <cellStyle name="Uwaga 3" xfId="10875" hidden="1" xr:uid="{00000000-0005-0000-0000-000010320000}"/>
    <cellStyle name="Uwaga 3" xfId="10872" hidden="1" xr:uid="{00000000-0005-0000-0000-000011320000}"/>
    <cellStyle name="Uwaga 3" xfId="10870" hidden="1" xr:uid="{00000000-0005-0000-0000-000012320000}"/>
    <cellStyle name="Uwaga 3" xfId="10860" hidden="1" xr:uid="{00000000-0005-0000-0000-000013320000}"/>
    <cellStyle name="Uwaga 3" xfId="10857" hidden="1" xr:uid="{00000000-0005-0000-0000-000014320000}"/>
    <cellStyle name="Uwaga 3" xfId="10855" hidden="1" xr:uid="{00000000-0005-0000-0000-000015320000}"/>
    <cellStyle name="Uwaga 3" xfId="10846" hidden="1" xr:uid="{00000000-0005-0000-0000-000016320000}"/>
    <cellStyle name="Uwaga 3" xfId="10844" hidden="1" xr:uid="{00000000-0005-0000-0000-000017320000}"/>
    <cellStyle name="Uwaga 3" xfId="10842" hidden="1" xr:uid="{00000000-0005-0000-0000-000018320000}"/>
    <cellStyle name="Uwaga 3" xfId="10830" hidden="1" xr:uid="{00000000-0005-0000-0000-000019320000}"/>
    <cellStyle name="Uwaga 3" xfId="10827" hidden="1" xr:uid="{00000000-0005-0000-0000-00001A320000}"/>
    <cellStyle name="Uwaga 3" xfId="10825" hidden="1" xr:uid="{00000000-0005-0000-0000-00001B320000}"/>
    <cellStyle name="Uwaga 3" xfId="10815" hidden="1" xr:uid="{00000000-0005-0000-0000-00001C320000}"/>
    <cellStyle name="Uwaga 3" xfId="10812" hidden="1" xr:uid="{00000000-0005-0000-0000-00001D320000}"/>
    <cellStyle name="Uwaga 3" xfId="10810" hidden="1" xr:uid="{00000000-0005-0000-0000-00001E320000}"/>
    <cellStyle name="Uwaga 3" xfId="10800" hidden="1" xr:uid="{00000000-0005-0000-0000-00001F320000}"/>
    <cellStyle name="Uwaga 3" xfId="10797" hidden="1" xr:uid="{00000000-0005-0000-0000-000020320000}"/>
    <cellStyle name="Uwaga 3" xfId="10795" hidden="1" xr:uid="{00000000-0005-0000-0000-000021320000}"/>
    <cellStyle name="Uwaga 3" xfId="10788" hidden="1" xr:uid="{00000000-0005-0000-0000-000022320000}"/>
    <cellStyle name="Uwaga 3" xfId="10785" hidden="1" xr:uid="{00000000-0005-0000-0000-000023320000}"/>
    <cellStyle name="Uwaga 3" xfId="10783" hidden="1" xr:uid="{00000000-0005-0000-0000-000024320000}"/>
    <cellStyle name="Uwaga 3" xfId="10773" hidden="1" xr:uid="{00000000-0005-0000-0000-000025320000}"/>
    <cellStyle name="Uwaga 3" xfId="10770" hidden="1" xr:uid="{00000000-0005-0000-0000-000026320000}"/>
    <cellStyle name="Uwaga 3" xfId="10767" hidden="1" xr:uid="{00000000-0005-0000-0000-000027320000}"/>
    <cellStyle name="Uwaga 3" xfId="10758" hidden="1" xr:uid="{00000000-0005-0000-0000-000028320000}"/>
    <cellStyle name="Uwaga 3" xfId="10754" hidden="1" xr:uid="{00000000-0005-0000-0000-000029320000}"/>
    <cellStyle name="Uwaga 3" xfId="10751" hidden="1" xr:uid="{00000000-0005-0000-0000-00002A320000}"/>
    <cellStyle name="Uwaga 3" xfId="10743" hidden="1" xr:uid="{00000000-0005-0000-0000-00002B320000}"/>
    <cellStyle name="Uwaga 3" xfId="10740" hidden="1" xr:uid="{00000000-0005-0000-0000-00002C320000}"/>
    <cellStyle name="Uwaga 3" xfId="10737" hidden="1" xr:uid="{00000000-0005-0000-0000-00002D320000}"/>
    <cellStyle name="Uwaga 3" xfId="10728" hidden="1" xr:uid="{00000000-0005-0000-0000-00002E320000}"/>
    <cellStyle name="Uwaga 3" xfId="10725" hidden="1" xr:uid="{00000000-0005-0000-0000-00002F320000}"/>
    <cellStyle name="Uwaga 3" xfId="10722" hidden="1" xr:uid="{00000000-0005-0000-0000-000030320000}"/>
    <cellStyle name="Uwaga 3" xfId="10712" hidden="1" xr:uid="{00000000-0005-0000-0000-000031320000}"/>
    <cellStyle name="Uwaga 3" xfId="10708" hidden="1" xr:uid="{00000000-0005-0000-0000-000032320000}"/>
    <cellStyle name="Uwaga 3" xfId="10705" hidden="1" xr:uid="{00000000-0005-0000-0000-000033320000}"/>
    <cellStyle name="Uwaga 3" xfId="10696" hidden="1" xr:uid="{00000000-0005-0000-0000-000034320000}"/>
    <cellStyle name="Uwaga 3" xfId="10692" hidden="1" xr:uid="{00000000-0005-0000-0000-000035320000}"/>
    <cellStyle name="Uwaga 3" xfId="10690" hidden="1" xr:uid="{00000000-0005-0000-0000-000036320000}"/>
    <cellStyle name="Uwaga 3" xfId="10682" hidden="1" xr:uid="{00000000-0005-0000-0000-000037320000}"/>
    <cellStyle name="Uwaga 3" xfId="10678" hidden="1" xr:uid="{00000000-0005-0000-0000-000038320000}"/>
    <cellStyle name="Uwaga 3" xfId="10675" hidden="1" xr:uid="{00000000-0005-0000-0000-000039320000}"/>
    <cellStyle name="Uwaga 3" xfId="10668" hidden="1" xr:uid="{00000000-0005-0000-0000-00003A320000}"/>
    <cellStyle name="Uwaga 3" xfId="10665" hidden="1" xr:uid="{00000000-0005-0000-0000-00003B320000}"/>
    <cellStyle name="Uwaga 3" xfId="10662" hidden="1" xr:uid="{00000000-0005-0000-0000-00003C320000}"/>
    <cellStyle name="Uwaga 3" xfId="10653" hidden="1" xr:uid="{00000000-0005-0000-0000-00003D320000}"/>
    <cellStyle name="Uwaga 3" xfId="10648" hidden="1" xr:uid="{00000000-0005-0000-0000-00003E320000}"/>
    <cellStyle name="Uwaga 3" xfId="10645" hidden="1" xr:uid="{00000000-0005-0000-0000-00003F320000}"/>
    <cellStyle name="Uwaga 3" xfId="10638" hidden="1" xr:uid="{00000000-0005-0000-0000-000040320000}"/>
    <cellStyle name="Uwaga 3" xfId="10633" hidden="1" xr:uid="{00000000-0005-0000-0000-000041320000}"/>
    <cellStyle name="Uwaga 3" xfId="10630" hidden="1" xr:uid="{00000000-0005-0000-0000-000042320000}"/>
    <cellStyle name="Uwaga 3" xfId="10623" hidden="1" xr:uid="{00000000-0005-0000-0000-000043320000}"/>
    <cellStyle name="Uwaga 3" xfId="10618" hidden="1" xr:uid="{00000000-0005-0000-0000-000044320000}"/>
    <cellStyle name="Uwaga 3" xfId="10615" hidden="1" xr:uid="{00000000-0005-0000-0000-000045320000}"/>
    <cellStyle name="Uwaga 3" xfId="10609" hidden="1" xr:uid="{00000000-0005-0000-0000-000046320000}"/>
    <cellStyle name="Uwaga 3" xfId="10605" hidden="1" xr:uid="{00000000-0005-0000-0000-000047320000}"/>
    <cellStyle name="Uwaga 3" xfId="10602" hidden="1" xr:uid="{00000000-0005-0000-0000-000048320000}"/>
    <cellStyle name="Uwaga 3" xfId="10594" hidden="1" xr:uid="{00000000-0005-0000-0000-000049320000}"/>
    <cellStyle name="Uwaga 3" xfId="10589" hidden="1" xr:uid="{00000000-0005-0000-0000-00004A320000}"/>
    <cellStyle name="Uwaga 3" xfId="10585" hidden="1" xr:uid="{00000000-0005-0000-0000-00004B320000}"/>
    <cellStyle name="Uwaga 3" xfId="10579" hidden="1" xr:uid="{00000000-0005-0000-0000-00004C320000}"/>
    <cellStyle name="Uwaga 3" xfId="10574" hidden="1" xr:uid="{00000000-0005-0000-0000-00004D320000}"/>
    <cellStyle name="Uwaga 3" xfId="10570" hidden="1" xr:uid="{00000000-0005-0000-0000-00004E320000}"/>
    <cellStyle name="Uwaga 3" xfId="10564" hidden="1" xr:uid="{00000000-0005-0000-0000-00004F320000}"/>
    <cellStyle name="Uwaga 3" xfId="10559" hidden="1" xr:uid="{00000000-0005-0000-0000-000050320000}"/>
    <cellStyle name="Uwaga 3" xfId="10555" hidden="1" xr:uid="{00000000-0005-0000-0000-000051320000}"/>
    <cellStyle name="Uwaga 3" xfId="10550" hidden="1" xr:uid="{00000000-0005-0000-0000-000052320000}"/>
    <cellStyle name="Uwaga 3" xfId="10546" hidden="1" xr:uid="{00000000-0005-0000-0000-000053320000}"/>
    <cellStyle name="Uwaga 3" xfId="10542" hidden="1" xr:uid="{00000000-0005-0000-0000-000054320000}"/>
    <cellStyle name="Uwaga 3" xfId="10534" hidden="1" xr:uid="{00000000-0005-0000-0000-000055320000}"/>
    <cellStyle name="Uwaga 3" xfId="10529" hidden="1" xr:uid="{00000000-0005-0000-0000-000056320000}"/>
    <cellStyle name="Uwaga 3" xfId="10525" hidden="1" xr:uid="{00000000-0005-0000-0000-000057320000}"/>
    <cellStyle name="Uwaga 3" xfId="10519" hidden="1" xr:uid="{00000000-0005-0000-0000-000058320000}"/>
    <cellStyle name="Uwaga 3" xfId="10514" hidden="1" xr:uid="{00000000-0005-0000-0000-000059320000}"/>
    <cellStyle name="Uwaga 3" xfId="10510" hidden="1" xr:uid="{00000000-0005-0000-0000-00005A320000}"/>
    <cellStyle name="Uwaga 3" xfId="10504" hidden="1" xr:uid="{00000000-0005-0000-0000-00005B320000}"/>
    <cellStyle name="Uwaga 3" xfId="10499" hidden="1" xr:uid="{00000000-0005-0000-0000-00005C320000}"/>
    <cellStyle name="Uwaga 3" xfId="10495" hidden="1" xr:uid="{00000000-0005-0000-0000-00005D320000}"/>
    <cellStyle name="Uwaga 3" xfId="10491" hidden="1" xr:uid="{00000000-0005-0000-0000-00005E320000}"/>
    <cellStyle name="Uwaga 3" xfId="10486" hidden="1" xr:uid="{00000000-0005-0000-0000-00005F320000}"/>
    <cellStyle name="Uwaga 3" xfId="10481" hidden="1" xr:uid="{00000000-0005-0000-0000-000060320000}"/>
    <cellStyle name="Uwaga 3" xfId="10476" hidden="1" xr:uid="{00000000-0005-0000-0000-000061320000}"/>
    <cellStyle name="Uwaga 3" xfId="10472" hidden="1" xr:uid="{00000000-0005-0000-0000-000062320000}"/>
    <cellStyle name="Uwaga 3" xfId="10468" hidden="1" xr:uid="{00000000-0005-0000-0000-000063320000}"/>
    <cellStyle name="Uwaga 3" xfId="10461" hidden="1" xr:uid="{00000000-0005-0000-0000-000064320000}"/>
    <cellStyle name="Uwaga 3" xfId="10457" hidden="1" xr:uid="{00000000-0005-0000-0000-000065320000}"/>
    <cellStyle name="Uwaga 3" xfId="10452" hidden="1" xr:uid="{00000000-0005-0000-0000-000066320000}"/>
    <cellStyle name="Uwaga 3" xfId="10446" hidden="1" xr:uid="{00000000-0005-0000-0000-000067320000}"/>
    <cellStyle name="Uwaga 3" xfId="10442" hidden="1" xr:uid="{00000000-0005-0000-0000-000068320000}"/>
    <cellStyle name="Uwaga 3" xfId="10437" hidden="1" xr:uid="{00000000-0005-0000-0000-000069320000}"/>
    <cellStyle name="Uwaga 3" xfId="10431" hidden="1" xr:uid="{00000000-0005-0000-0000-00006A320000}"/>
    <cellStyle name="Uwaga 3" xfId="10427" hidden="1" xr:uid="{00000000-0005-0000-0000-00006B320000}"/>
    <cellStyle name="Uwaga 3" xfId="10422" hidden="1" xr:uid="{00000000-0005-0000-0000-00006C320000}"/>
    <cellStyle name="Uwaga 3" xfId="10416" hidden="1" xr:uid="{00000000-0005-0000-0000-00006D320000}"/>
    <cellStyle name="Uwaga 3" xfId="10412" hidden="1" xr:uid="{00000000-0005-0000-0000-00006E320000}"/>
    <cellStyle name="Uwaga 3" xfId="10408" hidden="1" xr:uid="{00000000-0005-0000-0000-00006F320000}"/>
    <cellStyle name="Uwaga 3" xfId="11268" hidden="1" xr:uid="{00000000-0005-0000-0000-000070320000}"/>
    <cellStyle name="Uwaga 3" xfId="11267" hidden="1" xr:uid="{00000000-0005-0000-0000-000071320000}"/>
    <cellStyle name="Uwaga 3" xfId="11266" hidden="1" xr:uid="{00000000-0005-0000-0000-000072320000}"/>
    <cellStyle name="Uwaga 3" xfId="11253" hidden="1" xr:uid="{00000000-0005-0000-0000-000073320000}"/>
    <cellStyle name="Uwaga 3" xfId="11252" hidden="1" xr:uid="{00000000-0005-0000-0000-000074320000}"/>
    <cellStyle name="Uwaga 3" xfId="11251" hidden="1" xr:uid="{00000000-0005-0000-0000-000075320000}"/>
    <cellStyle name="Uwaga 3" xfId="11238" hidden="1" xr:uid="{00000000-0005-0000-0000-000076320000}"/>
    <cellStyle name="Uwaga 3" xfId="11237" hidden="1" xr:uid="{00000000-0005-0000-0000-000077320000}"/>
    <cellStyle name="Uwaga 3" xfId="11236" hidden="1" xr:uid="{00000000-0005-0000-0000-000078320000}"/>
    <cellStyle name="Uwaga 3" xfId="11223" hidden="1" xr:uid="{00000000-0005-0000-0000-000079320000}"/>
    <cellStyle name="Uwaga 3" xfId="11222" hidden="1" xr:uid="{00000000-0005-0000-0000-00007A320000}"/>
    <cellStyle name="Uwaga 3" xfId="11221" hidden="1" xr:uid="{00000000-0005-0000-0000-00007B320000}"/>
    <cellStyle name="Uwaga 3" xfId="11208" hidden="1" xr:uid="{00000000-0005-0000-0000-00007C320000}"/>
    <cellStyle name="Uwaga 3" xfId="11207" hidden="1" xr:uid="{00000000-0005-0000-0000-00007D320000}"/>
    <cellStyle name="Uwaga 3" xfId="11206" hidden="1" xr:uid="{00000000-0005-0000-0000-00007E320000}"/>
    <cellStyle name="Uwaga 3" xfId="11194" hidden="1" xr:uid="{00000000-0005-0000-0000-00007F320000}"/>
    <cellStyle name="Uwaga 3" xfId="11192" hidden="1" xr:uid="{00000000-0005-0000-0000-000080320000}"/>
    <cellStyle name="Uwaga 3" xfId="11190" hidden="1" xr:uid="{00000000-0005-0000-0000-000081320000}"/>
    <cellStyle name="Uwaga 3" xfId="11179" hidden="1" xr:uid="{00000000-0005-0000-0000-000082320000}"/>
    <cellStyle name="Uwaga 3" xfId="11177" hidden="1" xr:uid="{00000000-0005-0000-0000-000083320000}"/>
    <cellStyle name="Uwaga 3" xfId="11175" hidden="1" xr:uid="{00000000-0005-0000-0000-000084320000}"/>
    <cellStyle name="Uwaga 3" xfId="11164" hidden="1" xr:uid="{00000000-0005-0000-0000-000085320000}"/>
    <cellStyle name="Uwaga 3" xfId="11162" hidden="1" xr:uid="{00000000-0005-0000-0000-000086320000}"/>
    <cellStyle name="Uwaga 3" xfId="11160" hidden="1" xr:uid="{00000000-0005-0000-0000-000087320000}"/>
    <cellStyle name="Uwaga 3" xfId="11149" hidden="1" xr:uid="{00000000-0005-0000-0000-000088320000}"/>
    <cellStyle name="Uwaga 3" xfId="11147" hidden="1" xr:uid="{00000000-0005-0000-0000-000089320000}"/>
    <cellStyle name="Uwaga 3" xfId="11145" hidden="1" xr:uid="{00000000-0005-0000-0000-00008A320000}"/>
    <cellStyle name="Uwaga 3" xfId="11134" hidden="1" xr:uid="{00000000-0005-0000-0000-00008B320000}"/>
    <cellStyle name="Uwaga 3" xfId="11132" hidden="1" xr:uid="{00000000-0005-0000-0000-00008C320000}"/>
    <cellStyle name="Uwaga 3" xfId="11130" hidden="1" xr:uid="{00000000-0005-0000-0000-00008D320000}"/>
    <cellStyle name="Uwaga 3" xfId="11119" hidden="1" xr:uid="{00000000-0005-0000-0000-00008E320000}"/>
    <cellStyle name="Uwaga 3" xfId="11117" hidden="1" xr:uid="{00000000-0005-0000-0000-00008F320000}"/>
    <cellStyle name="Uwaga 3" xfId="11115" hidden="1" xr:uid="{00000000-0005-0000-0000-000090320000}"/>
    <cellStyle name="Uwaga 3" xfId="11104" hidden="1" xr:uid="{00000000-0005-0000-0000-000091320000}"/>
    <cellStyle name="Uwaga 3" xfId="11102" hidden="1" xr:uid="{00000000-0005-0000-0000-000092320000}"/>
    <cellStyle name="Uwaga 3" xfId="11100" hidden="1" xr:uid="{00000000-0005-0000-0000-000093320000}"/>
    <cellStyle name="Uwaga 3" xfId="11089" hidden="1" xr:uid="{00000000-0005-0000-0000-000094320000}"/>
    <cellStyle name="Uwaga 3" xfId="11087" hidden="1" xr:uid="{00000000-0005-0000-0000-000095320000}"/>
    <cellStyle name="Uwaga 3" xfId="11085" hidden="1" xr:uid="{00000000-0005-0000-0000-000096320000}"/>
    <cellStyle name="Uwaga 3" xfId="11074" hidden="1" xr:uid="{00000000-0005-0000-0000-000097320000}"/>
    <cellStyle name="Uwaga 3" xfId="11072" hidden="1" xr:uid="{00000000-0005-0000-0000-000098320000}"/>
    <cellStyle name="Uwaga 3" xfId="11070" hidden="1" xr:uid="{00000000-0005-0000-0000-000099320000}"/>
    <cellStyle name="Uwaga 3" xfId="11059" hidden="1" xr:uid="{00000000-0005-0000-0000-00009A320000}"/>
    <cellStyle name="Uwaga 3" xfId="11057" hidden="1" xr:uid="{00000000-0005-0000-0000-00009B320000}"/>
    <cellStyle name="Uwaga 3" xfId="11055" hidden="1" xr:uid="{00000000-0005-0000-0000-00009C320000}"/>
    <cellStyle name="Uwaga 3" xfId="11044" hidden="1" xr:uid="{00000000-0005-0000-0000-00009D320000}"/>
    <cellStyle name="Uwaga 3" xfId="11042" hidden="1" xr:uid="{00000000-0005-0000-0000-00009E320000}"/>
    <cellStyle name="Uwaga 3" xfId="11040" hidden="1" xr:uid="{00000000-0005-0000-0000-00009F320000}"/>
    <cellStyle name="Uwaga 3" xfId="11029" hidden="1" xr:uid="{00000000-0005-0000-0000-0000A0320000}"/>
    <cellStyle name="Uwaga 3" xfId="11027" hidden="1" xr:uid="{00000000-0005-0000-0000-0000A1320000}"/>
    <cellStyle name="Uwaga 3" xfId="11025" hidden="1" xr:uid="{00000000-0005-0000-0000-0000A2320000}"/>
    <cellStyle name="Uwaga 3" xfId="11014" hidden="1" xr:uid="{00000000-0005-0000-0000-0000A3320000}"/>
    <cellStyle name="Uwaga 3" xfId="11012" hidden="1" xr:uid="{00000000-0005-0000-0000-0000A4320000}"/>
    <cellStyle name="Uwaga 3" xfId="11009" hidden="1" xr:uid="{00000000-0005-0000-0000-0000A5320000}"/>
    <cellStyle name="Uwaga 3" xfId="10999" hidden="1" xr:uid="{00000000-0005-0000-0000-0000A6320000}"/>
    <cellStyle name="Uwaga 3" xfId="10996" hidden="1" xr:uid="{00000000-0005-0000-0000-0000A7320000}"/>
    <cellStyle name="Uwaga 3" xfId="10993" hidden="1" xr:uid="{00000000-0005-0000-0000-0000A8320000}"/>
    <cellStyle name="Uwaga 3" xfId="10984" hidden="1" xr:uid="{00000000-0005-0000-0000-0000A9320000}"/>
    <cellStyle name="Uwaga 3" xfId="10982" hidden="1" xr:uid="{00000000-0005-0000-0000-0000AA320000}"/>
    <cellStyle name="Uwaga 3" xfId="10979" hidden="1" xr:uid="{00000000-0005-0000-0000-0000AB320000}"/>
    <cellStyle name="Uwaga 3" xfId="10969" hidden="1" xr:uid="{00000000-0005-0000-0000-0000AC320000}"/>
    <cellStyle name="Uwaga 3" xfId="10967" hidden="1" xr:uid="{00000000-0005-0000-0000-0000AD320000}"/>
    <cellStyle name="Uwaga 3" xfId="10965" hidden="1" xr:uid="{00000000-0005-0000-0000-0000AE320000}"/>
    <cellStyle name="Uwaga 3" xfId="10954" hidden="1" xr:uid="{00000000-0005-0000-0000-0000AF320000}"/>
    <cellStyle name="Uwaga 3" xfId="10952" hidden="1" xr:uid="{00000000-0005-0000-0000-0000B0320000}"/>
    <cellStyle name="Uwaga 3" xfId="10950" hidden="1" xr:uid="{00000000-0005-0000-0000-0000B1320000}"/>
    <cellStyle name="Uwaga 3" xfId="10939" hidden="1" xr:uid="{00000000-0005-0000-0000-0000B2320000}"/>
    <cellStyle name="Uwaga 3" xfId="10937" hidden="1" xr:uid="{00000000-0005-0000-0000-0000B3320000}"/>
    <cellStyle name="Uwaga 3" xfId="10935" hidden="1" xr:uid="{00000000-0005-0000-0000-0000B4320000}"/>
    <cellStyle name="Uwaga 3" xfId="10924" hidden="1" xr:uid="{00000000-0005-0000-0000-0000B5320000}"/>
    <cellStyle name="Uwaga 3" xfId="10922" hidden="1" xr:uid="{00000000-0005-0000-0000-0000B6320000}"/>
    <cellStyle name="Uwaga 3" xfId="10920" hidden="1" xr:uid="{00000000-0005-0000-0000-0000B7320000}"/>
    <cellStyle name="Uwaga 3" xfId="10909" hidden="1" xr:uid="{00000000-0005-0000-0000-0000B8320000}"/>
    <cellStyle name="Uwaga 3" xfId="10907" hidden="1" xr:uid="{00000000-0005-0000-0000-0000B9320000}"/>
    <cellStyle name="Uwaga 3" xfId="10905" hidden="1" xr:uid="{00000000-0005-0000-0000-0000BA320000}"/>
    <cellStyle name="Uwaga 3" xfId="10894" hidden="1" xr:uid="{00000000-0005-0000-0000-0000BB320000}"/>
    <cellStyle name="Uwaga 3" xfId="10892" hidden="1" xr:uid="{00000000-0005-0000-0000-0000BC320000}"/>
    <cellStyle name="Uwaga 3" xfId="10889" hidden="1" xr:uid="{00000000-0005-0000-0000-0000BD320000}"/>
    <cellStyle name="Uwaga 3" xfId="10879" hidden="1" xr:uid="{00000000-0005-0000-0000-0000BE320000}"/>
    <cellStyle name="Uwaga 3" xfId="10876" hidden="1" xr:uid="{00000000-0005-0000-0000-0000BF320000}"/>
    <cellStyle name="Uwaga 3" xfId="10873" hidden="1" xr:uid="{00000000-0005-0000-0000-0000C0320000}"/>
    <cellStyle name="Uwaga 3" xfId="10864" hidden="1" xr:uid="{00000000-0005-0000-0000-0000C1320000}"/>
    <cellStyle name="Uwaga 3" xfId="10861" hidden="1" xr:uid="{00000000-0005-0000-0000-0000C2320000}"/>
    <cellStyle name="Uwaga 3" xfId="10858" hidden="1" xr:uid="{00000000-0005-0000-0000-0000C3320000}"/>
    <cellStyle name="Uwaga 3" xfId="10849" hidden="1" xr:uid="{00000000-0005-0000-0000-0000C4320000}"/>
    <cellStyle name="Uwaga 3" xfId="10847" hidden="1" xr:uid="{00000000-0005-0000-0000-0000C5320000}"/>
    <cellStyle name="Uwaga 3" xfId="10845" hidden="1" xr:uid="{00000000-0005-0000-0000-0000C6320000}"/>
    <cellStyle name="Uwaga 3" xfId="10834" hidden="1" xr:uid="{00000000-0005-0000-0000-0000C7320000}"/>
    <cellStyle name="Uwaga 3" xfId="10831" hidden="1" xr:uid="{00000000-0005-0000-0000-0000C8320000}"/>
    <cellStyle name="Uwaga 3" xfId="10828" hidden="1" xr:uid="{00000000-0005-0000-0000-0000C9320000}"/>
    <cellStyle name="Uwaga 3" xfId="10819" hidden="1" xr:uid="{00000000-0005-0000-0000-0000CA320000}"/>
    <cellStyle name="Uwaga 3" xfId="10816" hidden="1" xr:uid="{00000000-0005-0000-0000-0000CB320000}"/>
    <cellStyle name="Uwaga 3" xfId="10813" hidden="1" xr:uid="{00000000-0005-0000-0000-0000CC320000}"/>
    <cellStyle name="Uwaga 3" xfId="10804" hidden="1" xr:uid="{00000000-0005-0000-0000-0000CD320000}"/>
    <cellStyle name="Uwaga 3" xfId="10801" hidden="1" xr:uid="{00000000-0005-0000-0000-0000CE320000}"/>
    <cellStyle name="Uwaga 3" xfId="10798" hidden="1" xr:uid="{00000000-0005-0000-0000-0000CF320000}"/>
    <cellStyle name="Uwaga 3" xfId="10791" hidden="1" xr:uid="{00000000-0005-0000-0000-0000D0320000}"/>
    <cellStyle name="Uwaga 3" xfId="10787" hidden="1" xr:uid="{00000000-0005-0000-0000-0000D1320000}"/>
    <cellStyle name="Uwaga 3" xfId="10784" hidden="1" xr:uid="{00000000-0005-0000-0000-0000D2320000}"/>
    <cellStyle name="Uwaga 3" xfId="10776" hidden="1" xr:uid="{00000000-0005-0000-0000-0000D3320000}"/>
    <cellStyle name="Uwaga 3" xfId="10772" hidden="1" xr:uid="{00000000-0005-0000-0000-0000D4320000}"/>
    <cellStyle name="Uwaga 3" xfId="10769" hidden="1" xr:uid="{00000000-0005-0000-0000-0000D5320000}"/>
    <cellStyle name="Uwaga 3" xfId="10761" hidden="1" xr:uid="{00000000-0005-0000-0000-0000D6320000}"/>
    <cellStyle name="Uwaga 3" xfId="10757" hidden="1" xr:uid="{00000000-0005-0000-0000-0000D7320000}"/>
    <cellStyle name="Uwaga 3" xfId="10753" hidden="1" xr:uid="{00000000-0005-0000-0000-0000D8320000}"/>
    <cellStyle name="Uwaga 3" xfId="10746" hidden="1" xr:uid="{00000000-0005-0000-0000-0000D9320000}"/>
    <cellStyle name="Uwaga 3" xfId="10742" hidden="1" xr:uid="{00000000-0005-0000-0000-0000DA320000}"/>
    <cellStyle name="Uwaga 3" xfId="10739" hidden="1" xr:uid="{00000000-0005-0000-0000-0000DB320000}"/>
    <cellStyle name="Uwaga 3" xfId="10731" hidden="1" xr:uid="{00000000-0005-0000-0000-0000DC320000}"/>
    <cellStyle name="Uwaga 3" xfId="10727" hidden="1" xr:uid="{00000000-0005-0000-0000-0000DD320000}"/>
    <cellStyle name="Uwaga 3" xfId="10724" hidden="1" xr:uid="{00000000-0005-0000-0000-0000DE320000}"/>
    <cellStyle name="Uwaga 3" xfId="10715" hidden="1" xr:uid="{00000000-0005-0000-0000-0000DF320000}"/>
    <cellStyle name="Uwaga 3" xfId="10710" hidden="1" xr:uid="{00000000-0005-0000-0000-0000E0320000}"/>
    <cellStyle name="Uwaga 3" xfId="10706" hidden="1" xr:uid="{00000000-0005-0000-0000-0000E1320000}"/>
    <cellStyle name="Uwaga 3" xfId="10700" hidden="1" xr:uid="{00000000-0005-0000-0000-0000E2320000}"/>
    <cellStyle name="Uwaga 3" xfId="10695" hidden="1" xr:uid="{00000000-0005-0000-0000-0000E3320000}"/>
    <cellStyle name="Uwaga 3" xfId="10691" hidden="1" xr:uid="{00000000-0005-0000-0000-0000E4320000}"/>
    <cellStyle name="Uwaga 3" xfId="10685" hidden="1" xr:uid="{00000000-0005-0000-0000-0000E5320000}"/>
    <cellStyle name="Uwaga 3" xfId="10680" hidden="1" xr:uid="{00000000-0005-0000-0000-0000E6320000}"/>
    <cellStyle name="Uwaga 3" xfId="10676" hidden="1" xr:uid="{00000000-0005-0000-0000-0000E7320000}"/>
    <cellStyle name="Uwaga 3" xfId="10671" hidden="1" xr:uid="{00000000-0005-0000-0000-0000E8320000}"/>
    <cellStyle name="Uwaga 3" xfId="10667" hidden="1" xr:uid="{00000000-0005-0000-0000-0000E9320000}"/>
    <cellStyle name="Uwaga 3" xfId="10663" hidden="1" xr:uid="{00000000-0005-0000-0000-0000EA320000}"/>
    <cellStyle name="Uwaga 3" xfId="10656" hidden="1" xr:uid="{00000000-0005-0000-0000-0000EB320000}"/>
    <cellStyle name="Uwaga 3" xfId="10651" hidden="1" xr:uid="{00000000-0005-0000-0000-0000EC320000}"/>
    <cellStyle name="Uwaga 3" xfId="10647" hidden="1" xr:uid="{00000000-0005-0000-0000-0000ED320000}"/>
    <cellStyle name="Uwaga 3" xfId="10640" hidden="1" xr:uid="{00000000-0005-0000-0000-0000EE320000}"/>
    <cellStyle name="Uwaga 3" xfId="10635" hidden="1" xr:uid="{00000000-0005-0000-0000-0000EF320000}"/>
    <cellStyle name="Uwaga 3" xfId="10631" hidden="1" xr:uid="{00000000-0005-0000-0000-0000F0320000}"/>
    <cellStyle name="Uwaga 3" xfId="10626" hidden="1" xr:uid="{00000000-0005-0000-0000-0000F1320000}"/>
    <cellStyle name="Uwaga 3" xfId="10621" hidden="1" xr:uid="{00000000-0005-0000-0000-0000F2320000}"/>
    <cellStyle name="Uwaga 3" xfId="10617" hidden="1" xr:uid="{00000000-0005-0000-0000-0000F3320000}"/>
    <cellStyle name="Uwaga 3" xfId="10611" hidden="1" xr:uid="{00000000-0005-0000-0000-0000F4320000}"/>
    <cellStyle name="Uwaga 3" xfId="10607" hidden="1" xr:uid="{00000000-0005-0000-0000-0000F5320000}"/>
    <cellStyle name="Uwaga 3" xfId="10604" hidden="1" xr:uid="{00000000-0005-0000-0000-0000F6320000}"/>
    <cellStyle name="Uwaga 3" xfId="10597" hidden="1" xr:uid="{00000000-0005-0000-0000-0000F7320000}"/>
    <cellStyle name="Uwaga 3" xfId="10592" hidden="1" xr:uid="{00000000-0005-0000-0000-0000F8320000}"/>
    <cellStyle name="Uwaga 3" xfId="10587" hidden="1" xr:uid="{00000000-0005-0000-0000-0000F9320000}"/>
    <cellStyle name="Uwaga 3" xfId="10581" hidden="1" xr:uid="{00000000-0005-0000-0000-0000FA320000}"/>
    <cellStyle name="Uwaga 3" xfId="10576" hidden="1" xr:uid="{00000000-0005-0000-0000-0000FB320000}"/>
    <cellStyle name="Uwaga 3" xfId="10571" hidden="1" xr:uid="{00000000-0005-0000-0000-0000FC320000}"/>
    <cellStyle name="Uwaga 3" xfId="10566" hidden="1" xr:uid="{00000000-0005-0000-0000-0000FD320000}"/>
    <cellStyle name="Uwaga 3" xfId="10561" hidden="1" xr:uid="{00000000-0005-0000-0000-0000FE320000}"/>
    <cellStyle name="Uwaga 3" xfId="10556" hidden="1" xr:uid="{00000000-0005-0000-0000-0000FF320000}"/>
    <cellStyle name="Uwaga 3" xfId="10552" hidden="1" xr:uid="{00000000-0005-0000-0000-000000330000}"/>
    <cellStyle name="Uwaga 3" xfId="10548" hidden="1" xr:uid="{00000000-0005-0000-0000-000001330000}"/>
    <cellStyle name="Uwaga 3" xfId="10543" hidden="1" xr:uid="{00000000-0005-0000-0000-000002330000}"/>
    <cellStyle name="Uwaga 3" xfId="10536" hidden="1" xr:uid="{00000000-0005-0000-0000-000003330000}"/>
    <cellStyle name="Uwaga 3" xfId="10531" hidden="1" xr:uid="{00000000-0005-0000-0000-000004330000}"/>
    <cellStyle name="Uwaga 3" xfId="10526" hidden="1" xr:uid="{00000000-0005-0000-0000-000005330000}"/>
    <cellStyle name="Uwaga 3" xfId="10520" hidden="1" xr:uid="{00000000-0005-0000-0000-000006330000}"/>
    <cellStyle name="Uwaga 3" xfId="10515" hidden="1" xr:uid="{00000000-0005-0000-0000-000007330000}"/>
    <cellStyle name="Uwaga 3" xfId="10511" hidden="1" xr:uid="{00000000-0005-0000-0000-000008330000}"/>
    <cellStyle name="Uwaga 3" xfId="10506" hidden="1" xr:uid="{00000000-0005-0000-0000-000009330000}"/>
    <cellStyle name="Uwaga 3" xfId="10501" hidden="1" xr:uid="{00000000-0005-0000-0000-00000A330000}"/>
    <cellStyle name="Uwaga 3" xfId="10496" hidden="1" xr:uid="{00000000-0005-0000-0000-00000B330000}"/>
    <cellStyle name="Uwaga 3" xfId="10492" hidden="1" xr:uid="{00000000-0005-0000-0000-00000C330000}"/>
    <cellStyle name="Uwaga 3" xfId="10487" hidden="1" xr:uid="{00000000-0005-0000-0000-00000D330000}"/>
    <cellStyle name="Uwaga 3" xfId="10482" hidden="1" xr:uid="{00000000-0005-0000-0000-00000E330000}"/>
    <cellStyle name="Uwaga 3" xfId="10477" hidden="1" xr:uid="{00000000-0005-0000-0000-00000F330000}"/>
    <cellStyle name="Uwaga 3" xfId="10473" hidden="1" xr:uid="{00000000-0005-0000-0000-000010330000}"/>
    <cellStyle name="Uwaga 3" xfId="10469" hidden="1" xr:uid="{00000000-0005-0000-0000-000011330000}"/>
    <cellStyle name="Uwaga 3" xfId="10462" hidden="1" xr:uid="{00000000-0005-0000-0000-000012330000}"/>
    <cellStyle name="Uwaga 3" xfId="10458" hidden="1" xr:uid="{00000000-0005-0000-0000-000013330000}"/>
    <cellStyle name="Uwaga 3" xfId="10453" hidden="1" xr:uid="{00000000-0005-0000-0000-000014330000}"/>
    <cellStyle name="Uwaga 3" xfId="10447" hidden="1" xr:uid="{00000000-0005-0000-0000-000015330000}"/>
    <cellStyle name="Uwaga 3" xfId="10443" hidden="1" xr:uid="{00000000-0005-0000-0000-000016330000}"/>
    <cellStyle name="Uwaga 3" xfId="10438" hidden="1" xr:uid="{00000000-0005-0000-0000-000017330000}"/>
    <cellStyle name="Uwaga 3" xfId="10432" hidden="1" xr:uid="{00000000-0005-0000-0000-000018330000}"/>
    <cellStyle name="Uwaga 3" xfId="10428" hidden="1" xr:uid="{00000000-0005-0000-0000-000019330000}"/>
    <cellStyle name="Uwaga 3" xfId="10424" hidden="1" xr:uid="{00000000-0005-0000-0000-00001A330000}"/>
    <cellStyle name="Uwaga 3" xfId="10417" hidden="1" xr:uid="{00000000-0005-0000-0000-00001B330000}"/>
    <cellStyle name="Uwaga 3" xfId="10413" hidden="1" xr:uid="{00000000-0005-0000-0000-00001C330000}"/>
    <cellStyle name="Uwaga 3" xfId="10409" hidden="1" xr:uid="{00000000-0005-0000-0000-00001D330000}"/>
    <cellStyle name="Uwaga 3" xfId="11273" hidden="1" xr:uid="{00000000-0005-0000-0000-00001E330000}"/>
    <cellStyle name="Uwaga 3" xfId="11271" hidden="1" xr:uid="{00000000-0005-0000-0000-00001F330000}"/>
    <cellStyle name="Uwaga 3" xfId="11269" hidden="1" xr:uid="{00000000-0005-0000-0000-000020330000}"/>
    <cellStyle name="Uwaga 3" xfId="11256" hidden="1" xr:uid="{00000000-0005-0000-0000-000021330000}"/>
    <cellStyle name="Uwaga 3" xfId="11255" hidden="1" xr:uid="{00000000-0005-0000-0000-000022330000}"/>
    <cellStyle name="Uwaga 3" xfId="11254" hidden="1" xr:uid="{00000000-0005-0000-0000-000023330000}"/>
    <cellStyle name="Uwaga 3" xfId="11241" hidden="1" xr:uid="{00000000-0005-0000-0000-000024330000}"/>
    <cellStyle name="Uwaga 3" xfId="11240" hidden="1" xr:uid="{00000000-0005-0000-0000-000025330000}"/>
    <cellStyle name="Uwaga 3" xfId="11239" hidden="1" xr:uid="{00000000-0005-0000-0000-000026330000}"/>
    <cellStyle name="Uwaga 3" xfId="11227" hidden="1" xr:uid="{00000000-0005-0000-0000-000027330000}"/>
    <cellStyle name="Uwaga 3" xfId="11225" hidden="1" xr:uid="{00000000-0005-0000-0000-000028330000}"/>
    <cellStyle name="Uwaga 3" xfId="11224" hidden="1" xr:uid="{00000000-0005-0000-0000-000029330000}"/>
    <cellStyle name="Uwaga 3" xfId="11211" hidden="1" xr:uid="{00000000-0005-0000-0000-00002A330000}"/>
    <cellStyle name="Uwaga 3" xfId="11210" hidden="1" xr:uid="{00000000-0005-0000-0000-00002B330000}"/>
    <cellStyle name="Uwaga 3" xfId="11209" hidden="1" xr:uid="{00000000-0005-0000-0000-00002C330000}"/>
    <cellStyle name="Uwaga 3" xfId="11197" hidden="1" xr:uid="{00000000-0005-0000-0000-00002D330000}"/>
    <cellStyle name="Uwaga 3" xfId="11195" hidden="1" xr:uid="{00000000-0005-0000-0000-00002E330000}"/>
    <cellStyle name="Uwaga 3" xfId="11193" hidden="1" xr:uid="{00000000-0005-0000-0000-00002F330000}"/>
    <cellStyle name="Uwaga 3" xfId="11182" hidden="1" xr:uid="{00000000-0005-0000-0000-000030330000}"/>
    <cellStyle name="Uwaga 3" xfId="11180" hidden="1" xr:uid="{00000000-0005-0000-0000-000031330000}"/>
    <cellStyle name="Uwaga 3" xfId="11178" hidden="1" xr:uid="{00000000-0005-0000-0000-000032330000}"/>
    <cellStyle name="Uwaga 3" xfId="11167" hidden="1" xr:uid="{00000000-0005-0000-0000-000033330000}"/>
    <cellStyle name="Uwaga 3" xfId="11165" hidden="1" xr:uid="{00000000-0005-0000-0000-000034330000}"/>
    <cellStyle name="Uwaga 3" xfId="11163" hidden="1" xr:uid="{00000000-0005-0000-0000-000035330000}"/>
    <cellStyle name="Uwaga 3" xfId="11152" hidden="1" xr:uid="{00000000-0005-0000-0000-000036330000}"/>
    <cellStyle name="Uwaga 3" xfId="11150" hidden="1" xr:uid="{00000000-0005-0000-0000-000037330000}"/>
    <cellStyle name="Uwaga 3" xfId="11148" hidden="1" xr:uid="{00000000-0005-0000-0000-000038330000}"/>
    <cellStyle name="Uwaga 3" xfId="11137" hidden="1" xr:uid="{00000000-0005-0000-0000-000039330000}"/>
    <cellStyle name="Uwaga 3" xfId="11135" hidden="1" xr:uid="{00000000-0005-0000-0000-00003A330000}"/>
    <cellStyle name="Uwaga 3" xfId="11133" hidden="1" xr:uid="{00000000-0005-0000-0000-00003B330000}"/>
    <cellStyle name="Uwaga 3" xfId="11122" hidden="1" xr:uid="{00000000-0005-0000-0000-00003C330000}"/>
    <cellStyle name="Uwaga 3" xfId="11120" hidden="1" xr:uid="{00000000-0005-0000-0000-00003D330000}"/>
    <cellStyle name="Uwaga 3" xfId="11118" hidden="1" xr:uid="{00000000-0005-0000-0000-00003E330000}"/>
    <cellStyle name="Uwaga 3" xfId="11107" hidden="1" xr:uid="{00000000-0005-0000-0000-00003F330000}"/>
    <cellStyle name="Uwaga 3" xfId="11105" hidden="1" xr:uid="{00000000-0005-0000-0000-000040330000}"/>
    <cellStyle name="Uwaga 3" xfId="11103" hidden="1" xr:uid="{00000000-0005-0000-0000-000041330000}"/>
    <cellStyle name="Uwaga 3" xfId="11092" hidden="1" xr:uid="{00000000-0005-0000-0000-000042330000}"/>
    <cellStyle name="Uwaga 3" xfId="11090" hidden="1" xr:uid="{00000000-0005-0000-0000-000043330000}"/>
    <cellStyle name="Uwaga 3" xfId="11088" hidden="1" xr:uid="{00000000-0005-0000-0000-000044330000}"/>
    <cellStyle name="Uwaga 3" xfId="11077" hidden="1" xr:uid="{00000000-0005-0000-0000-000045330000}"/>
    <cellStyle name="Uwaga 3" xfId="11075" hidden="1" xr:uid="{00000000-0005-0000-0000-000046330000}"/>
    <cellStyle name="Uwaga 3" xfId="11073" hidden="1" xr:uid="{00000000-0005-0000-0000-000047330000}"/>
    <cellStyle name="Uwaga 3" xfId="11062" hidden="1" xr:uid="{00000000-0005-0000-0000-000048330000}"/>
    <cellStyle name="Uwaga 3" xfId="11060" hidden="1" xr:uid="{00000000-0005-0000-0000-000049330000}"/>
    <cellStyle name="Uwaga 3" xfId="11058" hidden="1" xr:uid="{00000000-0005-0000-0000-00004A330000}"/>
    <cellStyle name="Uwaga 3" xfId="11047" hidden="1" xr:uid="{00000000-0005-0000-0000-00004B330000}"/>
    <cellStyle name="Uwaga 3" xfId="11045" hidden="1" xr:uid="{00000000-0005-0000-0000-00004C330000}"/>
    <cellStyle name="Uwaga 3" xfId="11043" hidden="1" xr:uid="{00000000-0005-0000-0000-00004D330000}"/>
    <cellStyle name="Uwaga 3" xfId="11032" hidden="1" xr:uid="{00000000-0005-0000-0000-00004E330000}"/>
    <cellStyle name="Uwaga 3" xfId="11030" hidden="1" xr:uid="{00000000-0005-0000-0000-00004F330000}"/>
    <cellStyle name="Uwaga 3" xfId="11028" hidden="1" xr:uid="{00000000-0005-0000-0000-000050330000}"/>
    <cellStyle name="Uwaga 3" xfId="11017" hidden="1" xr:uid="{00000000-0005-0000-0000-000051330000}"/>
    <cellStyle name="Uwaga 3" xfId="11015" hidden="1" xr:uid="{00000000-0005-0000-0000-000052330000}"/>
    <cellStyle name="Uwaga 3" xfId="11013" hidden="1" xr:uid="{00000000-0005-0000-0000-000053330000}"/>
    <cellStyle name="Uwaga 3" xfId="11002" hidden="1" xr:uid="{00000000-0005-0000-0000-000054330000}"/>
    <cellStyle name="Uwaga 3" xfId="11000" hidden="1" xr:uid="{00000000-0005-0000-0000-000055330000}"/>
    <cellStyle name="Uwaga 3" xfId="10998" hidden="1" xr:uid="{00000000-0005-0000-0000-000056330000}"/>
    <cellStyle name="Uwaga 3" xfId="10987" hidden="1" xr:uid="{00000000-0005-0000-0000-000057330000}"/>
    <cellStyle name="Uwaga 3" xfId="10985" hidden="1" xr:uid="{00000000-0005-0000-0000-000058330000}"/>
    <cellStyle name="Uwaga 3" xfId="10983" hidden="1" xr:uid="{00000000-0005-0000-0000-000059330000}"/>
    <cellStyle name="Uwaga 3" xfId="10972" hidden="1" xr:uid="{00000000-0005-0000-0000-00005A330000}"/>
    <cellStyle name="Uwaga 3" xfId="10970" hidden="1" xr:uid="{00000000-0005-0000-0000-00005B330000}"/>
    <cellStyle name="Uwaga 3" xfId="10968" hidden="1" xr:uid="{00000000-0005-0000-0000-00005C330000}"/>
    <cellStyle name="Uwaga 3" xfId="10957" hidden="1" xr:uid="{00000000-0005-0000-0000-00005D330000}"/>
    <cellStyle name="Uwaga 3" xfId="10955" hidden="1" xr:uid="{00000000-0005-0000-0000-00005E330000}"/>
    <cellStyle name="Uwaga 3" xfId="10953" hidden="1" xr:uid="{00000000-0005-0000-0000-00005F330000}"/>
    <cellStyle name="Uwaga 3" xfId="10942" hidden="1" xr:uid="{00000000-0005-0000-0000-000060330000}"/>
    <cellStyle name="Uwaga 3" xfId="10940" hidden="1" xr:uid="{00000000-0005-0000-0000-000061330000}"/>
    <cellStyle name="Uwaga 3" xfId="10938" hidden="1" xr:uid="{00000000-0005-0000-0000-000062330000}"/>
    <cellStyle name="Uwaga 3" xfId="10927" hidden="1" xr:uid="{00000000-0005-0000-0000-000063330000}"/>
    <cellStyle name="Uwaga 3" xfId="10925" hidden="1" xr:uid="{00000000-0005-0000-0000-000064330000}"/>
    <cellStyle name="Uwaga 3" xfId="10923" hidden="1" xr:uid="{00000000-0005-0000-0000-000065330000}"/>
    <cellStyle name="Uwaga 3" xfId="10912" hidden="1" xr:uid="{00000000-0005-0000-0000-000066330000}"/>
    <cellStyle name="Uwaga 3" xfId="10910" hidden="1" xr:uid="{00000000-0005-0000-0000-000067330000}"/>
    <cellStyle name="Uwaga 3" xfId="10908" hidden="1" xr:uid="{00000000-0005-0000-0000-000068330000}"/>
    <cellStyle name="Uwaga 3" xfId="10897" hidden="1" xr:uid="{00000000-0005-0000-0000-000069330000}"/>
    <cellStyle name="Uwaga 3" xfId="10895" hidden="1" xr:uid="{00000000-0005-0000-0000-00006A330000}"/>
    <cellStyle name="Uwaga 3" xfId="10893" hidden="1" xr:uid="{00000000-0005-0000-0000-00006B330000}"/>
    <cellStyle name="Uwaga 3" xfId="10882" hidden="1" xr:uid="{00000000-0005-0000-0000-00006C330000}"/>
    <cellStyle name="Uwaga 3" xfId="10880" hidden="1" xr:uid="{00000000-0005-0000-0000-00006D330000}"/>
    <cellStyle name="Uwaga 3" xfId="10877" hidden="1" xr:uid="{00000000-0005-0000-0000-00006E330000}"/>
    <cellStyle name="Uwaga 3" xfId="10867" hidden="1" xr:uid="{00000000-0005-0000-0000-00006F330000}"/>
    <cellStyle name="Uwaga 3" xfId="10865" hidden="1" xr:uid="{00000000-0005-0000-0000-000070330000}"/>
    <cellStyle name="Uwaga 3" xfId="10863" hidden="1" xr:uid="{00000000-0005-0000-0000-000071330000}"/>
    <cellStyle name="Uwaga 3" xfId="10852" hidden="1" xr:uid="{00000000-0005-0000-0000-000072330000}"/>
    <cellStyle name="Uwaga 3" xfId="10850" hidden="1" xr:uid="{00000000-0005-0000-0000-000073330000}"/>
    <cellStyle name="Uwaga 3" xfId="10848" hidden="1" xr:uid="{00000000-0005-0000-0000-000074330000}"/>
    <cellStyle name="Uwaga 3" xfId="10837" hidden="1" xr:uid="{00000000-0005-0000-0000-000075330000}"/>
    <cellStyle name="Uwaga 3" xfId="10835" hidden="1" xr:uid="{00000000-0005-0000-0000-000076330000}"/>
    <cellStyle name="Uwaga 3" xfId="10832" hidden="1" xr:uid="{00000000-0005-0000-0000-000077330000}"/>
    <cellStyle name="Uwaga 3" xfId="10822" hidden="1" xr:uid="{00000000-0005-0000-0000-000078330000}"/>
    <cellStyle name="Uwaga 3" xfId="10820" hidden="1" xr:uid="{00000000-0005-0000-0000-000079330000}"/>
    <cellStyle name="Uwaga 3" xfId="10817" hidden="1" xr:uid="{00000000-0005-0000-0000-00007A330000}"/>
    <cellStyle name="Uwaga 3" xfId="10807" hidden="1" xr:uid="{00000000-0005-0000-0000-00007B330000}"/>
    <cellStyle name="Uwaga 3" xfId="10805" hidden="1" xr:uid="{00000000-0005-0000-0000-00007C330000}"/>
    <cellStyle name="Uwaga 3" xfId="10802" hidden="1" xr:uid="{00000000-0005-0000-0000-00007D330000}"/>
    <cellStyle name="Uwaga 3" xfId="10793" hidden="1" xr:uid="{00000000-0005-0000-0000-00007E330000}"/>
    <cellStyle name="Uwaga 3" xfId="10790" hidden="1" xr:uid="{00000000-0005-0000-0000-00007F330000}"/>
    <cellStyle name="Uwaga 3" xfId="10786" hidden="1" xr:uid="{00000000-0005-0000-0000-000080330000}"/>
    <cellStyle name="Uwaga 3" xfId="10778" hidden="1" xr:uid="{00000000-0005-0000-0000-000081330000}"/>
    <cellStyle name="Uwaga 3" xfId="10775" hidden="1" xr:uid="{00000000-0005-0000-0000-000082330000}"/>
    <cellStyle name="Uwaga 3" xfId="10771" hidden="1" xr:uid="{00000000-0005-0000-0000-000083330000}"/>
    <cellStyle name="Uwaga 3" xfId="10763" hidden="1" xr:uid="{00000000-0005-0000-0000-000084330000}"/>
    <cellStyle name="Uwaga 3" xfId="10760" hidden="1" xr:uid="{00000000-0005-0000-0000-000085330000}"/>
    <cellStyle name="Uwaga 3" xfId="10756" hidden="1" xr:uid="{00000000-0005-0000-0000-000086330000}"/>
    <cellStyle name="Uwaga 3" xfId="10748" hidden="1" xr:uid="{00000000-0005-0000-0000-000087330000}"/>
    <cellStyle name="Uwaga 3" xfId="10745" hidden="1" xr:uid="{00000000-0005-0000-0000-000088330000}"/>
    <cellStyle name="Uwaga 3" xfId="10741" hidden="1" xr:uid="{00000000-0005-0000-0000-000089330000}"/>
    <cellStyle name="Uwaga 3" xfId="10733" hidden="1" xr:uid="{00000000-0005-0000-0000-00008A330000}"/>
    <cellStyle name="Uwaga 3" xfId="10730" hidden="1" xr:uid="{00000000-0005-0000-0000-00008B330000}"/>
    <cellStyle name="Uwaga 3" xfId="10726" hidden="1" xr:uid="{00000000-0005-0000-0000-00008C330000}"/>
    <cellStyle name="Uwaga 3" xfId="10718" hidden="1" xr:uid="{00000000-0005-0000-0000-00008D330000}"/>
    <cellStyle name="Uwaga 3" xfId="10714" hidden="1" xr:uid="{00000000-0005-0000-0000-00008E330000}"/>
    <cellStyle name="Uwaga 3" xfId="10709" hidden="1" xr:uid="{00000000-0005-0000-0000-00008F330000}"/>
    <cellStyle name="Uwaga 3" xfId="10703" hidden="1" xr:uid="{00000000-0005-0000-0000-000090330000}"/>
    <cellStyle name="Uwaga 3" xfId="10699" hidden="1" xr:uid="{00000000-0005-0000-0000-000091330000}"/>
    <cellStyle name="Uwaga 3" xfId="10694" hidden="1" xr:uid="{00000000-0005-0000-0000-000092330000}"/>
    <cellStyle name="Uwaga 3" xfId="10688" hidden="1" xr:uid="{00000000-0005-0000-0000-000093330000}"/>
    <cellStyle name="Uwaga 3" xfId="10684" hidden="1" xr:uid="{00000000-0005-0000-0000-000094330000}"/>
    <cellStyle name="Uwaga 3" xfId="10679" hidden="1" xr:uid="{00000000-0005-0000-0000-000095330000}"/>
    <cellStyle name="Uwaga 3" xfId="10673" hidden="1" xr:uid="{00000000-0005-0000-0000-000096330000}"/>
    <cellStyle name="Uwaga 3" xfId="10670" hidden="1" xr:uid="{00000000-0005-0000-0000-000097330000}"/>
    <cellStyle name="Uwaga 3" xfId="10666" hidden="1" xr:uid="{00000000-0005-0000-0000-000098330000}"/>
    <cellStyle name="Uwaga 3" xfId="10658" hidden="1" xr:uid="{00000000-0005-0000-0000-000099330000}"/>
    <cellStyle name="Uwaga 3" xfId="10655" hidden="1" xr:uid="{00000000-0005-0000-0000-00009A330000}"/>
    <cellStyle name="Uwaga 3" xfId="10650" hidden="1" xr:uid="{00000000-0005-0000-0000-00009B330000}"/>
    <cellStyle name="Uwaga 3" xfId="10643" hidden="1" xr:uid="{00000000-0005-0000-0000-00009C330000}"/>
    <cellStyle name="Uwaga 3" xfId="10639" hidden="1" xr:uid="{00000000-0005-0000-0000-00009D330000}"/>
    <cellStyle name="Uwaga 3" xfId="10634" hidden="1" xr:uid="{00000000-0005-0000-0000-00009E330000}"/>
    <cellStyle name="Uwaga 3" xfId="10628" hidden="1" xr:uid="{00000000-0005-0000-0000-00009F330000}"/>
    <cellStyle name="Uwaga 3" xfId="10624" hidden="1" xr:uid="{00000000-0005-0000-0000-0000A0330000}"/>
    <cellStyle name="Uwaga 3" xfId="10619" hidden="1" xr:uid="{00000000-0005-0000-0000-0000A1330000}"/>
    <cellStyle name="Uwaga 3" xfId="10613" hidden="1" xr:uid="{00000000-0005-0000-0000-0000A2330000}"/>
    <cellStyle name="Uwaga 3" xfId="10610" hidden="1" xr:uid="{00000000-0005-0000-0000-0000A3330000}"/>
    <cellStyle name="Uwaga 3" xfId="10606" hidden="1" xr:uid="{00000000-0005-0000-0000-0000A4330000}"/>
    <cellStyle name="Uwaga 3" xfId="10598" hidden="1" xr:uid="{00000000-0005-0000-0000-0000A5330000}"/>
    <cellStyle name="Uwaga 3" xfId="10593" hidden="1" xr:uid="{00000000-0005-0000-0000-0000A6330000}"/>
    <cellStyle name="Uwaga 3" xfId="10588" hidden="1" xr:uid="{00000000-0005-0000-0000-0000A7330000}"/>
    <cellStyle name="Uwaga 3" xfId="10583" hidden="1" xr:uid="{00000000-0005-0000-0000-0000A8330000}"/>
    <cellStyle name="Uwaga 3" xfId="10578" hidden="1" xr:uid="{00000000-0005-0000-0000-0000A9330000}"/>
    <cellStyle name="Uwaga 3" xfId="10573" hidden="1" xr:uid="{00000000-0005-0000-0000-0000AA330000}"/>
    <cellStyle name="Uwaga 3" xfId="10568" hidden="1" xr:uid="{00000000-0005-0000-0000-0000AB330000}"/>
    <cellStyle name="Uwaga 3" xfId="10563" hidden="1" xr:uid="{00000000-0005-0000-0000-0000AC330000}"/>
    <cellStyle name="Uwaga 3" xfId="10558" hidden="1" xr:uid="{00000000-0005-0000-0000-0000AD330000}"/>
    <cellStyle name="Uwaga 3" xfId="10553" hidden="1" xr:uid="{00000000-0005-0000-0000-0000AE330000}"/>
    <cellStyle name="Uwaga 3" xfId="10549" hidden="1" xr:uid="{00000000-0005-0000-0000-0000AF330000}"/>
    <cellStyle name="Uwaga 3" xfId="10544" hidden="1" xr:uid="{00000000-0005-0000-0000-0000B0330000}"/>
    <cellStyle name="Uwaga 3" xfId="10537" hidden="1" xr:uid="{00000000-0005-0000-0000-0000B1330000}"/>
    <cellStyle name="Uwaga 3" xfId="10532" hidden="1" xr:uid="{00000000-0005-0000-0000-0000B2330000}"/>
    <cellStyle name="Uwaga 3" xfId="10527" hidden="1" xr:uid="{00000000-0005-0000-0000-0000B3330000}"/>
    <cellStyle name="Uwaga 3" xfId="10522" hidden="1" xr:uid="{00000000-0005-0000-0000-0000B4330000}"/>
    <cellStyle name="Uwaga 3" xfId="10517" hidden="1" xr:uid="{00000000-0005-0000-0000-0000B5330000}"/>
    <cellStyle name="Uwaga 3" xfId="10512" hidden="1" xr:uid="{00000000-0005-0000-0000-0000B6330000}"/>
    <cellStyle name="Uwaga 3" xfId="10507" hidden="1" xr:uid="{00000000-0005-0000-0000-0000B7330000}"/>
    <cellStyle name="Uwaga 3" xfId="10502" hidden="1" xr:uid="{00000000-0005-0000-0000-0000B8330000}"/>
    <cellStyle name="Uwaga 3" xfId="10497" hidden="1" xr:uid="{00000000-0005-0000-0000-0000B9330000}"/>
    <cellStyle name="Uwaga 3" xfId="10493" hidden="1" xr:uid="{00000000-0005-0000-0000-0000BA330000}"/>
    <cellStyle name="Uwaga 3" xfId="10488" hidden="1" xr:uid="{00000000-0005-0000-0000-0000BB330000}"/>
    <cellStyle name="Uwaga 3" xfId="10483" hidden="1" xr:uid="{00000000-0005-0000-0000-0000BC330000}"/>
    <cellStyle name="Uwaga 3" xfId="10478" hidden="1" xr:uid="{00000000-0005-0000-0000-0000BD330000}"/>
    <cellStyle name="Uwaga 3" xfId="10474" hidden="1" xr:uid="{00000000-0005-0000-0000-0000BE330000}"/>
    <cellStyle name="Uwaga 3" xfId="10470" hidden="1" xr:uid="{00000000-0005-0000-0000-0000BF330000}"/>
    <cellStyle name="Uwaga 3" xfId="10463" hidden="1" xr:uid="{00000000-0005-0000-0000-0000C0330000}"/>
    <cellStyle name="Uwaga 3" xfId="10459" hidden="1" xr:uid="{00000000-0005-0000-0000-0000C1330000}"/>
    <cellStyle name="Uwaga 3" xfId="10454" hidden="1" xr:uid="{00000000-0005-0000-0000-0000C2330000}"/>
    <cellStyle name="Uwaga 3" xfId="10448" hidden="1" xr:uid="{00000000-0005-0000-0000-0000C3330000}"/>
    <cellStyle name="Uwaga 3" xfId="10444" hidden="1" xr:uid="{00000000-0005-0000-0000-0000C4330000}"/>
    <cellStyle name="Uwaga 3" xfId="10439" hidden="1" xr:uid="{00000000-0005-0000-0000-0000C5330000}"/>
    <cellStyle name="Uwaga 3" xfId="10433" hidden="1" xr:uid="{00000000-0005-0000-0000-0000C6330000}"/>
    <cellStyle name="Uwaga 3" xfId="10429" hidden="1" xr:uid="{00000000-0005-0000-0000-0000C7330000}"/>
    <cellStyle name="Uwaga 3" xfId="10425" hidden="1" xr:uid="{00000000-0005-0000-0000-0000C8330000}"/>
    <cellStyle name="Uwaga 3" xfId="10418" hidden="1" xr:uid="{00000000-0005-0000-0000-0000C9330000}"/>
    <cellStyle name="Uwaga 3" xfId="10414" hidden="1" xr:uid="{00000000-0005-0000-0000-0000CA330000}"/>
    <cellStyle name="Uwaga 3" xfId="10410" hidden="1" xr:uid="{00000000-0005-0000-0000-0000CB330000}"/>
    <cellStyle name="Uwaga 3" xfId="11277" hidden="1" xr:uid="{00000000-0005-0000-0000-0000CC330000}"/>
    <cellStyle name="Uwaga 3" xfId="11276" hidden="1" xr:uid="{00000000-0005-0000-0000-0000CD330000}"/>
    <cellStyle name="Uwaga 3" xfId="11274" hidden="1" xr:uid="{00000000-0005-0000-0000-0000CE330000}"/>
    <cellStyle name="Uwaga 3" xfId="11261" hidden="1" xr:uid="{00000000-0005-0000-0000-0000CF330000}"/>
    <cellStyle name="Uwaga 3" xfId="11259" hidden="1" xr:uid="{00000000-0005-0000-0000-0000D0330000}"/>
    <cellStyle name="Uwaga 3" xfId="11257" hidden="1" xr:uid="{00000000-0005-0000-0000-0000D1330000}"/>
    <cellStyle name="Uwaga 3" xfId="11247" hidden="1" xr:uid="{00000000-0005-0000-0000-0000D2330000}"/>
    <cellStyle name="Uwaga 3" xfId="11245" hidden="1" xr:uid="{00000000-0005-0000-0000-0000D3330000}"/>
    <cellStyle name="Uwaga 3" xfId="11243" hidden="1" xr:uid="{00000000-0005-0000-0000-0000D4330000}"/>
    <cellStyle name="Uwaga 3" xfId="11232" hidden="1" xr:uid="{00000000-0005-0000-0000-0000D5330000}"/>
    <cellStyle name="Uwaga 3" xfId="11230" hidden="1" xr:uid="{00000000-0005-0000-0000-0000D6330000}"/>
    <cellStyle name="Uwaga 3" xfId="11228" hidden="1" xr:uid="{00000000-0005-0000-0000-0000D7330000}"/>
    <cellStyle name="Uwaga 3" xfId="11215" hidden="1" xr:uid="{00000000-0005-0000-0000-0000D8330000}"/>
    <cellStyle name="Uwaga 3" xfId="11213" hidden="1" xr:uid="{00000000-0005-0000-0000-0000D9330000}"/>
    <cellStyle name="Uwaga 3" xfId="11212" hidden="1" xr:uid="{00000000-0005-0000-0000-0000DA330000}"/>
    <cellStyle name="Uwaga 3" xfId="11199" hidden="1" xr:uid="{00000000-0005-0000-0000-0000DB330000}"/>
    <cellStyle name="Uwaga 3" xfId="11198" hidden="1" xr:uid="{00000000-0005-0000-0000-0000DC330000}"/>
    <cellStyle name="Uwaga 3" xfId="11196" hidden="1" xr:uid="{00000000-0005-0000-0000-0000DD330000}"/>
    <cellStyle name="Uwaga 3" xfId="11184" hidden="1" xr:uid="{00000000-0005-0000-0000-0000DE330000}"/>
    <cellStyle name="Uwaga 3" xfId="11183" hidden="1" xr:uid="{00000000-0005-0000-0000-0000DF330000}"/>
    <cellStyle name="Uwaga 3" xfId="11181" hidden="1" xr:uid="{00000000-0005-0000-0000-0000E0330000}"/>
    <cellStyle name="Uwaga 3" xfId="11169" hidden="1" xr:uid="{00000000-0005-0000-0000-0000E1330000}"/>
    <cellStyle name="Uwaga 3" xfId="11168" hidden="1" xr:uid="{00000000-0005-0000-0000-0000E2330000}"/>
    <cellStyle name="Uwaga 3" xfId="11166" hidden="1" xr:uid="{00000000-0005-0000-0000-0000E3330000}"/>
    <cellStyle name="Uwaga 3" xfId="11154" hidden="1" xr:uid="{00000000-0005-0000-0000-0000E4330000}"/>
    <cellStyle name="Uwaga 3" xfId="11153" hidden="1" xr:uid="{00000000-0005-0000-0000-0000E5330000}"/>
    <cellStyle name="Uwaga 3" xfId="11151" hidden="1" xr:uid="{00000000-0005-0000-0000-0000E6330000}"/>
    <cellStyle name="Uwaga 3" xfId="11139" hidden="1" xr:uid="{00000000-0005-0000-0000-0000E7330000}"/>
    <cellStyle name="Uwaga 3" xfId="11138" hidden="1" xr:uid="{00000000-0005-0000-0000-0000E8330000}"/>
    <cellStyle name="Uwaga 3" xfId="11136" hidden="1" xr:uid="{00000000-0005-0000-0000-0000E9330000}"/>
    <cellStyle name="Uwaga 3" xfId="11124" hidden="1" xr:uid="{00000000-0005-0000-0000-0000EA330000}"/>
    <cellStyle name="Uwaga 3" xfId="11123" hidden="1" xr:uid="{00000000-0005-0000-0000-0000EB330000}"/>
    <cellStyle name="Uwaga 3" xfId="11121" hidden="1" xr:uid="{00000000-0005-0000-0000-0000EC330000}"/>
    <cellStyle name="Uwaga 3" xfId="11109" hidden="1" xr:uid="{00000000-0005-0000-0000-0000ED330000}"/>
    <cellStyle name="Uwaga 3" xfId="11108" hidden="1" xr:uid="{00000000-0005-0000-0000-0000EE330000}"/>
    <cellStyle name="Uwaga 3" xfId="11106" hidden="1" xr:uid="{00000000-0005-0000-0000-0000EF330000}"/>
    <cellStyle name="Uwaga 3" xfId="11094" hidden="1" xr:uid="{00000000-0005-0000-0000-0000F0330000}"/>
    <cellStyle name="Uwaga 3" xfId="11093" hidden="1" xr:uid="{00000000-0005-0000-0000-0000F1330000}"/>
    <cellStyle name="Uwaga 3" xfId="11091" hidden="1" xr:uid="{00000000-0005-0000-0000-0000F2330000}"/>
    <cellStyle name="Uwaga 3" xfId="11079" hidden="1" xr:uid="{00000000-0005-0000-0000-0000F3330000}"/>
    <cellStyle name="Uwaga 3" xfId="11078" hidden="1" xr:uid="{00000000-0005-0000-0000-0000F4330000}"/>
    <cellStyle name="Uwaga 3" xfId="11076" hidden="1" xr:uid="{00000000-0005-0000-0000-0000F5330000}"/>
    <cellStyle name="Uwaga 3" xfId="11064" hidden="1" xr:uid="{00000000-0005-0000-0000-0000F6330000}"/>
    <cellStyle name="Uwaga 3" xfId="11063" hidden="1" xr:uid="{00000000-0005-0000-0000-0000F7330000}"/>
    <cellStyle name="Uwaga 3" xfId="11061" hidden="1" xr:uid="{00000000-0005-0000-0000-0000F8330000}"/>
    <cellStyle name="Uwaga 3" xfId="11049" hidden="1" xr:uid="{00000000-0005-0000-0000-0000F9330000}"/>
    <cellStyle name="Uwaga 3" xfId="11048" hidden="1" xr:uid="{00000000-0005-0000-0000-0000FA330000}"/>
    <cellStyle name="Uwaga 3" xfId="11046" hidden="1" xr:uid="{00000000-0005-0000-0000-0000FB330000}"/>
    <cellStyle name="Uwaga 3" xfId="11034" hidden="1" xr:uid="{00000000-0005-0000-0000-0000FC330000}"/>
    <cellStyle name="Uwaga 3" xfId="11033" hidden="1" xr:uid="{00000000-0005-0000-0000-0000FD330000}"/>
    <cellStyle name="Uwaga 3" xfId="11031" hidden="1" xr:uid="{00000000-0005-0000-0000-0000FE330000}"/>
    <cellStyle name="Uwaga 3" xfId="11019" hidden="1" xr:uid="{00000000-0005-0000-0000-0000FF330000}"/>
    <cellStyle name="Uwaga 3" xfId="11018" hidden="1" xr:uid="{00000000-0005-0000-0000-000000340000}"/>
    <cellStyle name="Uwaga 3" xfId="11016" hidden="1" xr:uid="{00000000-0005-0000-0000-000001340000}"/>
    <cellStyle name="Uwaga 3" xfId="11004" hidden="1" xr:uid="{00000000-0005-0000-0000-000002340000}"/>
    <cellStyle name="Uwaga 3" xfId="11003" hidden="1" xr:uid="{00000000-0005-0000-0000-000003340000}"/>
    <cellStyle name="Uwaga 3" xfId="11001" hidden="1" xr:uid="{00000000-0005-0000-0000-000004340000}"/>
    <cellStyle name="Uwaga 3" xfId="10989" hidden="1" xr:uid="{00000000-0005-0000-0000-000005340000}"/>
    <cellStyle name="Uwaga 3" xfId="10988" hidden="1" xr:uid="{00000000-0005-0000-0000-000006340000}"/>
    <cellStyle name="Uwaga 3" xfId="10986" hidden="1" xr:uid="{00000000-0005-0000-0000-000007340000}"/>
    <cellStyle name="Uwaga 3" xfId="10974" hidden="1" xr:uid="{00000000-0005-0000-0000-000008340000}"/>
    <cellStyle name="Uwaga 3" xfId="10973" hidden="1" xr:uid="{00000000-0005-0000-0000-000009340000}"/>
    <cellStyle name="Uwaga 3" xfId="10971" hidden="1" xr:uid="{00000000-0005-0000-0000-00000A340000}"/>
    <cellStyle name="Uwaga 3" xfId="10959" hidden="1" xr:uid="{00000000-0005-0000-0000-00000B340000}"/>
    <cellStyle name="Uwaga 3" xfId="10958" hidden="1" xr:uid="{00000000-0005-0000-0000-00000C340000}"/>
    <cellStyle name="Uwaga 3" xfId="10956" hidden="1" xr:uid="{00000000-0005-0000-0000-00000D340000}"/>
    <cellStyle name="Uwaga 3" xfId="10944" hidden="1" xr:uid="{00000000-0005-0000-0000-00000E340000}"/>
    <cellStyle name="Uwaga 3" xfId="10943" hidden="1" xr:uid="{00000000-0005-0000-0000-00000F340000}"/>
    <cellStyle name="Uwaga 3" xfId="10941" hidden="1" xr:uid="{00000000-0005-0000-0000-000010340000}"/>
    <cellStyle name="Uwaga 3" xfId="10929" hidden="1" xr:uid="{00000000-0005-0000-0000-000011340000}"/>
    <cellStyle name="Uwaga 3" xfId="10928" hidden="1" xr:uid="{00000000-0005-0000-0000-000012340000}"/>
    <cellStyle name="Uwaga 3" xfId="10926" hidden="1" xr:uid="{00000000-0005-0000-0000-000013340000}"/>
    <cellStyle name="Uwaga 3" xfId="10914" hidden="1" xr:uid="{00000000-0005-0000-0000-000014340000}"/>
    <cellStyle name="Uwaga 3" xfId="10913" hidden="1" xr:uid="{00000000-0005-0000-0000-000015340000}"/>
    <cellStyle name="Uwaga 3" xfId="10911" hidden="1" xr:uid="{00000000-0005-0000-0000-000016340000}"/>
    <cellStyle name="Uwaga 3" xfId="10899" hidden="1" xr:uid="{00000000-0005-0000-0000-000017340000}"/>
    <cellStyle name="Uwaga 3" xfId="10898" hidden="1" xr:uid="{00000000-0005-0000-0000-000018340000}"/>
    <cellStyle name="Uwaga 3" xfId="10896" hidden="1" xr:uid="{00000000-0005-0000-0000-000019340000}"/>
    <cellStyle name="Uwaga 3" xfId="10884" hidden="1" xr:uid="{00000000-0005-0000-0000-00001A340000}"/>
    <cellStyle name="Uwaga 3" xfId="10883" hidden="1" xr:uid="{00000000-0005-0000-0000-00001B340000}"/>
    <cellStyle name="Uwaga 3" xfId="10881" hidden="1" xr:uid="{00000000-0005-0000-0000-00001C340000}"/>
    <cellStyle name="Uwaga 3" xfId="10869" hidden="1" xr:uid="{00000000-0005-0000-0000-00001D340000}"/>
    <cellStyle name="Uwaga 3" xfId="10868" hidden="1" xr:uid="{00000000-0005-0000-0000-00001E340000}"/>
    <cellStyle name="Uwaga 3" xfId="10866" hidden="1" xr:uid="{00000000-0005-0000-0000-00001F340000}"/>
    <cellStyle name="Uwaga 3" xfId="10854" hidden="1" xr:uid="{00000000-0005-0000-0000-000020340000}"/>
    <cellStyle name="Uwaga 3" xfId="10853" hidden="1" xr:uid="{00000000-0005-0000-0000-000021340000}"/>
    <cellStyle name="Uwaga 3" xfId="10851" hidden="1" xr:uid="{00000000-0005-0000-0000-000022340000}"/>
    <cellStyle name="Uwaga 3" xfId="10839" hidden="1" xr:uid="{00000000-0005-0000-0000-000023340000}"/>
    <cellStyle name="Uwaga 3" xfId="10838" hidden="1" xr:uid="{00000000-0005-0000-0000-000024340000}"/>
    <cellStyle name="Uwaga 3" xfId="10836" hidden="1" xr:uid="{00000000-0005-0000-0000-000025340000}"/>
    <cellStyle name="Uwaga 3" xfId="10824" hidden="1" xr:uid="{00000000-0005-0000-0000-000026340000}"/>
    <cellStyle name="Uwaga 3" xfId="10823" hidden="1" xr:uid="{00000000-0005-0000-0000-000027340000}"/>
    <cellStyle name="Uwaga 3" xfId="10821" hidden="1" xr:uid="{00000000-0005-0000-0000-000028340000}"/>
    <cellStyle name="Uwaga 3" xfId="10809" hidden="1" xr:uid="{00000000-0005-0000-0000-000029340000}"/>
    <cellStyle name="Uwaga 3" xfId="10808" hidden="1" xr:uid="{00000000-0005-0000-0000-00002A340000}"/>
    <cellStyle name="Uwaga 3" xfId="10806" hidden="1" xr:uid="{00000000-0005-0000-0000-00002B340000}"/>
    <cellStyle name="Uwaga 3" xfId="10794" hidden="1" xr:uid="{00000000-0005-0000-0000-00002C340000}"/>
    <cellStyle name="Uwaga 3" xfId="10792" hidden="1" xr:uid="{00000000-0005-0000-0000-00002D340000}"/>
    <cellStyle name="Uwaga 3" xfId="10789" hidden="1" xr:uid="{00000000-0005-0000-0000-00002E340000}"/>
    <cellStyle name="Uwaga 3" xfId="10779" hidden="1" xr:uid="{00000000-0005-0000-0000-00002F340000}"/>
    <cellStyle name="Uwaga 3" xfId="10777" hidden="1" xr:uid="{00000000-0005-0000-0000-000030340000}"/>
    <cellStyle name="Uwaga 3" xfId="10774" hidden="1" xr:uid="{00000000-0005-0000-0000-000031340000}"/>
    <cellStyle name="Uwaga 3" xfId="10764" hidden="1" xr:uid="{00000000-0005-0000-0000-000032340000}"/>
    <cellStyle name="Uwaga 3" xfId="10762" hidden="1" xr:uid="{00000000-0005-0000-0000-000033340000}"/>
    <cellStyle name="Uwaga 3" xfId="10759" hidden="1" xr:uid="{00000000-0005-0000-0000-000034340000}"/>
    <cellStyle name="Uwaga 3" xfId="10749" hidden="1" xr:uid="{00000000-0005-0000-0000-000035340000}"/>
    <cellStyle name="Uwaga 3" xfId="10747" hidden="1" xr:uid="{00000000-0005-0000-0000-000036340000}"/>
    <cellStyle name="Uwaga 3" xfId="10744" hidden="1" xr:uid="{00000000-0005-0000-0000-000037340000}"/>
    <cellStyle name="Uwaga 3" xfId="10734" hidden="1" xr:uid="{00000000-0005-0000-0000-000038340000}"/>
    <cellStyle name="Uwaga 3" xfId="10732" hidden="1" xr:uid="{00000000-0005-0000-0000-000039340000}"/>
    <cellStyle name="Uwaga 3" xfId="10729" hidden="1" xr:uid="{00000000-0005-0000-0000-00003A340000}"/>
    <cellStyle name="Uwaga 3" xfId="10719" hidden="1" xr:uid="{00000000-0005-0000-0000-00003B340000}"/>
    <cellStyle name="Uwaga 3" xfId="10717" hidden="1" xr:uid="{00000000-0005-0000-0000-00003C340000}"/>
    <cellStyle name="Uwaga 3" xfId="10713" hidden="1" xr:uid="{00000000-0005-0000-0000-00003D340000}"/>
    <cellStyle name="Uwaga 3" xfId="10704" hidden="1" xr:uid="{00000000-0005-0000-0000-00003E340000}"/>
    <cellStyle name="Uwaga 3" xfId="10701" hidden="1" xr:uid="{00000000-0005-0000-0000-00003F340000}"/>
    <cellStyle name="Uwaga 3" xfId="10697" hidden="1" xr:uid="{00000000-0005-0000-0000-000040340000}"/>
    <cellStyle name="Uwaga 3" xfId="10689" hidden="1" xr:uid="{00000000-0005-0000-0000-000041340000}"/>
    <cellStyle name="Uwaga 3" xfId="10687" hidden="1" xr:uid="{00000000-0005-0000-0000-000042340000}"/>
    <cellStyle name="Uwaga 3" xfId="10683" hidden="1" xr:uid="{00000000-0005-0000-0000-000043340000}"/>
    <cellStyle name="Uwaga 3" xfId="10674" hidden="1" xr:uid="{00000000-0005-0000-0000-000044340000}"/>
    <cellStyle name="Uwaga 3" xfId="10672" hidden="1" xr:uid="{00000000-0005-0000-0000-000045340000}"/>
    <cellStyle name="Uwaga 3" xfId="10669" hidden="1" xr:uid="{00000000-0005-0000-0000-000046340000}"/>
    <cellStyle name="Uwaga 3" xfId="10659" hidden="1" xr:uid="{00000000-0005-0000-0000-000047340000}"/>
    <cellStyle name="Uwaga 3" xfId="10657" hidden="1" xr:uid="{00000000-0005-0000-0000-000048340000}"/>
    <cellStyle name="Uwaga 3" xfId="10652" hidden="1" xr:uid="{00000000-0005-0000-0000-000049340000}"/>
    <cellStyle name="Uwaga 3" xfId="10644" hidden="1" xr:uid="{00000000-0005-0000-0000-00004A340000}"/>
    <cellStyle name="Uwaga 3" xfId="10642" hidden="1" xr:uid="{00000000-0005-0000-0000-00004B340000}"/>
    <cellStyle name="Uwaga 3" xfId="10637" hidden="1" xr:uid="{00000000-0005-0000-0000-00004C340000}"/>
    <cellStyle name="Uwaga 3" xfId="10629" hidden="1" xr:uid="{00000000-0005-0000-0000-00004D340000}"/>
    <cellStyle name="Uwaga 3" xfId="10627" hidden="1" xr:uid="{00000000-0005-0000-0000-00004E340000}"/>
    <cellStyle name="Uwaga 3" xfId="10622" hidden="1" xr:uid="{00000000-0005-0000-0000-00004F340000}"/>
    <cellStyle name="Uwaga 3" xfId="10614" hidden="1" xr:uid="{00000000-0005-0000-0000-000050340000}"/>
    <cellStyle name="Uwaga 3" xfId="10612" hidden="1" xr:uid="{00000000-0005-0000-0000-000051340000}"/>
    <cellStyle name="Uwaga 3" xfId="10608" hidden="1" xr:uid="{00000000-0005-0000-0000-000052340000}"/>
    <cellStyle name="Uwaga 3" xfId="10599" hidden="1" xr:uid="{00000000-0005-0000-0000-000053340000}"/>
    <cellStyle name="Uwaga 3" xfId="10596" hidden="1" xr:uid="{00000000-0005-0000-0000-000054340000}"/>
    <cellStyle name="Uwaga 3" xfId="10591" hidden="1" xr:uid="{00000000-0005-0000-0000-000055340000}"/>
    <cellStyle name="Uwaga 3" xfId="10584" hidden="1" xr:uid="{00000000-0005-0000-0000-000056340000}"/>
    <cellStyle name="Uwaga 3" xfId="10580" hidden="1" xr:uid="{00000000-0005-0000-0000-000057340000}"/>
    <cellStyle name="Uwaga 3" xfId="10575" hidden="1" xr:uid="{00000000-0005-0000-0000-000058340000}"/>
    <cellStyle name="Uwaga 3" xfId="10569" hidden="1" xr:uid="{00000000-0005-0000-0000-000059340000}"/>
    <cellStyle name="Uwaga 3" xfId="10565" hidden="1" xr:uid="{00000000-0005-0000-0000-00005A340000}"/>
    <cellStyle name="Uwaga 3" xfId="10560" hidden="1" xr:uid="{00000000-0005-0000-0000-00005B340000}"/>
    <cellStyle name="Uwaga 3" xfId="10554" hidden="1" xr:uid="{00000000-0005-0000-0000-00005C340000}"/>
    <cellStyle name="Uwaga 3" xfId="10551" hidden="1" xr:uid="{00000000-0005-0000-0000-00005D340000}"/>
    <cellStyle name="Uwaga 3" xfId="10547" hidden="1" xr:uid="{00000000-0005-0000-0000-00005E340000}"/>
    <cellStyle name="Uwaga 3" xfId="10538" hidden="1" xr:uid="{00000000-0005-0000-0000-00005F340000}"/>
    <cellStyle name="Uwaga 3" xfId="10533" hidden="1" xr:uid="{00000000-0005-0000-0000-000060340000}"/>
    <cellStyle name="Uwaga 3" xfId="10528" hidden="1" xr:uid="{00000000-0005-0000-0000-000061340000}"/>
    <cellStyle name="Uwaga 3" xfId="10523" hidden="1" xr:uid="{00000000-0005-0000-0000-000062340000}"/>
    <cellStyle name="Uwaga 3" xfId="10518" hidden="1" xr:uid="{00000000-0005-0000-0000-000063340000}"/>
    <cellStyle name="Uwaga 3" xfId="10513" hidden="1" xr:uid="{00000000-0005-0000-0000-000064340000}"/>
    <cellStyle name="Uwaga 3" xfId="10508" hidden="1" xr:uid="{00000000-0005-0000-0000-000065340000}"/>
    <cellStyle name="Uwaga 3" xfId="10503" hidden="1" xr:uid="{00000000-0005-0000-0000-000066340000}"/>
    <cellStyle name="Uwaga 3" xfId="10498" hidden="1" xr:uid="{00000000-0005-0000-0000-000067340000}"/>
    <cellStyle name="Uwaga 3" xfId="10494" hidden="1" xr:uid="{00000000-0005-0000-0000-000068340000}"/>
    <cellStyle name="Uwaga 3" xfId="10489" hidden="1" xr:uid="{00000000-0005-0000-0000-000069340000}"/>
    <cellStyle name="Uwaga 3" xfId="10484" hidden="1" xr:uid="{00000000-0005-0000-0000-00006A340000}"/>
    <cellStyle name="Uwaga 3" xfId="10479" hidden="1" xr:uid="{00000000-0005-0000-0000-00006B340000}"/>
    <cellStyle name="Uwaga 3" xfId="10475" hidden="1" xr:uid="{00000000-0005-0000-0000-00006C340000}"/>
    <cellStyle name="Uwaga 3" xfId="10471" hidden="1" xr:uid="{00000000-0005-0000-0000-00006D340000}"/>
    <cellStyle name="Uwaga 3" xfId="10464" hidden="1" xr:uid="{00000000-0005-0000-0000-00006E340000}"/>
    <cellStyle name="Uwaga 3" xfId="10460" hidden="1" xr:uid="{00000000-0005-0000-0000-00006F340000}"/>
    <cellStyle name="Uwaga 3" xfId="10455" hidden="1" xr:uid="{00000000-0005-0000-0000-000070340000}"/>
    <cellStyle name="Uwaga 3" xfId="10449" hidden="1" xr:uid="{00000000-0005-0000-0000-000071340000}"/>
    <cellStyle name="Uwaga 3" xfId="10445" hidden="1" xr:uid="{00000000-0005-0000-0000-000072340000}"/>
    <cellStyle name="Uwaga 3" xfId="10440" hidden="1" xr:uid="{00000000-0005-0000-0000-000073340000}"/>
    <cellStyle name="Uwaga 3" xfId="10434" hidden="1" xr:uid="{00000000-0005-0000-0000-000074340000}"/>
    <cellStyle name="Uwaga 3" xfId="10430" hidden="1" xr:uid="{00000000-0005-0000-0000-000075340000}"/>
    <cellStyle name="Uwaga 3" xfId="10426" hidden="1" xr:uid="{00000000-0005-0000-0000-000076340000}"/>
    <cellStyle name="Uwaga 3" xfId="10419" hidden="1" xr:uid="{00000000-0005-0000-0000-000077340000}"/>
    <cellStyle name="Uwaga 3" xfId="10415" hidden="1" xr:uid="{00000000-0005-0000-0000-000078340000}"/>
    <cellStyle name="Uwaga 3" xfId="10411" hidden="1" xr:uid="{00000000-0005-0000-0000-000079340000}"/>
    <cellStyle name="Uwaga 3" xfId="11348" hidden="1" xr:uid="{00000000-0005-0000-0000-00007A340000}"/>
    <cellStyle name="Uwaga 3" xfId="11349" hidden="1" xr:uid="{00000000-0005-0000-0000-00007B340000}"/>
    <cellStyle name="Uwaga 3" xfId="11351" hidden="1" xr:uid="{00000000-0005-0000-0000-00007C340000}"/>
    <cellStyle name="Uwaga 3" xfId="11357" hidden="1" xr:uid="{00000000-0005-0000-0000-00007D340000}"/>
    <cellStyle name="Uwaga 3" xfId="11358" hidden="1" xr:uid="{00000000-0005-0000-0000-00007E340000}"/>
    <cellStyle name="Uwaga 3" xfId="11361" hidden="1" xr:uid="{00000000-0005-0000-0000-00007F340000}"/>
    <cellStyle name="Uwaga 3" xfId="11366" hidden="1" xr:uid="{00000000-0005-0000-0000-000080340000}"/>
    <cellStyle name="Uwaga 3" xfId="11367" hidden="1" xr:uid="{00000000-0005-0000-0000-000081340000}"/>
    <cellStyle name="Uwaga 3" xfId="11370" hidden="1" xr:uid="{00000000-0005-0000-0000-000082340000}"/>
    <cellStyle name="Uwaga 3" xfId="11375" hidden="1" xr:uid="{00000000-0005-0000-0000-000083340000}"/>
    <cellStyle name="Uwaga 3" xfId="11376" hidden="1" xr:uid="{00000000-0005-0000-0000-000084340000}"/>
    <cellStyle name="Uwaga 3" xfId="11377" hidden="1" xr:uid="{00000000-0005-0000-0000-000085340000}"/>
    <cellStyle name="Uwaga 3" xfId="11384" hidden="1" xr:uid="{00000000-0005-0000-0000-000086340000}"/>
    <cellStyle name="Uwaga 3" xfId="11387" hidden="1" xr:uid="{00000000-0005-0000-0000-000087340000}"/>
    <cellStyle name="Uwaga 3" xfId="11390" hidden="1" xr:uid="{00000000-0005-0000-0000-000088340000}"/>
    <cellStyle name="Uwaga 3" xfId="11396" hidden="1" xr:uid="{00000000-0005-0000-0000-000089340000}"/>
    <cellStyle name="Uwaga 3" xfId="11399" hidden="1" xr:uid="{00000000-0005-0000-0000-00008A340000}"/>
    <cellStyle name="Uwaga 3" xfId="11401" hidden="1" xr:uid="{00000000-0005-0000-0000-00008B340000}"/>
    <cellStyle name="Uwaga 3" xfId="11406" hidden="1" xr:uid="{00000000-0005-0000-0000-00008C340000}"/>
    <cellStyle name="Uwaga 3" xfId="11409" hidden="1" xr:uid="{00000000-0005-0000-0000-00008D340000}"/>
    <cellStyle name="Uwaga 3" xfId="11410" hidden="1" xr:uid="{00000000-0005-0000-0000-00008E340000}"/>
    <cellStyle name="Uwaga 3" xfId="11414" hidden="1" xr:uid="{00000000-0005-0000-0000-00008F340000}"/>
    <cellStyle name="Uwaga 3" xfId="11417" hidden="1" xr:uid="{00000000-0005-0000-0000-000090340000}"/>
    <cellStyle name="Uwaga 3" xfId="11419" hidden="1" xr:uid="{00000000-0005-0000-0000-000091340000}"/>
    <cellStyle name="Uwaga 3" xfId="11420" hidden="1" xr:uid="{00000000-0005-0000-0000-000092340000}"/>
    <cellStyle name="Uwaga 3" xfId="11421" hidden="1" xr:uid="{00000000-0005-0000-0000-000093340000}"/>
    <cellStyle name="Uwaga 3" xfId="11424" hidden="1" xr:uid="{00000000-0005-0000-0000-000094340000}"/>
    <cellStyle name="Uwaga 3" xfId="11431" hidden="1" xr:uid="{00000000-0005-0000-0000-000095340000}"/>
    <cellStyle name="Uwaga 3" xfId="11434" hidden="1" xr:uid="{00000000-0005-0000-0000-000096340000}"/>
    <cellStyle name="Uwaga 3" xfId="11437" hidden="1" xr:uid="{00000000-0005-0000-0000-000097340000}"/>
    <cellStyle name="Uwaga 3" xfId="11440" hidden="1" xr:uid="{00000000-0005-0000-0000-000098340000}"/>
    <cellStyle name="Uwaga 3" xfId="11443" hidden="1" xr:uid="{00000000-0005-0000-0000-000099340000}"/>
    <cellStyle name="Uwaga 3" xfId="11446" hidden="1" xr:uid="{00000000-0005-0000-0000-00009A340000}"/>
    <cellStyle name="Uwaga 3" xfId="11448" hidden="1" xr:uid="{00000000-0005-0000-0000-00009B340000}"/>
    <cellStyle name="Uwaga 3" xfId="11451" hidden="1" xr:uid="{00000000-0005-0000-0000-00009C340000}"/>
    <cellStyle name="Uwaga 3" xfId="11454" hidden="1" xr:uid="{00000000-0005-0000-0000-00009D340000}"/>
    <cellStyle name="Uwaga 3" xfId="11456" hidden="1" xr:uid="{00000000-0005-0000-0000-00009E340000}"/>
    <cellStyle name="Uwaga 3" xfId="11457" hidden="1" xr:uid="{00000000-0005-0000-0000-00009F340000}"/>
    <cellStyle name="Uwaga 3" xfId="11459" hidden="1" xr:uid="{00000000-0005-0000-0000-0000A0340000}"/>
    <cellStyle name="Uwaga 3" xfId="11466" hidden="1" xr:uid="{00000000-0005-0000-0000-0000A1340000}"/>
    <cellStyle name="Uwaga 3" xfId="11469" hidden="1" xr:uid="{00000000-0005-0000-0000-0000A2340000}"/>
    <cellStyle name="Uwaga 3" xfId="11472" hidden="1" xr:uid="{00000000-0005-0000-0000-0000A3340000}"/>
    <cellStyle name="Uwaga 3" xfId="11476" hidden="1" xr:uid="{00000000-0005-0000-0000-0000A4340000}"/>
    <cellStyle name="Uwaga 3" xfId="11479" hidden="1" xr:uid="{00000000-0005-0000-0000-0000A5340000}"/>
    <cellStyle name="Uwaga 3" xfId="11482" hidden="1" xr:uid="{00000000-0005-0000-0000-0000A6340000}"/>
    <cellStyle name="Uwaga 3" xfId="11484" hidden="1" xr:uid="{00000000-0005-0000-0000-0000A7340000}"/>
    <cellStyle name="Uwaga 3" xfId="11487" hidden="1" xr:uid="{00000000-0005-0000-0000-0000A8340000}"/>
    <cellStyle name="Uwaga 3" xfId="11490" hidden="1" xr:uid="{00000000-0005-0000-0000-0000A9340000}"/>
    <cellStyle name="Uwaga 3" xfId="11492" hidden="1" xr:uid="{00000000-0005-0000-0000-0000AA340000}"/>
    <cellStyle name="Uwaga 3" xfId="11493" hidden="1" xr:uid="{00000000-0005-0000-0000-0000AB340000}"/>
    <cellStyle name="Uwaga 3" xfId="11496" hidden="1" xr:uid="{00000000-0005-0000-0000-0000AC340000}"/>
    <cellStyle name="Uwaga 3" xfId="11503" hidden="1" xr:uid="{00000000-0005-0000-0000-0000AD340000}"/>
    <cellStyle name="Uwaga 3" xfId="11506" hidden="1" xr:uid="{00000000-0005-0000-0000-0000AE340000}"/>
    <cellStyle name="Uwaga 3" xfId="11509" hidden="1" xr:uid="{00000000-0005-0000-0000-0000AF340000}"/>
    <cellStyle name="Uwaga 3" xfId="11513" hidden="1" xr:uid="{00000000-0005-0000-0000-0000B0340000}"/>
    <cellStyle name="Uwaga 3" xfId="11516" hidden="1" xr:uid="{00000000-0005-0000-0000-0000B1340000}"/>
    <cellStyle name="Uwaga 3" xfId="11518" hidden="1" xr:uid="{00000000-0005-0000-0000-0000B2340000}"/>
    <cellStyle name="Uwaga 3" xfId="11521" hidden="1" xr:uid="{00000000-0005-0000-0000-0000B3340000}"/>
    <cellStyle name="Uwaga 3" xfId="11524" hidden="1" xr:uid="{00000000-0005-0000-0000-0000B4340000}"/>
    <cellStyle name="Uwaga 3" xfId="11527" hidden="1" xr:uid="{00000000-0005-0000-0000-0000B5340000}"/>
    <cellStyle name="Uwaga 3" xfId="11528" hidden="1" xr:uid="{00000000-0005-0000-0000-0000B6340000}"/>
    <cellStyle name="Uwaga 3" xfId="11529" hidden="1" xr:uid="{00000000-0005-0000-0000-0000B7340000}"/>
    <cellStyle name="Uwaga 3" xfId="11531" hidden="1" xr:uid="{00000000-0005-0000-0000-0000B8340000}"/>
    <cellStyle name="Uwaga 3" xfId="11537" hidden="1" xr:uid="{00000000-0005-0000-0000-0000B9340000}"/>
    <cellStyle name="Uwaga 3" xfId="11538" hidden="1" xr:uid="{00000000-0005-0000-0000-0000BA340000}"/>
    <cellStyle name="Uwaga 3" xfId="11540" hidden="1" xr:uid="{00000000-0005-0000-0000-0000BB340000}"/>
    <cellStyle name="Uwaga 3" xfId="11546" hidden="1" xr:uid="{00000000-0005-0000-0000-0000BC340000}"/>
    <cellStyle name="Uwaga 3" xfId="11548" hidden="1" xr:uid="{00000000-0005-0000-0000-0000BD340000}"/>
    <cellStyle name="Uwaga 3" xfId="11551" hidden="1" xr:uid="{00000000-0005-0000-0000-0000BE340000}"/>
    <cellStyle name="Uwaga 3" xfId="11555" hidden="1" xr:uid="{00000000-0005-0000-0000-0000BF340000}"/>
    <cellStyle name="Uwaga 3" xfId="11556" hidden="1" xr:uid="{00000000-0005-0000-0000-0000C0340000}"/>
    <cellStyle name="Uwaga 3" xfId="11558" hidden="1" xr:uid="{00000000-0005-0000-0000-0000C1340000}"/>
    <cellStyle name="Uwaga 3" xfId="11564" hidden="1" xr:uid="{00000000-0005-0000-0000-0000C2340000}"/>
    <cellStyle name="Uwaga 3" xfId="11565" hidden="1" xr:uid="{00000000-0005-0000-0000-0000C3340000}"/>
    <cellStyle name="Uwaga 3" xfId="11566" hidden="1" xr:uid="{00000000-0005-0000-0000-0000C4340000}"/>
    <cellStyle name="Uwaga 3" xfId="11574" hidden="1" xr:uid="{00000000-0005-0000-0000-0000C5340000}"/>
    <cellStyle name="Uwaga 3" xfId="11577" hidden="1" xr:uid="{00000000-0005-0000-0000-0000C6340000}"/>
    <cellStyle name="Uwaga 3" xfId="11580" hidden="1" xr:uid="{00000000-0005-0000-0000-0000C7340000}"/>
    <cellStyle name="Uwaga 3" xfId="11583" hidden="1" xr:uid="{00000000-0005-0000-0000-0000C8340000}"/>
    <cellStyle name="Uwaga 3" xfId="11586" hidden="1" xr:uid="{00000000-0005-0000-0000-0000C9340000}"/>
    <cellStyle name="Uwaga 3" xfId="11589" hidden="1" xr:uid="{00000000-0005-0000-0000-0000CA340000}"/>
    <cellStyle name="Uwaga 3" xfId="11592" hidden="1" xr:uid="{00000000-0005-0000-0000-0000CB340000}"/>
    <cellStyle name="Uwaga 3" xfId="11595" hidden="1" xr:uid="{00000000-0005-0000-0000-0000CC340000}"/>
    <cellStyle name="Uwaga 3" xfId="11598" hidden="1" xr:uid="{00000000-0005-0000-0000-0000CD340000}"/>
    <cellStyle name="Uwaga 3" xfId="11600" hidden="1" xr:uid="{00000000-0005-0000-0000-0000CE340000}"/>
    <cellStyle name="Uwaga 3" xfId="11601" hidden="1" xr:uid="{00000000-0005-0000-0000-0000CF340000}"/>
    <cellStyle name="Uwaga 3" xfId="11603" hidden="1" xr:uid="{00000000-0005-0000-0000-0000D0340000}"/>
    <cellStyle name="Uwaga 3" xfId="11610" hidden="1" xr:uid="{00000000-0005-0000-0000-0000D1340000}"/>
    <cellStyle name="Uwaga 3" xfId="11613" hidden="1" xr:uid="{00000000-0005-0000-0000-0000D2340000}"/>
    <cellStyle name="Uwaga 3" xfId="11616" hidden="1" xr:uid="{00000000-0005-0000-0000-0000D3340000}"/>
    <cellStyle name="Uwaga 3" xfId="11619" hidden="1" xr:uid="{00000000-0005-0000-0000-0000D4340000}"/>
    <cellStyle name="Uwaga 3" xfId="11622" hidden="1" xr:uid="{00000000-0005-0000-0000-0000D5340000}"/>
    <cellStyle name="Uwaga 3" xfId="11625" hidden="1" xr:uid="{00000000-0005-0000-0000-0000D6340000}"/>
    <cellStyle name="Uwaga 3" xfId="11628" hidden="1" xr:uid="{00000000-0005-0000-0000-0000D7340000}"/>
    <cellStyle name="Uwaga 3" xfId="11630" hidden="1" xr:uid="{00000000-0005-0000-0000-0000D8340000}"/>
    <cellStyle name="Uwaga 3" xfId="11633" hidden="1" xr:uid="{00000000-0005-0000-0000-0000D9340000}"/>
    <cellStyle name="Uwaga 3" xfId="11636" hidden="1" xr:uid="{00000000-0005-0000-0000-0000DA340000}"/>
    <cellStyle name="Uwaga 3" xfId="11637" hidden="1" xr:uid="{00000000-0005-0000-0000-0000DB340000}"/>
    <cellStyle name="Uwaga 3" xfId="11638" hidden="1" xr:uid="{00000000-0005-0000-0000-0000DC340000}"/>
    <cellStyle name="Uwaga 3" xfId="11645" hidden="1" xr:uid="{00000000-0005-0000-0000-0000DD340000}"/>
    <cellStyle name="Uwaga 3" xfId="11646" hidden="1" xr:uid="{00000000-0005-0000-0000-0000DE340000}"/>
    <cellStyle name="Uwaga 3" xfId="11648" hidden="1" xr:uid="{00000000-0005-0000-0000-0000DF340000}"/>
    <cellStyle name="Uwaga 3" xfId="11654" hidden="1" xr:uid="{00000000-0005-0000-0000-0000E0340000}"/>
    <cellStyle name="Uwaga 3" xfId="11655" hidden="1" xr:uid="{00000000-0005-0000-0000-0000E1340000}"/>
    <cellStyle name="Uwaga 3" xfId="11657" hidden="1" xr:uid="{00000000-0005-0000-0000-0000E2340000}"/>
    <cellStyle name="Uwaga 3" xfId="11663" hidden="1" xr:uid="{00000000-0005-0000-0000-0000E3340000}"/>
    <cellStyle name="Uwaga 3" xfId="11664" hidden="1" xr:uid="{00000000-0005-0000-0000-0000E4340000}"/>
    <cellStyle name="Uwaga 3" xfId="11666" hidden="1" xr:uid="{00000000-0005-0000-0000-0000E5340000}"/>
    <cellStyle name="Uwaga 3" xfId="11672" hidden="1" xr:uid="{00000000-0005-0000-0000-0000E6340000}"/>
    <cellStyle name="Uwaga 3" xfId="11673" hidden="1" xr:uid="{00000000-0005-0000-0000-0000E7340000}"/>
    <cellStyle name="Uwaga 3" xfId="11674" hidden="1" xr:uid="{00000000-0005-0000-0000-0000E8340000}"/>
    <cellStyle name="Uwaga 3" xfId="11682" hidden="1" xr:uid="{00000000-0005-0000-0000-0000E9340000}"/>
    <cellStyle name="Uwaga 3" xfId="11684" hidden="1" xr:uid="{00000000-0005-0000-0000-0000EA340000}"/>
    <cellStyle name="Uwaga 3" xfId="11687" hidden="1" xr:uid="{00000000-0005-0000-0000-0000EB340000}"/>
    <cellStyle name="Uwaga 3" xfId="11691" hidden="1" xr:uid="{00000000-0005-0000-0000-0000EC340000}"/>
    <cellStyle name="Uwaga 3" xfId="11694" hidden="1" xr:uid="{00000000-0005-0000-0000-0000ED340000}"/>
    <cellStyle name="Uwaga 3" xfId="11697" hidden="1" xr:uid="{00000000-0005-0000-0000-0000EE340000}"/>
    <cellStyle name="Uwaga 3" xfId="11700" hidden="1" xr:uid="{00000000-0005-0000-0000-0000EF340000}"/>
    <cellStyle name="Uwaga 3" xfId="11702" hidden="1" xr:uid="{00000000-0005-0000-0000-0000F0340000}"/>
    <cellStyle name="Uwaga 3" xfId="11705" hidden="1" xr:uid="{00000000-0005-0000-0000-0000F1340000}"/>
    <cellStyle name="Uwaga 3" xfId="11708" hidden="1" xr:uid="{00000000-0005-0000-0000-0000F2340000}"/>
    <cellStyle name="Uwaga 3" xfId="11709" hidden="1" xr:uid="{00000000-0005-0000-0000-0000F3340000}"/>
    <cellStyle name="Uwaga 3" xfId="11710" hidden="1" xr:uid="{00000000-0005-0000-0000-0000F4340000}"/>
    <cellStyle name="Uwaga 3" xfId="11717" hidden="1" xr:uid="{00000000-0005-0000-0000-0000F5340000}"/>
    <cellStyle name="Uwaga 3" xfId="11719" hidden="1" xr:uid="{00000000-0005-0000-0000-0000F6340000}"/>
    <cellStyle name="Uwaga 3" xfId="11721" hidden="1" xr:uid="{00000000-0005-0000-0000-0000F7340000}"/>
    <cellStyle name="Uwaga 3" xfId="11726" hidden="1" xr:uid="{00000000-0005-0000-0000-0000F8340000}"/>
    <cellStyle name="Uwaga 3" xfId="11728" hidden="1" xr:uid="{00000000-0005-0000-0000-0000F9340000}"/>
    <cellStyle name="Uwaga 3" xfId="11730" hidden="1" xr:uid="{00000000-0005-0000-0000-0000FA340000}"/>
    <cellStyle name="Uwaga 3" xfId="11735" hidden="1" xr:uid="{00000000-0005-0000-0000-0000FB340000}"/>
    <cellStyle name="Uwaga 3" xfId="11737" hidden="1" xr:uid="{00000000-0005-0000-0000-0000FC340000}"/>
    <cellStyle name="Uwaga 3" xfId="11739" hidden="1" xr:uid="{00000000-0005-0000-0000-0000FD340000}"/>
    <cellStyle name="Uwaga 3" xfId="11744" hidden="1" xr:uid="{00000000-0005-0000-0000-0000FE340000}"/>
    <cellStyle name="Uwaga 3" xfId="11745" hidden="1" xr:uid="{00000000-0005-0000-0000-0000FF340000}"/>
    <cellStyle name="Uwaga 3" xfId="11746" hidden="1" xr:uid="{00000000-0005-0000-0000-000000350000}"/>
    <cellStyle name="Uwaga 3" xfId="11753" hidden="1" xr:uid="{00000000-0005-0000-0000-000001350000}"/>
    <cellStyle name="Uwaga 3" xfId="11755" hidden="1" xr:uid="{00000000-0005-0000-0000-000002350000}"/>
    <cellStyle name="Uwaga 3" xfId="11757" hidden="1" xr:uid="{00000000-0005-0000-0000-000003350000}"/>
    <cellStyle name="Uwaga 3" xfId="11762" hidden="1" xr:uid="{00000000-0005-0000-0000-000004350000}"/>
    <cellStyle name="Uwaga 3" xfId="11764" hidden="1" xr:uid="{00000000-0005-0000-0000-000005350000}"/>
    <cellStyle name="Uwaga 3" xfId="11766" hidden="1" xr:uid="{00000000-0005-0000-0000-000006350000}"/>
    <cellStyle name="Uwaga 3" xfId="11771" hidden="1" xr:uid="{00000000-0005-0000-0000-000007350000}"/>
    <cellStyle name="Uwaga 3" xfId="11773" hidden="1" xr:uid="{00000000-0005-0000-0000-000008350000}"/>
    <cellStyle name="Uwaga 3" xfId="11774" hidden="1" xr:uid="{00000000-0005-0000-0000-000009350000}"/>
    <cellStyle name="Uwaga 3" xfId="11780" hidden="1" xr:uid="{00000000-0005-0000-0000-00000A350000}"/>
    <cellStyle name="Uwaga 3" xfId="11781" hidden="1" xr:uid="{00000000-0005-0000-0000-00000B350000}"/>
    <cellStyle name="Uwaga 3" xfId="11782" hidden="1" xr:uid="{00000000-0005-0000-0000-00000C350000}"/>
    <cellStyle name="Uwaga 3" xfId="11789" hidden="1" xr:uid="{00000000-0005-0000-0000-00000D350000}"/>
    <cellStyle name="Uwaga 3" xfId="11791" hidden="1" xr:uid="{00000000-0005-0000-0000-00000E350000}"/>
    <cellStyle name="Uwaga 3" xfId="11793" hidden="1" xr:uid="{00000000-0005-0000-0000-00000F350000}"/>
    <cellStyle name="Uwaga 3" xfId="11798" hidden="1" xr:uid="{00000000-0005-0000-0000-000010350000}"/>
    <cellStyle name="Uwaga 3" xfId="11800" hidden="1" xr:uid="{00000000-0005-0000-0000-000011350000}"/>
    <cellStyle name="Uwaga 3" xfId="11802" hidden="1" xr:uid="{00000000-0005-0000-0000-000012350000}"/>
    <cellStyle name="Uwaga 3" xfId="11807" hidden="1" xr:uid="{00000000-0005-0000-0000-000013350000}"/>
    <cellStyle name="Uwaga 3" xfId="11809" hidden="1" xr:uid="{00000000-0005-0000-0000-000014350000}"/>
    <cellStyle name="Uwaga 3" xfId="11811" hidden="1" xr:uid="{00000000-0005-0000-0000-000015350000}"/>
    <cellStyle name="Uwaga 3" xfId="11816" hidden="1" xr:uid="{00000000-0005-0000-0000-000016350000}"/>
    <cellStyle name="Uwaga 3" xfId="11817" hidden="1" xr:uid="{00000000-0005-0000-0000-000017350000}"/>
    <cellStyle name="Uwaga 3" xfId="11819" hidden="1" xr:uid="{00000000-0005-0000-0000-000018350000}"/>
    <cellStyle name="Uwaga 3" xfId="11825" hidden="1" xr:uid="{00000000-0005-0000-0000-000019350000}"/>
    <cellStyle name="Uwaga 3" xfId="11826" hidden="1" xr:uid="{00000000-0005-0000-0000-00001A350000}"/>
    <cellStyle name="Uwaga 3" xfId="11827" hidden="1" xr:uid="{00000000-0005-0000-0000-00001B350000}"/>
    <cellStyle name="Uwaga 3" xfId="11834" hidden="1" xr:uid="{00000000-0005-0000-0000-00001C350000}"/>
    <cellStyle name="Uwaga 3" xfId="11835" hidden="1" xr:uid="{00000000-0005-0000-0000-00001D350000}"/>
    <cellStyle name="Uwaga 3" xfId="11836" hidden="1" xr:uid="{00000000-0005-0000-0000-00001E350000}"/>
    <cellStyle name="Uwaga 3" xfId="11843" hidden="1" xr:uid="{00000000-0005-0000-0000-00001F350000}"/>
    <cellStyle name="Uwaga 3" xfId="11844" hidden="1" xr:uid="{00000000-0005-0000-0000-000020350000}"/>
    <cellStyle name="Uwaga 3" xfId="11845" hidden="1" xr:uid="{00000000-0005-0000-0000-000021350000}"/>
    <cellStyle name="Uwaga 3" xfId="11852" hidden="1" xr:uid="{00000000-0005-0000-0000-000022350000}"/>
    <cellStyle name="Uwaga 3" xfId="11853" hidden="1" xr:uid="{00000000-0005-0000-0000-000023350000}"/>
    <cellStyle name="Uwaga 3" xfId="11854" hidden="1" xr:uid="{00000000-0005-0000-0000-000024350000}"/>
    <cellStyle name="Uwaga 3" xfId="11861" hidden="1" xr:uid="{00000000-0005-0000-0000-000025350000}"/>
    <cellStyle name="Uwaga 3" xfId="11862" hidden="1" xr:uid="{00000000-0005-0000-0000-000026350000}"/>
    <cellStyle name="Uwaga 3" xfId="11863" hidden="1" xr:uid="{00000000-0005-0000-0000-000027350000}"/>
    <cellStyle name="Uwaga 3" xfId="11878" hidden="1" xr:uid="{00000000-0005-0000-0000-000028350000}"/>
    <cellStyle name="Uwaga 3" xfId="11879" hidden="1" xr:uid="{00000000-0005-0000-0000-000029350000}"/>
    <cellStyle name="Uwaga 3" xfId="11881" hidden="1" xr:uid="{00000000-0005-0000-0000-00002A350000}"/>
    <cellStyle name="Uwaga 3" xfId="11893" hidden="1" xr:uid="{00000000-0005-0000-0000-00002B350000}"/>
    <cellStyle name="Uwaga 3" xfId="11894" hidden="1" xr:uid="{00000000-0005-0000-0000-00002C350000}"/>
    <cellStyle name="Uwaga 3" xfId="11899" hidden="1" xr:uid="{00000000-0005-0000-0000-00002D350000}"/>
    <cellStyle name="Uwaga 3" xfId="11908" hidden="1" xr:uid="{00000000-0005-0000-0000-00002E350000}"/>
    <cellStyle name="Uwaga 3" xfId="11909" hidden="1" xr:uid="{00000000-0005-0000-0000-00002F350000}"/>
    <cellStyle name="Uwaga 3" xfId="11914" hidden="1" xr:uid="{00000000-0005-0000-0000-000030350000}"/>
    <cellStyle name="Uwaga 3" xfId="11923" hidden="1" xr:uid="{00000000-0005-0000-0000-000031350000}"/>
    <cellStyle name="Uwaga 3" xfId="11924" hidden="1" xr:uid="{00000000-0005-0000-0000-000032350000}"/>
    <cellStyle name="Uwaga 3" xfId="11925" hidden="1" xr:uid="{00000000-0005-0000-0000-000033350000}"/>
    <cellStyle name="Uwaga 3" xfId="11938" hidden="1" xr:uid="{00000000-0005-0000-0000-000034350000}"/>
    <cellStyle name="Uwaga 3" xfId="11943" hidden="1" xr:uid="{00000000-0005-0000-0000-000035350000}"/>
    <cellStyle name="Uwaga 3" xfId="11948" hidden="1" xr:uid="{00000000-0005-0000-0000-000036350000}"/>
    <cellStyle name="Uwaga 3" xfId="11958" hidden="1" xr:uid="{00000000-0005-0000-0000-000037350000}"/>
    <cellStyle name="Uwaga 3" xfId="11963" hidden="1" xr:uid="{00000000-0005-0000-0000-000038350000}"/>
    <cellStyle name="Uwaga 3" xfId="11967" hidden="1" xr:uid="{00000000-0005-0000-0000-000039350000}"/>
    <cellStyle name="Uwaga 3" xfId="11974" hidden="1" xr:uid="{00000000-0005-0000-0000-00003A350000}"/>
    <cellStyle name="Uwaga 3" xfId="11979" hidden="1" xr:uid="{00000000-0005-0000-0000-00003B350000}"/>
    <cellStyle name="Uwaga 3" xfId="11982" hidden="1" xr:uid="{00000000-0005-0000-0000-00003C350000}"/>
    <cellStyle name="Uwaga 3" xfId="11988" hidden="1" xr:uid="{00000000-0005-0000-0000-00003D350000}"/>
    <cellStyle name="Uwaga 3" xfId="11993" hidden="1" xr:uid="{00000000-0005-0000-0000-00003E350000}"/>
    <cellStyle name="Uwaga 3" xfId="11997" hidden="1" xr:uid="{00000000-0005-0000-0000-00003F350000}"/>
    <cellStyle name="Uwaga 3" xfId="11998" hidden="1" xr:uid="{00000000-0005-0000-0000-000040350000}"/>
    <cellStyle name="Uwaga 3" xfId="11999" hidden="1" xr:uid="{00000000-0005-0000-0000-000041350000}"/>
    <cellStyle name="Uwaga 3" xfId="12003" hidden="1" xr:uid="{00000000-0005-0000-0000-000042350000}"/>
    <cellStyle name="Uwaga 3" xfId="12015" hidden="1" xr:uid="{00000000-0005-0000-0000-000043350000}"/>
    <cellStyle name="Uwaga 3" xfId="12020" hidden="1" xr:uid="{00000000-0005-0000-0000-000044350000}"/>
    <cellStyle name="Uwaga 3" xfId="12025" hidden="1" xr:uid="{00000000-0005-0000-0000-000045350000}"/>
    <cellStyle name="Uwaga 3" xfId="12030" hidden="1" xr:uid="{00000000-0005-0000-0000-000046350000}"/>
    <cellStyle name="Uwaga 3" xfId="12035" hidden="1" xr:uid="{00000000-0005-0000-0000-000047350000}"/>
    <cellStyle name="Uwaga 3" xfId="12040" hidden="1" xr:uid="{00000000-0005-0000-0000-000048350000}"/>
    <cellStyle name="Uwaga 3" xfId="12044" hidden="1" xr:uid="{00000000-0005-0000-0000-000049350000}"/>
    <cellStyle name="Uwaga 3" xfId="12048" hidden="1" xr:uid="{00000000-0005-0000-0000-00004A350000}"/>
    <cellStyle name="Uwaga 3" xfId="12053" hidden="1" xr:uid="{00000000-0005-0000-0000-00004B350000}"/>
    <cellStyle name="Uwaga 3" xfId="12058" hidden="1" xr:uid="{00000000-0005-0000-0000-00004C350000}"/>
    <cellStyle name="Uwaga 3" xfId="12059" hidden="1" xr:uid="{00000000-0005-0000-0000-00004D350000}"/>
    <cellStyle name="Uwaga 3" xfId="12061" hidden="1" xr:uid="{00000000-0005-0000-0000-00004E350000}"/>
    <cellStyle name="Uwaga 3" xfId="12074" hidden="1" xr:uid="{00000000-0005-0000-0000-00004F350000}"/>
    <cellStyle name="Uwaga 3" xfId="12078" hidden="1" xr:uid="{00000000-0005-0000-0000-000050350000}"/>
    <cellStyle name="Uwaga 3" xfId="12083" hidden="1" xr:uid="{00000000-0005-0000-0000-000051350000}"/>
    <cellStyle name="Uwaga 3" xfId="12090" hidden="1" xr:uid="{00000000-0005-0000-0000-000052350000}"/>
    <cellStyle name="Uwaga 3" xfId="12094" hidden="1" xr:uid="{00000000-0005-0000-0000-000053350000}"/>
    <cellStyle name="Uwaga 3" xfId="12099" hidden="1" xr:uid="{00000000-0005-0000-0000-000054350000}"/>
    <cellStyle name="Uwaga 3" xfId="12104" hidden="1" xr:uid="{00000000-0005-0000-0000-000055350000}"/>
    <cellStyle name="Uwaga 3" xfId="12107" hidden="1" xr:uid="{00000000-0005-0000-0000-000056350000}"/>
    <cellStyle name="Uwaga 3" xfId="12112" hidden="1" xr:uid="{00000000-0005-0000-0000-000057350000}"/>
    <cellStyle name="Uwaga 3" xfId="12118" hidden="1" xr:uid="{00000000-0005-0000-0000-000058350000}"/>
    <cellStyle name="Uwaga 3" xfId="12119" hidden="1" xr:uid="{00000000-0005-0000-0000-000059350000}"/>
    <cellStyle name="Uwaga 3" xfId="12122" hidden="1" xr:uid="{00000000-0005-0000-0000-00005A350000}"/>
    <cellStyle name="Uwaga 3" xfId="12135" hidden="1" xr:uid="{00000000-0005-0000-0000-00005B350000}"/>
    <cellStyle name="Uwaga 3" xfId="12139" hidden="1" xr:uid="{00000000-0005-0000-0000-00005C350000}"/>
    <cellStyle name="Uwaga 3" xfId="12144" hidden="1" xr:uid="{00000000-0005-0000-0000-00005D350000}"/>
    <cellStyle name="Uwaga 3" xfId="12151" hidden="1" xr:uid="{00000000-0005-0000-0000-00005E350000}"/>
    <cellStyle name="Uwaga 3" xfId="12156" hidden="1" xr:uid="{00000000-0005-0000-0000-00005F350000}"/>
    <cellStyle name="Uwaga 3" xfId="12160" hidden="1" xr:uid="{00000000-0005-0000-0000-000060350000}"/>
    <cellStyle name="Uwaga 3" xfId="12165" hidden="1" xr:uid="{00000000-0005-0000-0000-000061350000}"/>
    <cellStyle name="Uwaga 3" xfId="12169" hidden="1" xr:uid="{00000000-0005-0000-0000-000062350000}"/>
    <cellStyle name="Uwaga 3" xfId="12174" hidden="1" xr:uid="{00000000-0005-0000-0000-000063350000}"/>
    <cellStyle name="Uwaga 3" xfId="12178" hidden="1" xr:uid="{00000000-0005-0000-0000-000064350000}"/>
    <cellStyle name="Uwaga 3" xfId="12179" hidden="1" xr:uid="{00000000-0005-0000-0000-000065350000}"/>
    <cellStyle name="Uwaga 3" xfId="12181" hidden="1" xr:uid="{00000000-0005-0000-0000-000066350000}"/>
    <cellStyle name="Uwaga 3" xfId="12193" hidden="1" xr:uid="{00000000-0005-0000-0000-000067350000}"/>
    <cellStyle name="Uwaga 3" xfId="12194" hidden="1" xr:uid="{00000000-0005-0000-0000-000068350000}"/>
    <cellStyle name="Uwaga 3" xfId="12196" hidden="1" xr:uid="{00000000-0005-0000-0000-000069350000}"/>
    <cellStyle name="Uwaga 3" xfId="12208" hidden="1" xr:uid="{00000000-0005-0000-0000-00006A350000}"/>
    <cellStyle name="Uwaga 3" xfId="12210" hidden="1" xr:uid="{00000000-0005-0000-0000-00006B350000}"/>
    <cellStyle name="Uwaga 3" xfId="12213" hidden="1" xr:uid="{00000000-0005-0000-0000-00006C350000}"/>
    <cellStyle name="Uwaga 3" xfId="12223" hidden="1" xr:uid="{00000000-0005-0000-0000-00006D350000}"/>
    <cellStyle name="Uwaga 3" xfId="12224" hidden="1" xr:uid="{00000000-0005-0000-0000-00006E350000}"/>
    <cellStyle name="Uwaga 3" xfId="12226" hidden="1" xr:uid="{00000000-0005-0000-0000-00006F350000}"/>
    <cellStyle name="Uwaga 3" xfId="12238" hidden="1" xr:uid="{00000000-0005-0000-0000-000070350000}"/>
    <cellStyle name="Uwaga 3" xfId="12239" hidden="1" xr:uid="{00000000-0005-0000-0000-000071350000}"/>
    <cellStyle name="Uwaga 3" xfId="12240" hidden="1" xr:uid="{00000000-0005-0000-0000-000072350000}"/>
    <cellStyle name="Uwaga 3" xfId="12254" hidden="1" xr:uid="{00000000-0005-0000-0000-000073350000}"/>
    <cellStyle name="Uwaga 3" xfId="12257" hidden="1" xr:uid="{00000000-0005-0000-0000-000074350000}"/>
    <cellStyle name="Uwaga 3" xfId="12261" hidden="1" xr:uid="{00000000-0005-0000-0000-000075350000}"/>
    <cellStyle name="Uwaga 3" xfId="12269" hidden="1" xr:uid="{00000000-0005-0000-0000-000076350000}"/>
    <cellStyle name="Uwaga 3" xfId="12272" hidden="1" xr:uid="{00000000-0005-0000-0000-000077350000}"/>
    <cellStyle name="Uwaga 3" xfId="12276" hidden="1" xr:uid="{00000000-0005-0000-0000-000078350000}"/>
    <cellStyle name="Uwaga 3" xfId="12284" hidden="1" xr:uid="{00000000-0005-0000-0000-000079350000}"/>
    <cellStyle name="Uwaga 3" xfId="12287" hidden="1" xr:uid="{00000000-0005-0000-0000-00007A350000}"/>
    <cellStyle name="Uwaga 3" xfId="12291" hidden="1" xr:uid="{00000000-0005-0000-0000-00007B350000}"/>
    <cellStyle name="Uwaga 3" xfId="12298" hidden="1" xr:uid="{00000000-0005-0000-0000-00007C350000}"/>
    <cellStyle name="Uwaga 3" xfId="12299" hidden="1" xr:uid="{00000000-0005-0000-0000-00007D350000}"/>
    <cellStyle name="Uwaga 3" xfId="12301" hidden="1" xr:uid="{00000000-0005-0000-0000-00007E350000}"/>
    <cellStyle name="Uwaga 3" xfId="12314" hidden="1" xr:uid="{00000000-0005-0000-0000-00007F350000}"/>
    <cellStyle name="Uwaga 3" xfId="12317" hidden="1" xr:uid="{00000000-0005-0000-0000-000080350000}"/>
    <cellStyle name="Uwaga 3" xfId="12320" hidden="1" xr:uid="{00000000-0005-0000-0000-000081350000}"/>
    <cellStyle name="Uwaga 3" xfId="12329" hidden="1" xr:uid="{00000000-0005-0000-0000-000082350000}"/>
    <cellStyle name="Uwaga 3" xfId="12332" hidden="1" xr:uid="{00000000-0005-0000-0000-000083350000}"/>
    <cellStyle name="Uwaga 3" xfId="12336" hidden="1" xr:uid="{00000000-0005-0000-0000-000084350000}"/>
    <cellStyle name="Uwaga 3" xfId="12344" hidden="1" xr:uid="{00000000-0005-0000-0000-000085350000}"/>
    <cellStyle name="Uwaga 3" xfId="12346" hidden="1" xr:uid="{00000000-0005-0000-0000-000086350000}"/>
    <cellStyle name="Uwaga 3" xfId="12349" hidden="1" xr:uid="{00000000-0005-0000-0000-000087350000}"/>
    <cellStyle name="Uwaga 3" xfId="12358" hidden="1" xr:uid="{00000000-0005-0000-0000-000088350000}"/>
    <cellStyle name="Uwaga 3" xfId="12359" hidden="1" xr:uid="{00000000-0005-0000-0000-000089350000}"/>
    <cellStyle name="Uwaga 3" xfId="12360" hidden="1" xr:uid="{00000000-0005-0000-0000-00008A350000}"/>
    <cellStyle name="Uwaga 3" xfId="12373" hidden="1" xr:uid="{00000000-0005-0000-0000-00008B350000}"/>
    <cellStyle name="Uwaga 3" xfId="12374" hidden="1" xr:uid="{00000000-0005-0000-0000-00008C350000}"/>
    <cellStyle name="Uwaga 3" xfId="12376" hidden="1" xr:uid="{00000000-0005-0000-0000-00008D350000}"/>
    <cellStyle name="Uwaga 3" xfId="12388" hidden="1" xr:uid="{00000000-0005-0000-0000-00008E350000}"/>
    <cellStyle name="Uwaga 3" xfId="12389" hidden="1" xr:uid="{00000000-0005-0000-0000-00008F350000}"/>
    <cellStyle name="Uwaga 3" xfId="12391" hidden="1" xr:uid="{00000000-0005-0000-0000-000090350000}"/>
    <cellStyle name="Uwaga 3" xfId="12403" hidden="1" xr:uid="{00000000-0005-0000-0000-000091350000}"/>
    <cellStyle name="Uwaga 3" xfId="12404" hidden="1" xr:uid="{00000000-0005-0000-0000-000092350000}"/>
    <cellStyle name="Uwaga 3" xfId="12406" hidden="1" xr:uid="{00000000-0005-0000-0000-000093350000}"/>
    <cellStyle name="Uwaga 3" xfId="12418" hidden="1" xr:uid="{00000000-0005-0000-0000-000094350000}"/>
    <cellStyle name="Uwaga 3" xfId="12419" hidden="1" xr:uid="{00000000-0005-0000-0000-000095350000}"/>
    <cellStyle name="Uwaga 3" xfId="12420" hidden="1" xr:uid="{00000000-0005-0000-0000-000096350000}"/>
    <cellStyle name="Uwaga 3" xfId="12434" hidden="1" xr:uid="{00000000-0005-0000-0000-000097350000}"/>
    <cellStyle name="Uwaga 3" xfId="12436" hidden="1" xr:uid="{00000000-0005-0000-0000-000098350000}"/>
    <cellStyle name="Uwaga 3" xfId="12439" hidden="1" xr:uid="{00000000-0005-0000-0000-000099350000}"/>
    <cellStyle name="Uwaga 3" xfId="12449" hidden="1" xr:uid="{00000000-0005-0000-0000-00009A350000}"/>
    <cellStyle name="Uwaga 3" xfId="12452" hidden="1" xr:uid="{00000000-0005-0000-0000-00009B350000}"/>
    <cellStyle name="Uwaga 3" xfId="12455" hidden="1" xr:uid="{00000000-0005-0000-0000-00009C350000}"/>
    <cellStyle name="Uwaga 3" xfId="12464" hidden="1" xr:uid="{00000000-0005-0000-0000-00009D350000}"/>
    <cellStyle name="Uwaga 3" xfId="12466" hidden="1" xr:uid="{00000000-0005-0000-0000-00009E350000}"/>
    <cellStyle name="Uwaga 3" xfId="12469" hidden="1" xr:uid="{00000000-0005-0000-0000-00009F350000}"/>
    <cellStyle name="Uwaga 3" xfId="12478" hidden="1" xr:uid="{00000000-0005-0000-0000-0000A0350000}"/>
    <cellStyle name="Uwaga 3" xfId="12479" hidden="1" xr:uid="{00000000-0005-0000-0000-0000A1350000}"/>
    <cellStyle name="Uwaga 3" xfId="12480" hidden="1" xr:uid="{00000000-0005-0000-0000-0000A2350000}"/>
    <cellStyle name="Uwaga 3" xfId="12493" hidden="1" xr:uid="{00000000-0005-0000-0000-0000A3350000}"/>
    <cellStyle name="Uwaga 3" xfId="12495" hidden="1" xr:uid="{00000000-0005-0000-0000-0000A4350000}"/>
    <cellStyle name="Uwaga 3" xfId="12497" hidden="1" xr:uid="{00000000-0005-0000-0000-0000A5350000}"/>
    <cellStyle name="Uwaga 3" xfId="12508" hidden="1" xr:uid="{00000000-0005-0000-0000-0000A6350000}"/>
    <cellStyle name="Uwaga 3" xfId="12510" hidden="1" xr:uid="{00000000-0005-0000-0000-0000A7350000}"/>
    <cellStyle name="Uwaga 3" xfId="12512" hidden="1" xr:uid="{00000000-0005-0000-0000-0000A8350000}"/>
    <cellStyle name="Uwaga 3" xfId="12523" hidden="1" xr:uid="{00000000-0005-0000-0000-0000A9350000}"/>
    <cellStyle name="Uwaga 3" xfId="12525" hidden="1" xr:uid="{00000000-0005-0000-0000-0000AA350000}"/>
    <cellStyle name="Uwaga 3" xfId="12527" hidden="1" xr:uid="{00000000-0005-0000-0000-0000AB350000}"/>
    <cellStyle name="Uwaga 3" xfId="12538" hidden="1" xr:uid="{00000000-0005-0000-0000-0000AC350000}"/>
    <cellStyle name="Uwaga 3" xfId="12539" hidden="1" xr:uid="{00000000-0005-0000-0000-0000AD350000}"/>
    <cellStyle name="Uwaga 3" xfId="12540" hidden="1" xr:uid="{00000000-0005-0000-0000-0000AE350000}"/>
    <cellStyle name="Uwaga 3" xfId="12553" hidden="1" xr:uid="{00000000-0005-0000-0000-0000AF350000}"/>
    <cellStyle name="Uwaga 3" xfId="12555" hidden="1" xr:uid="{00000000-0005-0000-0000-0000B0350000}"/>
    <cellStyle name="Uwaga 3" xfId="12557" hidden="1" xr:uid="{00000000-0005-0000-0000-0000B1350000}"/>
    <cellStyle name="Uwaga 3" xfId="12568" hidden="1" xr:uid="{00000000-0005-0000-0000-0000B2350000}"/>
    <cellStyle name="Uwaga 3" xfId="12570" hidden="1" xr:uid="{00000000-0005-0000-0000-0000B3350000}"/>
    <cellStyle name="Uwaga 3" xfId="12572" hidden="1" xr:uid="{00000000-0005-0000-0000-0000B4350000}"/>
    <cellStyle name="Uwaga 3" xfId="12583" hidden="1" xr:uid="{00000000-0005-0000-0000-0000B5350000}"/>
    <cellStyle name="Uwaga 3" xfId="12585" hidden="1" xr:uid="{00000000-0005-0000-0000-0000B6350000}"/>
    <cellStyle name="Uwaga 3" xfId="12586" hidden="1" xr:uid="{00000000-0005-0000-0000-0000B7350000}"/>
    <cellStyle name="Uwaga 3" xfId="12598" hidden="1" xr:uid="{00000000-0005-0000-0000-0000B8350000}"/>
    <cellStyle name="Uwaga 3" xfId="12599" hidden="1" xr:uid="{00000000-0005-0000-0000-0000B9350000}"/>
    <cellStyle name="Uwaga 3" xfId="12600" hidden="1" xr:uid="{00000000-0005-0000-0000-0000BA350000}"/>
    <cellStyle name="Uwaga 3" xfId="12613" hidden="1" xr:uid="{00000000-0005-0000-0000-0000BB350000}"/>
    <cellStyle name="Uwaga 3" xfId="12615" hidden="1" xr:uid="{00000000-0005-0000-0000-0000BC350000}"/>
    <cellStyle name="Uwaga 3" xfId="12617" hidden="1" xr:uid="{00000000-0005-0000-0000-0000BD350000}"/>
    <cellStyle name="Uwaga 3" xfId="12628" hidden="1" xr:uid="{00000000-0005-0000-0000-0000BE350000}"/>
    <cellStyle name="Uwaga 3" xfId="12630" hidden="1" xr:uid="{00000000-0005-0000-0000-0000BF350000}"/>
    <cellStyle name="Uwaga 3" xfId="12632" hidden="1" xr:uid="{00000000-0005-0000-0000-0000C0350000}"/>
    <cellStyle name="Uwaga 3" xfId="12643" hidden="1" xr:uid="{00000000-0005-0000-0000-0000C1350000}"/>
    <cellStyle name="Uwaga 3" xfId="12645" hidden="1" xr:uid="{00000000-0005-0000-0000-0000C2350000}"/>
    <cellStyle name="Uwaga 3" xfId="12647" hidden="1" xr:uid="{00000000-0005-0000-0000-0000C3350000}"/>
    <cellStyle name="Uwaga 3" xfId="12658" hidden="1" xr:uid="{00000000-0005-0000-0000-0000C4350000}"/>
    <cellStyle name="Uwaga 3" xfId="12659" hidden="1" xr:uid="{00000000-0005-0000-0000-0000C5350000}"/>
    <cellStyle name="Uwaga 3" xfId="12661" hidden="1" xr:uid="{00000000-0005-0000-0000-0000C6350000}"/>
    <cellStyle name="Uwaga 3" xfId="12672" hidden="1" xr:uid="{00000000-0005-0000-0000-0000C7350000}"/>
    <cellStyle name="Uwaga 3" xfId="12674" hidden="1" xr:uid="{00000000-0005-0000-0000-0000C8350000}"/>
    <cellStyle name="Uwaga 3" xfId="12675" hidden="1" xr:uid="{00000000-0005-0000-0000-0000C9350000}"/>
    <cellStyle name="Uwaga 3" xfId="12684" hidden="1" xr:uid="{00000000-0005-0000-0000-0000CA350000}"/>
    <cellStyle name="Uwaga 3" xfId="12687" hidden="1" xr:uid="{00000000-0005-0000-0000-0000CB350000}"/>
    <cellStyle name="Uwaga 3" xfId="12689" hidden="1" xr:uid="{00000000-0005-0000-0000-0000CC350000}"/>
    <cellStyle name="Uwaga 3" xfId="12700" hidden="1" xr:uid="{00000000-0005-0000-0000-0000CD350000}"/>
    <cellStyle name="Uwaga 3" xfId="12702" hidden="1" xr:uid="{00000000-0005-0000-0000-0000CE350000}"/>
    <cellStyle name="Uwaga 3" xfId="12704" hidden="1" xr:uid="{00000000-0005-0000-0000-0000CF350000}"/>
    <cellStyle name="Uwaga 3" xfId="12716" hidden="1" xr:uid="{00000000-0005-0000-0000-0000D0350000}"/>
    <cellStyle name="Uwaga 3" xfId="12718" hidden="1" xr:uid="{00000000-0005-0000-0000-0000D1350000}"/>
    <cellStyle name="Uwaga 3" xfId="12720" hidden="1" xr:uid="{00000000-0005-0000-0000-0000D2350000}"/>
    <cellStyle name="Uwaga 3" xfId="12728" hidden="1" xr:uid="{00000000-0005-0000-0000-0000D3350000}"/>
    <cellStyle name="Uwaga 3" xfId="12730" hidden="1" xr:uid="{00000000-0005-0000-0000-0000D4350000}"/>
    <cellStyle name="Uwaga 3" xfId="12733" hidden="1" xr:uid="{00000000-0005-0000-0000-0000D5350000}"/>
    <cellStyle name="Uwaga 3" xfId="12723" hidden="1" xr:uid="{00000000-0005-0000-0000-0000D6350000}"/>
    <cellStyle name="Uwaga 3" xfId="12722" hidden="1" xr:uid="{00000000-0005-0000-0000-0000D7350000}"/>
    <cellStyle name="Uwaga 3" xfId="12721" hidden="1" xr:uid="{00000000-0005-0000-0000-0000D8350000}"/>
    <cellStyle name="Uwaga 3" xfId="12708" hidden="1" xr:uid="{00000000-0005-0000-0000-0000D9350000}"/>
    <cellStyle name="Uwaga 3" xfId="12707" hidden="1" xr:uid="{00000000-0005-0000-0000-0000DA350000}"/>
    <cellStyle name="Uwaga 3" xfId="12706" hidden="1" xr:uid="{00000000-0005-0000-0000-0000DB350000}"/>
    <cellStyle name="Uwaga 3" xfId="12693" hidden="1" xr:uid="{00000000-0005-0000-0000-0000DC350000}"/>
    <cellStyle name="Uwaga 3" xfId="12692" hidden="1" xr:uid="{00000000-0005-0000-0000-0000DD350000}"/>
    <cellStyle name="Uwaga 3" xfId="12691" hidden="1" xr:uid="{00000000-0005-0000-0000-0000DE350000}"/>
    <cellStyle name="Uwaga 3" xfId="12678" hidden="1" xr:uid="{00000000-0005-0000-0000-0000DF350000}"/>
    <cellStyle name="Uwaga 3" xfId="12677" hidden="1" xr:uid="{00000000-0005-0000-0000-0000E0350000}"/>
    <cellStyle name="Uwaga 3" xfId="12676" hidden="1" xr:uid="{00000000-0005-0000-0000-0000E1350000}"/>
    <cellStyle name="Uwaga 3" xfId="12663" hidden="1" xr:uid="{00000000-0005-0000-0000-0000E2350000}"/>
    <cellStyle name="Uwaga 3" xfId="12662" hidden="1" xr:uid="{00000000-0005-0000-0000-0000E3350000}"/>
    <cellStyle name="Uwaga 3" xfId="12660" hidden="1" xr:uid="{00000000-0005-0000-0000-0000E4350000}"/>
    <cellStyle name="Uwaga 3" xfId="12649" hidden="1" xr:uid="{00000000-0005-0000-0000-0000E5350000}"/>
    <cellStyle name="Uwaga 3" xfId="12646" hidden="1" xr:uid="{00000000-0005-0000-0000-0000E6350000}"/>
    <cellStyle name="Uwaga 3" xfId="12644" hidden="1" xr:uid="{00000000-0005-0000-0000-0000E7350000}"/>
    <cellStyle name="Uwaga 3" xfId="12634" hidden="1" xr:uid="{00000000-0005-0000-0000-0000E8350000}"/>
    <cellStyle name="Uwaga 3" xfId="12631" hidden="1" xr:uid="{00000000-0005-0000-0000-0000E9350000}"/>
    <cellStyle name="Uwaga 3" xfId="12629" hidden="1" xr:uid="{00000000-0005-0000-0000-0000EA350000}"/>
    <cellStyle name="Uwaga 3" xfId="12619" hidden="1" xr:uid="{00000000-0005-0000-0000-0000EB350000}"/>
    <cellStyle name="Uwaga 3" xfId="12616" hidden="1" xr:uid="{00000000-0005-0000-0000-0000EC350000}"/>
    <cellStyle name="Uwaga 3" xfId="12614" hidden="1" xr:uid="{00000000-0005-0000-0000-0000ED350000}"/>
    <cellStyle name="Uwaga 3" xfId="12604" hidden="1" xr:uid="{00000000-0005-0000-0000-0000EE350000}"/>
    <cellStyle name="Uwaga 3" xfId="12602" hidden="1" xr:uid="{00000000-0005-0000-0000-0000EF350000}"/>
    <cellStyle name="Uwaga 3" xfId="12601" hidden="1" xr:uid="{00000000-0005-0000-0000-0000F0350000}"/>
    <cellStyle name="Uwaga 3" xfId="12589" hidden="1" xr:uid="{00000000-0005-0000-0000-0000F1350000}"/>
    <cellStyle name="Uwaga 3" xfId="12587" hidden="1" xr:uid="{00000000-0005-0000-0000-0000F2350000}"/>
    <cellStyle name="Uwaga 3" xfId="12584" hidden="1" xr:uid="{00000000-0005-0000-0000-0000F3350000}"/>
    <cellStyle name="Uwaga 3" xfId="12574" hidden="1" xr:uid="{00000000-0005-0000-0000-0000F4350000}"/>
    <cellStyle name="Uwaga 3" xfId="12571" hidden="1" xr:uid="{00000000-0005-0000-0000-0000F5350000}"/>
    <cellStyle name="Uwaga 3" xfId="12569" hidden="1" xr:uid="{00000000-0005-0000-0000-0000F6350000}"/>
    <cellStyle name="Uwaga 3" xfId="12559" hidden="1" xr:uid="{00000000-0005-0000-0000-0000F7350000}"/>
    <cellStyle name="Uwaga 3" xfId="12556" hidden="1" xr:uid="{00000000-0005-0000-0000-0000F8350000}"/>
    <cellStyle name="Uwaga 3" xfId="12554" hidden="1" xr:uid="{00000000-0005-0000-0000-0000F9350000}"/>
    <cellStyle name="Uwaga 3" xfId="12544" hidden="1" xr:uid="{00000000-0005-0000-0000-0000FA350000}"/>
    <cellStyle name="Uwaga 3" xfId="12542" hidden="1" xr:uid="{00000000-0005-0000-0000-0000FB350000}"/>
    <cellStyle name="Uwaga 3" xfId="12541" hidden="1" xr:uid="{00000000-0005-0000-0000-0000FC350000}"/>
    <cellStyle name="Uwaga 3" xfId="12529" hidden="1" xr:uid="{00000000-0005-0000-0000-0000FD350000}"/>
    <cellStyle name="Uwaga 3" xfId="12526" hidden="1" xr:uid="{00000000-0005-0000-0000-0000FE350000}"/>
    <cellStyle name="Uwaga 3" xfId="12524" hidden="1" xr:uid="{00000000-0005-0000-0000-0000FF350000}"/>
    <cellStyle name="Uwaga 3" xfId="12514" hidden="1" xr:uid="{00000000-0005-0000-0000-000000360000}"/>
    <cellStyle name="Uwaga 3" xfId="12511" hidden="1" xr:uid="{00000000-0005-0000-0000-000001360000}"/>
    <cellStyle name="Uwaga 3" xfId="12509" hidden="1" xr:uid="{00000000-0005-0000-0000-000002360000}"/>
    <cellStyle name="Uwaga 3" xfId="12499" hidden="1" xr:uid="{00000000-0005-0000-0000-000003360000}"/>
    <cellStyle name="Uwaga 3" xfId="12496" hidden="1" xr:uid="{00000000-0005-0000-0000-000004360000}"/>
    <cellStyle name="Uwaga 3" xfId="12494" hidden="1" xr:uid="{00000000-0005-0000-0000-000005360000}"/>
    <cellStyle name="Uwaga 3" xfId="12484" hidden="1" xr:uid="{00000000-0005-0000-0000-000006360000}"/>
    <cellStyle name="Uwaga 3" xfId="12482" hidden="1" xr:uid="{00000000-0005-0000-0000-000007360000}"/>
    <cellStyle name="Uwaga 3" xfId="12481" hidden="1" xr:uid="{00000000-0005-0000-0000-000008360000}"/>
    <cellStyle name="Uwaga 3" xfId="12468" hidden="1" xr:uid="{00000000-0005-0000-0000-000009360000}"/>
    <cellStyle name="Uwaga 3" xfId="12465" hidden="1" xr:uid="{00000000-0005-0000-0000-00000A360000}"/>
    <cellStyle name="Uwaga 3" xfId="12463" hidden="1" xr:uid="{00000000-0005-0000-0000-00000B360000}"/>
    <cellStyle name="Uwaga 3" xfId="12453" hidden="1" xr:uid="{00000000-0005-0000-0000-00000C360000}"/>
    <cellStyle name="Uwaga 3" xfId="12450" hidden="1" xr:uid="{00000000-0005-0000-0000-00000D360000}"/>
    <cellStyle name="Uwaga 3" xfId="12448" hidden="1" xr:uid="{00000000-0005-0000-0000-00000E360000}"/>
    <cellStyle name="Uwaga 3" xfId="12438" hidden="1" xr:uid="{00000000-0005-0000-0000-00000F360000}"/>
    <cellStyle name="Uwaga 3" xfId="12435" hidden="1" xr:uid="{00000000-0005-0000-0000-000010360000}"/>
    <cellStyle name="Uwaga 3" xfId="12433" hidden="1" xr:uid="{00000000-0005-0000-0000-000011360000}"/>
    <cellStyle name="Uwaga 3" xfId="12424" hidden="1" xr:uid="{00000000-0005-0000-0000-000012360000}"/>
    <cellStyle name="Uwaga 3" xfId="12422" hidden="1" xr:uid="{00000000-0005-0000-0000-000013360000}"/>
    <cellStyle name="Uwaga 3" xfId="12421" hidden="1" xr:uid="{00000000-0005-0000-0000-000014360000}"/>
    <cellStyle name="Uwaga 3" xfId="12409" hidden="1" xr:uid="{00000000-0005-0000-0000-000015360000}"/>
    <cellStyle name="Uwaga 3" xfId="12407" hidden="1" xr:uid="{00000000-0005-0000-0000-000016360000}"/>
    <cellStyle name="Uwaga 3" xfId="12405" hidden="1" xr:uid="{00000000-0005-0000-0000-000017360000}"/>
    <cellStyle name="Uwaga 3" xfId="12394" hidden="1" xr:uid="{00000000-0005-0000-0000-000018360000}"/>
    <cellStyle name="Uwaga 3" xfId="12392" hidden="1" xr:uid="{00000000-0005-0000-0000-000019360000}"/>
    <cellStyle name="Uwaga 3" xfId="12390" hidden="1" xr:uid="{00000000-0005-0000-0000-00001A360000}"/>
    <cellStyle name="Uwaga 3" xfId="12379" hidden="1" xr:uid="{00000000-0005-0000-0000-00001B360000}"/>
    <cellStyle name="Uwaga 3" xfId="12377" hidden="1" xr:uid="{00000000-0005-0000-0000-00001C360000}"/>
    <cellStyle name="Uwaga 3" xfId="12375" hidden="1" xr:uid="{00000000-0005-0000-0000-00001D360000}"/>
    <cellStyle name="Uwaga 3" xfId="12364" hidden="1" xr:uid="{00000000-0005-0000-0000-00001E360000}"/>
    <cellStyle name="Uwaga 3" xfId="12362" hidden="1" xr:uid="{00000000-0005-0000-0000-00001F360000}"/>
    <cellStyle name="Uwaga 3" xfId="12361" hidden="1" xr:uid="{00000000-0005-0000-0000-000020360000}"/>
    <cellStyle name="Uwaga 3" xfId="12348" hidden="1" xr:uid="{00000000-0005-0000-0000-000021360000}"/>
    <cellStyle name="Uwaga 3" xfId="12345" hidden="1" xr:uid="{00000000-0005-0000-0000-000022360000}"/>
    <cellStyle name="Uwaga 3" xfId="12343" hidden="1" xr:uid="{00000000-0005-0000-0000-000023360000}"/>
    <cellStyle name="Uwaga 3" xfId="12333" hidden="1" xr:uid="{00000000-0005-0000-0000-000024360000}"/>
    <cellStyle name="Uwaga 3" xfId="12330" hidden="1" xr:uid="{00000000-0005-0000-0000-000025360000}"/>
    <cellStyle name="Uwaga 3" xfId="12328" hidden="1" xr:uid="{00000000-0005-0000-0000-000026360000}"/>
    <cellStyle name="Uwaga 3" xfId="12318" hidden="1" xr:uid="{00000000-0005-0000-0000-000027360000}"/>
    <cellStyle name="Uwaga 3" xfId="12315" hidden="1" xr:uid="{00000000-0005-0000-0000-000028360000}"/>
    <cellStyle name="Uwaga 3" xfId="12313" hidden="1" xr:uid="{00000000-0005-0000-0000-000029360000}"/>
    <cellStyle name="Uwaga 3" xfId="12304" hidden="1" xr:uid="{00000000-0005-0000-0000-00002A360000}"/>
    <cellStyle name="Uwaga 3" xfId="12302" hidden="1" xr:uid="{00000000-0005-0000-0000-00002B360000}"/>
    <cellStyle name="Uwaga 3" xfId="12300" hidden="1" xr:uid="{00000000-0005-0000-0000-00002C360000}"/>
    <cellStyle name="Uwaga 3" xfId="12288" hidden="1" xr:uid="{00000000-0005-0000-0000-00002D360000}"/>
    <cellStyle name="Uwaga 3" xfId="12285" hidden="1" xr:uid="{00000000-0005-0000-0000-00002E360000}"/>
    <cellStyle name="Uwaga 3" xfId="12283" hidden="1" xr:uid="{00000000-0005-0000-0000-00002F360000}"/>
    <cellStyle name="Uwaga 3" xfId="12273" hidden="1" xr:uid="{00000000-0005-0000-0000-000030360000}"/>
    <cellStyle name="Uwaga 3" xfId="12270" hidden="1" xr:uid="{00000000-0005-0000-0000-000031360000}"/>
    <cellStyle name="Uwaga 3" xfId="12268" hidden="1" xr:uid="{00000000-0005-0000-0000-000032360000}"/>
    <cellStyle name="Uwaga 3" xfId="12258" hidden="1" xr:uid="{00000000-0005-0000-0000-000033360000}"/>
    <cellStyle name="Uwaga 3" xfId="12255" hidden="1" xr:uid="{00000000-0005-0000-0000-000034360000}"/>
    <cellStyle name="Uwaga 3" xfId="12253" hidden="1" xr:uid="{00000000-0005-0000-0000-000035360000}"/>
    <cellStyle name="Uwaga 3" xfId="12246" hidden="1" xr:uid="{00000000-0005-0000-0000-000036360000}"/>
    <cellStyle name="Uwaga 3" xfId="12243" hidden="1" xr:uid="{00000000-0005-0000-0000-000037360000}"/>
    <cellStyle name="Uwaga 3" xfId="12241" hidden="1" xr:uid="{00000000-0005-0000-0000-000038360000}"/>
    <cellStyle name="Uwaga 3" xfId="12231" hidden="1" xr:uid="{00000000-0005-0000-0000-000039360000}"/>
    <cellStyle name="Uwaga 3" xfId="12228" hidden="1" xr:uid="{00000000-0005-0000-0000-00003A360000}"/>
    <cellStyle name="Uwaga 3" xfId="12225" hidden="1" xr:uid="{00000000-0005-0000-0000-00003B360000}"/>
    <cellStyle name="Uwaga 3" xfId="12216" hidden="1" xr:uid="{00000000-0005-0000-0000-00003C360000}"/>
    <cellStyle name="Uwaga 3" xfId="12212" hidden="1" xr:uid="{00000000-0005-0000-0000-00003D360000}"/>
    <cellStyle name="Uwaga 3" xfId="12209" hidden="1" xr:uid="{00000000-0005-0000-0000-00003E360000}"/>
    <cellStyle name="Uwaga 3" xfId="12201" hidden="1" xr:uid="{00000000-0005-0000-0000-00003F360000}"/>
    <cellStyle name="Uwaga 3" xfId="12198" hidden="1" xr:uid="{00000000-0005-0000-0000-000040360000}"/>
    <cellStyle name="Uwaga 3" xfId="12195" hidden="1" xr:uid="{00000000-0005-0000-0000-000041360000}"/>
    <cellStyle name="Uwaga 3" xfId="12186" hidden="1" xr:uid="{00000000-0005-0000-0000-000042360000}"/>
    <cellStyle name="Uwaga 3" xfId="12183" hidden="1" xr:uid="{00000000-0005-0000-0000-000043360000}"/>
    <cellStyle name="Uwaga 3" xfId="12180" hidden="1" xr:uid="{00000000-0005-0000-0000-000044360000}"/>
    <cellStyle name="Uwaga 3" xfId="12170" hidden="1" xr:uid="{00000000-0005-0000-0000-000045360000}"/>
    <cellStyle name="Uwaga 3" xfId="12166" hidden="1" xr:uid="{00000000-0005-0000-0000-000046360000}"/>
    <cellStyle name="Uwaga 3" xfId="12163" hidden="1" xr:uid="{00000000-0005-0000-0000-000047360000}"/>
    <cellStyle name="Uwaga 3" xfId="12154" hidden="1" xr:uid="{00000000-0005-0000-0000-000048360000}"/>
    <cellStyle name="Uwaga 3" xfId="12150" hidden="1" xr:uid="{00000000-0005-0000-0000-000049360000}"/>
    <cellStyle name="Uwaga 3" xfId="12148" hidden="1" xr:uid="{00000000-0005-0000-0000-00004A360000}"/>
    <cellStyle name="Uwaga 3" xfId="12140" hidden="1" xr:uid="{00000000-0005-0000-0000-00004B360000}"/>
    <cellStyle name="Uwaga 3" xfId="12136" hidden="1" xr:uid="{00000000-0005-0000-0000-00004C360000}"/>
    <cellStyle name="Uwaga 3" xfId="12133" hidden="1" xr:uid="{00000000-0005-0000-0000-00004D360000}"/>
    <cellStyle name="Uwaga 3" xfId="12126" hidden="1" xr:uid="{00000000-0005-0000-0000-00004E360000}"/>
    <cellStyle name="Uwaga 3" xfId="12123" hidden="1" xr:uid="{00000000-0005-0000-0000-00004F360000}"/>
    <cellStyle name="Uwaga 3" xfId="12120" hidden="1" xr:uid="{00000000-0005-0000-0000-000050360000}"/>
    <cellStyle name="Uwaga 3" xfId="12111" hidden="1" xr:uid="{00000000-0005-0000-0000-000051360000}"/>
    <cellStyle name="Uwaga 3" xfId="12106" hidden="1" xr:uid="{00000000-0005-0000-0000-000052360000}"/>
    <cellStyle name="Uwaga 3" xfId="12103" hidden="1" xr:uid="{00000000-0005-0000-0000-000053360000}"/>
    <cellStyle name="Uwaga 3" xfId="12096" hidden="1" xr:uid="{00000000-0005-0000-0000-000054360000}"/>
    <cellStyle name="Uwaga 3" xfId="12091" hidden="1" xr:uid="{00000000-0005-0000-0000-000055360000}"/>
    <cellStyle name="Uwaga 3" xfId="12088" hidden="1" xr:uid="{00000000-0005-0000-0000-000056360000}"/>
    <cellStyle name="Uwaga 3" xfId="12081" hidden="1" xr:uid="{00000000-0005-0000-0000-000057360000}"/>
    <cellStyle name="Uwaga 3" xfId="12076" hidden="1" xr:uid="{00000000-0005-0000-0000-000058360000}"/>
    <cellStyle name="Uwaga 3" xfId="12073" hidden="1" xr:uid="{00000000-0005-0000-0000-000059360000}"/>
    <cellStyle name="Uwaga 3" xfId="12067" hidden="1" xr:uid="{00000000-0005-0000-0000-00005A360000}"/>
    <cellStyle name="Uwaga 3" xfId="12063" hidden="1" xr:uid="{00000000-0005-0000-0000-00005B360000}"/>
    <cellStyle name="Uwaga 3" xfId="12060" hidden="1" xr:uid="{00000000-0005-0000-0000-00005C360000}"/>
    <cellStyle name="Uwaga 3" xfId="12052" hidden="1" xr:uid="{00000000-0005-0000-0000-00005D360000}"/>
    <cellStyle name="Uwaga 3" xfId="12047" hidden="1" xr:uid="{00000000-0005-0000-0000-00005E360000}"/>
    <cellStyle name="Uwaga 3" xfId="12043" hidden="1" xr:uid="{00000000-0005-0000-0000-00005F360000}"/>
    <cellStyle name="Uwaga 3" xfId="12037" hidden="1" xr:uid="{00000000-0005-0000-0000-000060360000}"/>
    <cellStyle name="Uwaga 3" xfId="12032" hidden="1" xr:uid="{00000000-0005-0000-0000-000061360000}"/>
    <cellStyle name="Uwaga 3" xfId="12028" hidden="1" xr:uid="{00000000-0005-0000-0000-000062360000}"/>
    <cellStyle name="Uwaga 3" xfId="12022" hidden="1" xr:uid="{00000000-0005-0000-0000-000063360000}"/>
    <cellStyle name="Uwaga 3" xfId="12017" hidden="1" xr:uid="{00000000-0005-0000-0000-000064360000}"/>
    <cellStyle name="Uwaga 3" xfId="12013" hidden="1" xr:uid="{00000000-0005-0000-0000-000065360000}"/>
    <cellStyle name="Uwaga 3" xfId="12008" hidden="1" xr:uid="{00000000-0005-0000-0000-000066360000}"/>
    <cellStyle name="Uwaga 3" xfId="12004" hidden="1" xr:uid="{00000000-0005-0000-0000-000067360000}"/>
    <cellStyle name="Uwaga 3" xfId="12000" hidden="1" xr:uid="{00000000-0005-0000-0000-000068360000}"/>
    <cellStyle name="Uwaga 3" xfId="11992" hidden="1" xr:uid="{00000000-0005-0000-0000-000069360000}"/>
    <cellStyle name="Uwaga 3" xfId="11987" hidden="1" xr:uid="{00000000-0005-0000-0000-00006A360000}"/>
    <cellStyle name="Uwaga 3" xfId="11983" hidden="1" xr:uid="{00000000-0005-0000-0000-00006B360000}"/>
    <cellStyle name="Uwaga 3" xfId="11977" hidden="1" xr:uid="{00000000-0005-0000-0000-00006C360000}"/>
    <cellStyle name="Uwaga 3" xfId="11972" hidden="1" xr:uid="{00000000-0005-0000-0000-00006D360000}"/>
    <cellStyle name="Uwaga 3" xfId="11968" hidden="1" xr:uid="{00000000-0005-0000-0000-00006E360000}"/>
    <cellStyle name="Uwaga 3" xfId="11962" hidden="1" xr:uid="{00000000-0005-0000-0000-00006F360000}"/>
    <cellStyle name="Uwaga 3" xfId="11957" hidden="1" xr:uid="{00000000-0005-0000-0000-000070360000}"/>
    <cellStyle name="Uwaga 3" xfId="11953" hidden="1" xr:uid="{00000000-0005-0000-0000-000071360000}"/>
    <cellStyle name="Uwaga 3" xfId="11949" hidden="1" xr:uid="{00000000-0005-0000-0000-000072360000}"/>
    <cellStyle name="Uwaga 3" xfId="11944" hidden="1" xr:uid="{00000000-0005-0000-0000-000073360000}"/>
    <cellStyle name="Uwaga 3" xfId="11939" hidden="1" xr:uid="{00000000-0005-0000-0000-000074360000}"/>
    <cellStyle name="Uwaga 3" xfId="11934" hidden="1" xr:uid="{00000000-0005-0000-0000-000075360000}"/>
    <cellStyle name="Uwaga 3" xfId="11930" hidden="1" xr:uid="{00000000-0005-0000-0000-000076360000}"/>
    <cellStyle name="Uwaga 3" xfId="11926" hidden="1" xr:uid="{00000000-0005-0000-0000-000077360000}"/>
    <cellStyle name="Uwaga 3" xfId="11919" hidden="1" xr:uid="{00000000-0005-0000-0000-000078360000}"/>
    <cellStyle name="Uwaga 3" xfId="11915" hidden="1" xr:uid="{00000000-0005-0000-0000-000079360000}"/>
    <cellStyle name="Uwaga 3" xfId="11910" hidden="1" xr:uid="{00000000-0005-0000-0000-00007A360000}"/>
    <cellStyle name="Uwaga 3" xfId="11904" hidden="1" xr:uid="{00000000-0005-0000-0000-00007B360000}"/>
    <cellStyle name="Uwaga 3" xfId="11900" hidden="1" xr:uid="{00000000-0005-0000-0000-00007C360000}"/>
    <cellStyle name="Uwaga 3" xfId="11895" hidden="1" xr:uid="{00000000-0005-0000-0000-00007D360000}"/>
    <cellStyle name="Uwaga 3" xfId="11889" hidden="1" xr:uid="{00000000-0005-0000-0000-00007E360000}"/>
    <cellStyle name="Uwaga 3" xfId="11885" hidden="1" xr:uid="{00000000-0005-0000-0000-00007F360000}"/>
    <cellStyle name="Uwaga 3" xfId="11880" hidden="1" xr:uid="{00000000-0005-0000-0000-000080360000}"/>
    <cellStyle name="Uwaga 3" xfId="11874" hidden="1" xr:uid="{00000000-0005-0000-0000-000081360000}"/>
    <cellStyle name="Uwaga 3" xfId="11870" hidden="1" xr:uid="{00000000-0005-0000-0000-000082360000}"/>
    <cellStyle name="Uwaga 3" xfId="11866" hidden="1" xr:uid="{00000000-0005-0000-0000-000083360000}"/>
    <cellStyle name="Uwaga 3" xfId="12726" hidden="1" xr:uid="{00000000-0005-0000-0000-000084360000}"/>
    <cellStyle name="Uwaga 3" xfId="12725" hidden="1" xr:uid="{00000000-0005-0000-0000-000085360000}"/>
    <cellStyle name="Uwaga 3" xfId="12724" hidden="1" xr:uid="{00000000-0005-0000-0000-000086360000}"/>
    <cellStyle name="Uwaga 3" xfId="12711" hidden="1" xr:uid="{00000000-0005-0000-0000-000087360000}"/>
    <cellStyle name="Uwaga 3" xfId="12710" hidden="1" xr:uid="{00000000-0005-0000-0000-000088360000}"/>
    <cellStyle name="Uwaga 3" xfId="12709" hidden="1" xr:uid="{00000000-0005-0000-0000-000089360000}"/>
    <cellStyle name="Uwaga 3" xfId="12696" hidden="1" xr:uid="{00000000-0005-0000-0000-00008A360000}"/>
    <cellStyle name="Uwaga 3" xfId="12695" hidden="1" xr:uid="{00000000-0005-0000-0000-00008B360000}"/>
    <cellStyle name="Uwaga 3" xfId="12694" hidden="1" xr:uid="{00000000-0005-0000-0000-00008C360000}"/>
    <cellStyle name="Uwaga 3" xfId="12681" hidden="1" xr:uid="{00000000-0005-0000-0000-00008D360000}"/>
    <cellStyle name="Uwaga 3" xfId="12680" hidden="1" xr:uid="{00000000-0005-0000-0000-00008E360000}"/>
    <cellStyle name="Uwaga 3" xfId="12679" hidden="1" xr:uid="{00000000-0005-0000-0000-00008F360000}"/>
    <cellStyle name="Uwaga 3" xfId="12666" hidden="1" xr:uid="{00000000-0005-0000-0000-000090360000}"/>
    <cellStyle name="Uwaga 3" xfId="12665" hidden="1" xr:uid="{00000000-0005-0000-0000-000091360000}"/>
    <cellStyle name="Uwaga 3" xfId="12664" hidden="1" xr:uid="{00000000-0005-0000-0000-000092360000}"/>
    <cellStyle name="Uwaga 3" xfId="12652" hidden="1" xr:uid="{00000000-0005-0000-0000-000093360000}"/>
    <cellStyle name="Uwaga 3" xfId="12650" hidden="1" xr:uid="{00000000-0005-0000-0000-000094360000}"/>
    <cellStyle name="Uwaga 3" xfId="12648" hidden="1" xr:uid="{00000000-0005-0000-0000-000095360000}"/>
    <cellStyle name="Uwaga 3" xfId="12637" hidden="1" xr:uid="{00000000-0005-0000-0000-000096360000}"/>
    <cellStyle name="Uwaga 3" xfId="12635" hidden="1" xr:uid="{00000000-0005-0000-0000-000097360000}"/>
    <cellStyle name="Uwaga 3" xfId="12633" hidden="1" xr:uid="{00000000-0005-0000-0000-000098360000}"/>
    <cellStyle name="Uwaga 3" xfId="12622" hidden="1" xr:uid="{00000000-0005-0000-0000-000099360000}"/>
    <cellStyle name="Uwaga 3" xfId="12620" hidden="1" xr:uid="{00000000-0005-0000-0000-00009A360000}"/>
    <cellStyle name="Uwaga 3" xfId="12618" hidden="1" xr:uid="{00000000-0005-0000-0000-00009B360000}"/>
    <cellStyle name="Uwaga 3" xfId="12607" hidden="1" xr:uid="{00000000-0005-0000-0000-00009C360000}"/>
    <cellStyle name="Uwaga 3" xfId="12605" hidden="1" xr:uid="{00000000-0005-0000-0000-00009D360000}"/>
    <cellStyle name="Uwaga 3" xfId="12603" hidden="1" xr:uid="{00000000-0005-0000-0000-00009E360000}"/>
    <cellStyle name="Uwaga 3" xfId="12592" hidden="1" xr:uid="{00000000-0005-0000-0000-00009F360000}"/>
    <cellStyle name="Uwaga 3" xfId="12590" hidden="1" xr:uid="{00000000-0005-0000-0000-0000A0360000}"/>
    <cellStyle name="Uwaga 3" xfId="12588" hidden="1" xr:uid="{00000000-0005-0000-0000-0000A1360000}"/>
    <cellStyle name="Uwaga 3" xfId="12577" hidden="1" xr:uid="{00000000-0005-0000-0000-0000A2360000}"/>
    <cellStyle name="Uwaga 3" xfId="12575" hidden="1" xr:uid="{00000000-0005-0000-0000-0000A3360000}"/>
    <cellStyle name="Uwaga 3" xfId="12573" hidden="1" xr:uid="{00000000-0005-0000-0000-0000A4360000}"/>
    <cellStyle name="Uwaga 3" xfId="12562" hidden="1" xr:uid="{00000000-0005-0000-0000-0000A5360000}"/>
    <cellStyle name="Uwaga 3" xfId="12560" hidden="1" xr:uid="{00000000-0005-0000-0000-0000A6360000}"/>
    <cellStyle name="Uwaga 3" xfId="12558" hidden="1" xr:uid="{00000000-0005-0000-0000-0000A7360000}"/>
    <cellStyle name="Uwaga 3" xfId="12547" hidden="1" xr:uid="{00000000-0005-0000-0000-0000A8360000}"/>
    <cellStyle name="Uwaga 3" xfId="12545" hidden="1" xr:uid="{00000000-0005-0000-0000-0000A9360000}"/>
    <cellStyle name="Uwaga 3" xfId="12543" hidden="1" xr:uid="{00000000-0005-0000-0000-0000AA360000}"/>
    <cellStyle name="Uwaga 3" xfId="12532" hidden="1" xr:uid="{00000000-0005-0000-0000-0000AB360000}"/>
    <cellStyle name="Uwaga 3" xfId="12530" hidden="1" xr:uid="{00000000-0005-0000-0000-0000AC360000}"/>
    <cellStyle name="Uwaga 3" xfId="12528" hidden="1" xr:uid="{00000000-0005-0000-0000-0000AD360000}"/>
    <cellStyle name="Uwaga 3" xfId="12517" hidden="1" xr:uid="{00000000-0005-0000-0000-0000AE360000}"/>
    <cellStyle name="Uwaga 3" xfId="12515" hidden="1" xr:uid="{00000000-0005-0000-0000-0000AF360000}"/>
    <cellStyle name="Uwaga 3" xfId="12513" hidden="1" xr:uid="{00000000-0005-0000-0000-0000B0360000}"/>
    <cellStyle name="Uwaga 3" xfId="12502" hidden="1" xr:uid="{00000000-0005-0000-0000-0000B1360000}"/>
    <cellStyle name="Uwaga 3" xfId="12500" hidden="1" xr:uid="{00000000-0005-0000-0000-0000B2360000}"/>
    <cellStyle name="Uwaga 3" xfId="12498" hidden="1" xr:uid="{00000000-0005-0000-0000-0000B3360000}"/>
    <cellStyle name="Uwaga 3" xfId="12487" hidden="1" xr:uid="{00000000-0005-0000-0000-0000B4360000}"/>
    <cellStyle name="Uwaga 3" xfId="12485" hidden="1" xr:uid="{00000000-0005-0000-0000-0000B5360000}"/>
    <cellStyle name="Uwaga 3" xfId="12483" hidden="1" xr:uid="{00000000-0005-0000-0000-0000B6360000}"/>
    <cellStyle name="Uwaga 3" xfId="12472" hidden="1" xr:uid="{00000000-0005-0000-0000-0000B7360000}"/>
    <cellStyle name="Uwaga 3" xfId="12470" hidden="1" xr:uid="{00000000-0005-0000-0000-0000B8360000}"/>
    <cellStyle name="Uwaga 3" xfId="12467" hidden="1" xr:uid="{00000000-0005-0000-0000-0000B9360000}"/>
    <cellStyle name="Uwaga 3" xfId="12457" hidden="1" xr:uid="{00000000-0005-0000-0000-0000BA360000}"/>
    <cellStyle name="Uwaga 3" xfId="12454" hidden="1" xr:uid="{00000000-0005-0000-0000-0000BB360000}"/>
    <cellStyle name="Uwaga 3" xfId="12451" hidden="1" xr:uid="{00000000-0005-0000-0000-0000BC360000}"/>
    <cellStyle name="Uwaga 3" xfId="12442" hidden="1" xr:uid="{00000000-0005-0000-0000-0000BD360000}"/>
    <cellStyle name="Uwaga 3" xfId="12440" hidden="1" xr:uid="{00000000-0005-0000-0000-0000BE360000}"/>
    <cellStyle name="Uwaga 3" xfId="12437" hidden="1" xr:uid="{00000000-0005-0000-0000-0000BF360000}"/>
    <cellStyle name="Uwaga 3" xfId="12427" hidden="1" xr:uid="{00000000-0005-0000-0000-0000C0360000}"/>
    <cellStyle name="Uwaga 3" xfId="12425" hidden="1" xr:uid="{00000000-0005-0000-0000-0000C1360000}"/>
    <cellStyle name="Uwaga 3" xfId="12423" hidden="1" xr:uid="{00000000-0005-0000-0000-0000C2360000}"/>
    <cellStyle name="Uwaga 3" xfId="12412" hidden="1" xr:uid="{00000000-0005-0000-0000-0000C3360000}"/>
    <cellStyle name="Uwaga 3" xfId="12410" hidden="1" xr:uid="{00000000-0005-0000-0000-0000C4360000}"/>
    <cellStyle name="Uwaga 3" xfId="12408" hidden="1" xr:uid="{00000000-0005-0000-0000-0000C5360000}"/>
    <cellStyle name="Uwaga 3" xfId="12397" hidden="1" xr:uid="{00000000-0005-0000-0000-0000C6360000}"/>
    <cellStyle name="Uwaga 3" xfId="12395" hidden="1" xr:uid="{00000000-0005-0000-0000-0000C7360000}"/>
    <cellStyle name="Uwaga 3" xfId="12393" hidden="1" xr:uid="{00000000-0005-0000-0000-0000C8360000}"/>
    <cellStyle name="Uwaga 3" xfId="12382" hidden="1" xr:uid="{00000000-0005-0000-0000-0000C9360000}"/>
    <cellStyle name="Uwaga 3" xfId="12380" hidden="1" xr:uid="{00000000-0005-0000-0000-0000CA360000}"/>
    <cellStyle name="Uwaga 3" xfId="12378" hidden="1" xr:uid="{00000000-0005-0000-0000-0000CB360000}"/>
    <cellStyle name="Uwaga 3" xfId="12367" hidden="1" xr:uid="{00000000-0005-0000-0000-0000CC360000}"/>
    <cellStyle name="Uwaga 3" xfId="12365" hidden="1" xr:uid="{00000000-0005-0000-0000-0000CD360000}"/>
    <cellStyle name="Uwaga 3" xfId="12363" hidden="1" xr:uid="{00000000-0005-0000-0000-0000CE360000}"/>
    <cellStyle name="Uwaga 3" xfId="12352" hidden="1" xr:uid="{00000000-0005-0000-0000-0000CF360000}"/>
    <cellStyle name="Uwaga 3" xfId="12350" hidden="1" xr:uid="{00000000-0005-0000-0000-0000D0360000}"/>
    <cellStyle name="Uwaga 3" xfId="12347" hidden="1" xr:uid="{00000000-0005-0000-0000-0000D1360000}"/>
    <cellStyle name="Uwaga 3" xfId="12337" hidden="1" xr:uid="{00000000-0005-0000-0000-0000D2360000}"/>
    <cellStyle name="Uwaga 3" xfId="12334" hidden="1" xr:uid="{00000000-0005-0000-0000-0000D3360000}"/>
    <cellStyle name="Uwaga 3" xfId="12331" hidden="1" xr:uid="{00000000-0005-0000-0000-0000D4360000}"/>
    <cellStyle name="Uwaga 3" xfId="12322" hidden="1" xr:uid="{00000000-0005-0000-0000-0000D5360000}"/>
    <cellStyle name="Uwaga 3" xfId="12319" hidden="1" xr:uid="{00000000-0005-0000-0000-0000D6360000}"/>
    <cellStyle name="Uwaga 3" xfId="12316" hidden="1" xr:uid="{00000000-0005-0000-0000-0000D7360000}"/>
    <cellStyle name="Uwaga 3" xfId="12307" hidden="1" xr:uid="{00000000-0005-0000-0000-0000D8360000}"/>
    <cellStyle name="Uwaga 3" xfId="12305" hidden="1" xr:uid="{00000000-0005-0000-0000-0000D9360000}"/>
    <cellStyle name="Uwaga 3" xfId="12303" hidden="1" xr:uid="{00000000-0005-0000-0000-0000DA360000}"/>
    <cellStyle name="Uwaga 3" xfId="12292" hidden="1" xr:uid="{00000000-0005-0000-0000-0000DB360000}"/>
    <cellStyle name="Uwaga 3" xfId="12289" hidden="1" xr:uid="{00000000-0005-0000-0000-0000DC360000}"/>
    <cellStyle name="Uwaga 3" xfId="12286" hidden="1" xr:uid="{00000000-0005-0000-0000-0000DD360000}"/>
    <cellStyle name="Uwaga 3" xfId="12277" hidden="1" xr:uid="{00000000-0005-0000-0000-0000DE360000}"/>
    <cellStyle name="Uwaga 3" xfId="12274" hidden="1" xr:uid="{00000000-0005-0000-0000-0000DF360000}"/>
    <cellStyle name="Uwaga 3" xfId="12271" hidden="1" xr:uid="{00000000-0005-0000-0000-0000E0360000}"/>
    <cellStyle name="Uwaga 3" xfId="12262" hidden="1" xr:uid="{00000000-0005-0000-0000-0000E1360000}"/>
    <cellStyle name="Uwaga 3" xfId="12259" hidden="1" xr:uid="{00000000-0005-0000-0000-0000E2360000}"/>
    <cellStyle name="Uwaga 3" xfId="12256" hidden="1" xr:uid="{00000000-0005-0000-0000-0000E3360000}"/>
    <cellStyle name="Uwaga 3" xfId="12249" hidden="1" xr:uid="{00000000-0005-0000-0000-0000E4360000}"/>
    <cellStyle name="Uwaga 3" xfId="12245" hidden="1" xr:uid="{00000000-0005-0000-0000-0000E5360000}"/>
    <cellStyle name="Uwaga 3" xfId="12242" hidden="1" xr:uid="{00000000-0005-0000-0000-0000E6360000}"/>
    <cellStyle name="Uwaga 3" xfId="12234" hidden="1" xr:uid="{00000000-0005-0000-0000-0000E7360000}"/>
    <cellStyle name="Uwaga 3" xfId="12230" hidden="1" xr:uid="{00000000-0005-0000-0000-0000E8360000}"/>
    <cellStyle name="Uwaga 3" xfId="12227" hidden="1" xr:uid="{00000000-0005-0000-0000-0000E9360000}"/>
    <cellStyle name="Uwaga 3" xfId="12219" hidden="1" xr:uid="{00000000-0005-0000-0000-0000EA360000}"/>
    <cellStyle name="Uwaga 3" xfId="12215" hidden="1" xr:uid="{00000000-0005-0000-0000-0000EB360000}"/>
    <cellStyle name="Uwaga 3" xfId="12211" hidden="1" xr:uid="{00000000-0005-0000-0000-0000EC360000}"/>
    <cellStyle name="Uwaga 3" xfId="12204" hidden="1" xr:uid="{00000000-0005-0000-0000-0000ED360000}"/>
    <cellStyle name="Uwaga 3" xfId="12200" hidden="1" xr:uid="{00000000-0005-0000-0000-0000EE360000}"/>
    <cellStyle name="Uwaga 3" xfId="12197" hidden="1" xr:uid="{00000000-0005-0000-0000-0000EF360000}"/>
    <cellStyle name="Uwaga 3" xfId="12189" hidden="1" xr:uid="{00000000-0005-0000-0000-0000F0360000}"/>
    <cellStyle name="Uwaga 3" xfId="12185" hidden="1" xr:uid="{00000000-0005-0000-0000-0000F1360000}"/>
    <cellStyle name="Uwaga 3" xfId="12182" hidden="1" xr:uid="{00000000-0005-0000-0000-0000F2360000}"/>
    <cellStyle name="Uwaga 3" xfId="12173" hidden="1" xr:uid="{00000000-0005-0000-0000-0000F3360000}"/>
    <cellStyle name="Uwaga 3" xfId="12168" hidden="1" xr:uid="{00000000-0005-0000-0000-0000F4360000}"/>
    <cellStyle name="Uwaga 3" xfId="12164" hidden="1" xr:uid="{00000000-0005-0000-0000-0000F5360000}"/>
    <cellStyle name="Uwaga 3" xfId="12158" hidden="1" xr:uid="{00000000-0005-0000-0000-0000F6360000}"/>
    <cellStyle name="Uwaga 3" xfId="12153" hidden="1" xr:uid="{00000000-0005-0000-0000-0000F7360000}"/>
    <cellStyle name="Uwaga 3" xfId="12149" hidden="1" xr:uid="{00000000-0005-0000-0000-0000F8360000}"/>
    <cellStyle name="Uwaga 3" xfId="12143" hidden="1" xr:uid="{00000000-0005-0000-0000-0000F9360000}"/>
    <cellStyle name="Uwaga 3" xfId="12138" hidden="1" xr:uid="{00000000-0005-0000-0000-0000FA360000}"/>
    <cellStyle name="Uwaga 3" xfId="12134" hidden="1" xr:uid="{00000000-0005-0000-0000-0000FB360000}"/>
    <cellStyle name="Uwaga 3" xfId="12129" hidden="1" xr:uid="{00000000-0005-0000-0000-0000FC360000}"/>
    <cellStyle name="Uwaga 3" xfId="12125" hidden="1" xr:uid="{00000000-0005-0000-0000-0000FD360000}"/>
    <cellStyle name="Uwaga 3" xfId="12121" hidden="1" xr:uid="{00000000-0005-0000-0000-0000FE360000}"/>
    <cellStyle name="Uwaga 3" xfId="12114" hidden="1" xr:uid="{00000000-0005-0000-0000-0000FF360000}"/>
    <cellStyle name="Uwaga 3" xfId="12109" hidden="1" xr:uid="{00000000-0005-0000-0000-000000370000}"/>
    <cellStyle name="Uwaga 3" xfId="12105" hidden="1" xr:uid="{00000000-0005-0000-0000-000001370000}"/>
    <cellStyle name="Uwaga 3" xfId="12098" hidden="1" xr:uid="{00000000-0005-0000-0000-000002370000}"/>
    <cellStyle name="Uwaga 3" xfId="12093" hidden="1" xr:uid="{00000000-0005-0000-0000-000003370000}"/>
    <cellStyle name="Uwaga 3" xfId="12089" hidden="1" xr:uid="{00000000-0005-0000-0000-000004370000}"/>
    <cellStyle name="Uwaga 3" xfId="12084" hidden="1" xr:uid="{00000000-0005-0000-0000-000005370000}"/>
    <cellStyle name="Uwaga 3" xfId="12079" hidden="1" xr:uid="{00000000-0005-0000-0000-000006370000}"/>
    <cellStyle name="Uwaga 3" xfId="12075" hidden="1" xr:uid="{00000000-0005-0000-0000-000007370000}"/>
    <cellStyle name="Uwaga 3" xfId="12069" hidden="1" xr:uid="{00000000-0005-0000-0000-000008370000}"/>
    <cellStyle name="Uwaga 3" xfId="12065" hidden="1" xr:uid="{00000000-0005-0000-0000-000009370000}"/>
    <cellStyle name="Uwaga 3" xfId="12062" hidden="1" xr:uid="{00000000-0005-0000-0000-00000A370000}"/>
    <cellStyle name="Uwaga 3" xfId="12055" hidden="1" xr:uid="{00000000-0005-0000-0000-00000B370000}"/>
    <cellStyle name="Uwaga 3" xfId="12050" hidden="1" xr:uid="{00000000-0005-0000-0000-00000C370000}"/>
    <cellStyle name="Uwaga 3" xfId="12045" hidden="1" xr:uid="{00000000-0005-0000-0000-00000D370000}"/>
    <cellStyle name="Uwaga 3" xfId="12039" hidden="1" xr:uid="{00000000-0005-0000-0000-00000E370000}"/>
    <cellStyle name="Uwaga 3" xfId="12034" hidden="1" xr:uid="{00000000-0005-0000-0000-00000F370000}"/>
    <cellStyle name="Uwaga 3" xfId="12029" hidden="1" xr:uid="{00000000-0005-0000-0000-000010370000}"/>
    <cellStyle name="Uwaga 3" xfId="12024" hidden="1" xr:uid="{00000000-0005-0000-0000-000011370000}"/>
    <cellStyle name="Uwaga 3" xfId="12019" hidden="1" xr:uid="{00000000-0005-0000-0000-000012370000}"/>
    <cellStyle name="Uwaga 3" xfId="12014" hidden="1" xr:uid="{00000000-0005-0000-0000-000013370000}"/>
    <cellStyle name="Uwaga 3" xfId="12010" hidden="1" xr:uid="{00000000-0005-0000-0000-000014370000}"/>
    <cellStyle name="Uwaga 3" xfId="12006" hidden="1" xr:uid="{00000000-0005-0000-0000-000015370000}"/>
    <cellStyle name="Uwaga 3" xfId="12001" hidden="1" xr:uid="{00000000-0005-0000-0000-000016370000}"/>
    <cellStyle name="Uwaga 3" xfId="11994" hidden="1" xr:uid="{00000000-0005-0000-0000-000017370000}"/>
    <cellStyle name="Uwaga 3" xfId="11989" hidden="1" xr:uid="{00000000-0005-0000-0000-000018370000}"/>
    <cellStyle name="Uwaga 3" xfId="11984" hidden="1" xr:uid="{00000000-0005-0000-0000-000019370000}"/>
    <cellStyle name="Uwaga 3" xfId="11978" hidden="1" xr:uid="{00000000-0005-0000-0000-00001A370000}"/>
    <cellStyle name="Uwaga 3" xfId="11973" hidden="1" xr:uid="{00000000-0005-0000-0000-00001B370000}"/>
    <cellStyle name="Uwaga 3" xfId="11969" hidden="1" xr:uid="{00000000-0005-0000-0000-00001C370000}"/>
    <cellStyle name="Uwaga 3" xfId="11964" hidden="1" xr:uid="{00000000-0005-0000-0000-00001D370000}"/>
    <cellStyle name="Uwaga 3" xfId="11959" hidden="1" xr:uid="{00000000-0005-0000-0000-00001E370000}"/>
    <cellStyle name="Uwaga 3" xfId="11954" hidden="1" xr:uid="{00000000-0005-0000-0000-00001F370000}"/>
    <cellStyle name="Uwaga 3" xfId="11950" hidden="1" xr:uid="{00000000-0005-0000-0000-000020370000}"/>
    <cellStyle name="Uwaga 3" xfId="11945" hidden="1" xr:uid="{00000000-0005-0000-0000-000021370000}"/>
    <cellStyle name="Uwaga 3" xfId="11940" hidden="1" xr:uid="{00000000-0005-0000-0000-000022370000}"/>
    <cellStyle name="Uwaga 3" xfId="11935" hidden="1" xr:uid="{00000000-0005-0000-0000-000023370000}"/>
    <cellStyle name="Uwaga 3" xfId="11931" hidden="1" xr:uid="{00000000-0005-0000-0000-000024370000}"/>
    <cellStyle name="Uwaga 3" xfId="11927" hidden="1" xr:uid="{00000000-0005-0000-0000-000025370000}"/>
    <cellStyle name="Uwaga 3" xfId="11920" hidden="1" xr:uid="{00000000-0005-0000-0000-000026370000}"/>
    <cellStyle name="Uwaga 3" xfId="11916" hidden="1" xr:uid="{00000000-0005-0000-0000-000027370000}"/>
    <cellStyle name="Uwaga 3" xfId="11911" hidden="1" xr:uid="{00000000-0005-0000-0000-000028370000}"/>
    <cellStyle name="Uwaga 3" xfId="11905" hidden="1" xr:uid="{00000000-0005-0000-0000-000029370000}"/>
    <cellStyle name="Uwaga 3" xfId="11901" hidden="1" xr:uid="{00000000-0005-0000-0000-00002A370000}"/>
    <cellStyle name="Uwaga 3" xfId="11896" hidden="1" xr:uid="{00000000-0005-0000-0000-00002B370000}"/>
    <cellStyle name="Uwaga 3" xfId="11890" hidden="1" xr:uid="{00000000-0005-0000-0000-00002C370000}"/>
    <cellStyle name="Uwaga 3" xfId="11886" hidden="1" xr:uid="{00000000-0005-0000-0000-00002D370000}"/>
    <cellStyle name="Uwaga 3" xfId="11882" hidden="1" xr:uid="{00000000-0005-0000-0000-00002E370000}"/>
    <cellStyle name="Uwaga 3" xfId="11875" hidden="1" xr:uid="{00000000-0005-0000-0000-00002F370000}"/>
    <cellStyle name="Uwaga 3" xfId="11871" hidden="1" xr:uid="{00000000-0005-0000-0000-000030370000}"/>
    <cellStyle name="Uwaga 3" xfId="11867" hidden="1" xr:uid="{00000000-0005-0000-0000-000031370000}"/>
    <cellStyle name="Uwaga 3" xfId="12731" hidden="1" xr:uid="{00000000-0005-0000-0000-000032370000}"/>
    <cellStyle name="Uwaga 3" xfId="12729" hidden="1" xr:uid="{00000000-0005-0000-0000-000033370000}"/>
    <cellStyle name="Uwaga 3" xfId="12727" hidden="1" xr:uid="{00000000-0005-0000-0000-000034370000}"/>
    <cellStyle name="Uwaga 3" xfId="12714" hidden="1" xr:uid="{00000000-0005-0000-0000-000035370000}"/>
    <cellStyle name="Uwaga 3" xfId="12713" hidden="1" xr:uid="{00000000-0005-0000-0000-000036370000}"/>
    <cellStyle name="Uwaga 3" xfId="12712" hidden="1" xr:uid="{00000000-0005-0000-0000-000037370000}"/>
    <cellStyle name="Uwaga 3" xfId="12699" hidden="1" xr:uid="{00000000-0005-0000-0000-000038370000}"/>
    <cellStyle name="Uwaga 3" xfId="12698" hidden="1" xr:uid="{00000000-0005-0000-0000-000039370000}"/>
    <cellStyle name="Uwaga 3" xfId="12697" hidden="1" xr:uid="{00000000-0005-0000-0000-00003A370000}"/>
    <cellStyle name="Uwaga 3" xfId="12685" hidden="1" xr:uid="{00000000-0005-0000-0000-00003B370000}"/>
    <cellStyle name="Uwaga 3" xfId="12683" hidden="1" xr:uid="{00000000-0005-0000-0000-00003C370000}"/>
    <cellStyle name="Uwaga 3" xfId="12682" hidden="1" xr:uid="{00000000-0005-0000-0000-00003D370000}"/>
    <cellStyle name="Uwaga 3" xfId="12669" hidden="1" xr:uid="{00000000-0005-0000-0000-00003E370000}"/>
    <cellStyle name="Uwaga 3" xfId="12668" hidden="1" xr:uid="{00000000-0005-0000-0000-00003F370000}"/>
    <cellStyle name="Uwaga 3" xfId="12667" hidden="1" xr:uid="{00000000-0005-0000-0000-000040370000}"/>
    <cellStyle name="Uwaga 3" xfId="12655" hidden="1" xr:uid="{00000000-0005-0000-0000-000041370000}"/>
    <cellStyle name="Uwaga 3" xfId="12653" hidden="1" xr:uid="{00000000-0005-0000-0000-000042370000}"/>
    <cellStyle name="Uwaga 3" xfId="12651" hidden="1" xr:uid="{00000000-0005-0000-0000-000043370000}"/>
    <cellStyle name="Uwaga 3" xfId="12640" hidden="1" xr:uid="{00000000-0005-0000-0000-000044370000}"/>
    <cellStyle name="Uwaga 3" xfId="12638" hidden="1" xr:uid="{00000000-0005-0000-0000-000045370000}"/>
    <cellStyle name="Uwaga 3" xfId="12636" hidden="1" xr:uid="{00000000-0005-0000-0000-000046370000}"/>
    <cellStyle name="Uwaga 3" xfId="12625" hidden="1" xr:uid="{00000000-0005-0000-0000-000047370000}"/>
    <cellStyle name="Uwaga 3" xfId="12623" hidden="1" xr:uid="{00000000-0005-0000-0000-000048370000}"/>
    <cellStyle name="Uwaga 3" xfId="12621" hidden="1" xr:uid="{00000000-0005-0000-0000-000049370000}"/>
    <cellStyle name="Uwaga 3" xfId="12610" hidden="1" xr:uid="{00000000-0005-0000-0000-00004A370000}"/>
    <cellStyle name="Uwaga 3" xfId="12608" hidden="1" xr:uid="{00000000-0005-0000-0000-00004B370000}"/>
    <cellStyle name="Uwaga 3" xfId="12606" hidden="1" xr:uid="{00000000-0005-0000-0000-00004C370000}"/>
    <cellStyle name="Uwaga 3" xfId="12595" hidden="1" xr:uid="{00000000-0005-0000-0000-00004D370000}"/>
    <cellStyle name="Uwaga 3" xfId="12593" hidden="1" xr:uid="{00000000-0005-0000-0000-00004E370000}"/>
    <cellStyle name="Uwaga 3" xfId="12591" hidden="1" xr:uid="{00000000-0005-0000-0000-00004F370000}"/>
    <cellStyle name="Uwaga 3" xfId="12580" hidden="1" xr:uid="{00000000-0005-0000-0000-000050370000}"/>
    <cellStyle name="Uwaga 3" xfId="12578" hidden="1" xr:uid="{00000000-0005-0000-0000-000051370000}"/>
    <cellStyle name="Uwaga 3" xfId="12576" hidden="1" xr:uid="{00000000-0005-0000-0000-000052370000}"/>
    <cellStyle name="Uwaga 3" xfId="12565" hidden="1" xr:uid="{00000000-0005-0000-0000-000053370000}"/>
    <cellStyle name="Uwaga 3" xfId="12563" hidden="1" xr:uid="{00000000-0005-0000-0000-000054370000}"/>
    <cellStyle name="Uwaga 3" xfId="12561" hidden="1" xr:uid="{00000000-0005-0000-0000-000055370000}"/>
    <cellStyle name="Uwaga 3" xfId="12550" hidden="1" xr:uid="{00000000-0005-0000-0000-000056370000}"/>
    <cellStyle name="Uwaga 3" xfId="12548" hidden="1" xr:uid="{00000000-0005-0000-0000-000057370000}"/>
    <cellStyle name="Uwaga 3" xfId="12546" hidden="1" xr:uid="{00000000-0005-0000-0000-000058370000}"/>
    <cellStyle name="Uwaga 3" xfId="12535" hidden="1" xr:uid="{00000000-0005-0000-0000-000059370000}"/>
    <cellStyle name="Uwaga 3" xfId="12533" hidden="1" xr:uid="{00000000-0005-0000-0000-00005A370000}"/>
    <cellStyle name="Uwaga 3" xfId="12531" hidden="1" xr:uid="{00000000-0005-0000-0000-00005B370000}"/>
    <cellStyle name="Uwaga 3" xfId="12520" hidden="1" xr:uid="{00000000-0005-0000-0000-00005C370000}"/>
    <cellStyle name="Uwaga 3" xfId="12518" hidden="1" xr:uid="{00000000-0005-0000-0000-00005D370000}"/>
    <cellStyle name="Uwaga 3" xfId="12516" hidden="1" xr:uid="{00000000-0005-0000-0000-00005E370000}"/>
    <cellStyle name="Uwaga 3" xfId="12505" hidden="1" xr:uid="{00000000-0005-0000-0000-00005F370000}"/>
    <cellStyle name="Uwaga 3" xfId="12503" hidden="1" xr:uid="{00000000-0005-0000-0000-000060370000}"/>
    <cellStyle name="Uwaga 3" xfId="12501" hidden="1" xr:uid="{00000000-0005-0000-0000-000061370000}"/>
    <cellStyle name="Uwaga 3" xfId="12490" hidden="1" xr:uid="{00000000-0005-0000-0000-000062370000}"/>
    <cellStyle name="Uwaga 3" xfId="12488" hidden="1" xr:uid="{00000000-0005-0000-0000-000063370000}"/>
    <cellStyle name="Uwaga 3" xfId="12486" hidden="1" xr:uid="{00000000-0005-0000-0000-000064370000}"/>
    <cellStyle name="Uwaga 3" xfId="12475" hidden="1" xr:uid="{00000000-0005-0000-0000-000065370000}"/>
    <cellStyle name="Uwaga 3" xfId="12473" hidden="1" xr:uid="{00000000-0005-0000-0000-000066370000}"/>
    <cellStyle name="Uwaga 3" xfId="12471" hidden="1" xr:uid="{00000000-0005-0000-0000-000067370000}"/>
    <cellStyle name="Uwaga 3" xfId="12460" hidden="1" xr:uid="{00000000-0005-0000-0000-000068370000}"/>
    <cellStyle name="Uwaga 3" xfId="12458" hidden="1" xr:uid="{00000000-0005-0000-0000-000069370000}"/>
    <cellStyle name="Uwaga 3" xfId="12456" hidden="1" xr:uid="{00000000-0005-0000-0000-00006A370000}"/>
    <cellStyle name="Uwaga 3" xfId="12445" hidden="1" xr:uid="{00000000-0005-0000-0000-00006B370000}"/>
    <cellStyle name="Uwaga 3" xfId="12443" hidden="1" xr:uid="{00000000-0005-0000-0000-00006C370000}"/>
    <cellStyle name="Uwaga 3" xfId="12441" hidden="1" xr:uid="{00000000-0005-0000-0000-00006D370000}"/>
    <cellStyle name="Uwaga 3" xfId="12430" hidden="1" xr:uid="{00000000-0005-0000-0000-00006E370000}"/>
    <cellStyle name="Uwaga 3" xfId="12428" hidden="1" xr:uid="{00000000-0005-0000-0000-00006F370000}"/>
    <cellStyle name="Uwaga 3" xfId="12426" hidden="1" xr:uid="{00000000-0005-0000-0000-000070370000}"/>
    <cellStyle name="Uwaga 3" xfId="12415" hidden="1" xr:uid="{00000000-0005-0000-0000-000071370000}"/>
    <cellStyle name="Uwaga 3" xfId="12413" hidden="1" xr:uid="{00000000-0005-0000-0000-000072370000}"/>
    <cellStyle name="Uwaga 3" xfId="12411" hidden="1" xr:uid="{00000000-0005-0000-0000-000073370000}"/>
    <cellStyle name="Uwaga 3" xfId="12400" hidden="1" xr:uid="{00000000-0005-0000-0000-000074370000}"/>
    <cellStyle name="Uwaga 3" xfId="12398" hidden="1" xr:uid="{00000000-0005-0000-0000-000075370000}"/>
    <cellStyle name="Uwaga 3" xfId="12396" hidden="1" xr:uid="{00000000-0005-0000-0000-000076370000}"/>
    <cellStyle name="Uwaga 3" xfId="12385" hidden="1" xr:uid="{00000000-0005-0000-0000-000077370000}"/>
    <cellStyle name="Uwaga 3" xfId="12383" hidden="1" xr:uid="{00000000-0005-0000-0000-000078370000}"/>
    <cellStyle name="Uwaga 3" xfId="12381" hidden="1" xr:uid="{00000000-0005-0000-0000-000079370000}"/>
    <cellStyle name="Uwaga 3" xfId="12370" hidden="1" xr:uid="{00000000-0005-0000-0000-00007A370000}"/>
    <cellStyle name="Uwaga 3" xfId="12368" hidden="1" xr:uid="{00000000-0005-0000-0000-00007B370000}"/>
    <cellStyle name="Uwaga 3" xfId="12366" hidden="1" xr:uid="{00000000-0005-0000-0000-00007C370000}"/>
    <cellStyle name="Uwaga 3" xfId="12355" hidden="1" xr:uid="{00000000-0005-0000-0000-00007D370000}"/>
    <cellStyle name="Uwaga 3" xfId="12353" hidden="1" xr:uid="{00000000-0005-0000-0000-00007E370000}"/>
    <cellStyle name="Uwaga 3" xfId="12351" hidden="1" xr:uid="{00000000-0005-0000-0000-00007F370000}"/>
    <cellStyle name="Uwaga 3" xfId="12340" hidden="1" xr:uid="{00000000-0005-0000-0000-000080370000}"/>
    <cellStyle name="Uwaga 3" xfId="12338" hidden="1" xr:uid="{00000000-0005-0000-0000-000081370000}"/>
    <cellStyle name="Uwaga 3" xfId="12335" hidden="1" xr:uid="{00000000-0005-0000-0000-000082370000}"/>
    <cellStyle name="Uwaga 3" xfId="12325" hidden="1" xr:uid="{00000000-0005-0000-0000-000083370000}"/>
    <cellStyle name="Uwaga 3" xfId="12323" hidden="1" xr:uid="{00000000-0005-0000-0000-000084370000}"/>
    <cellStyle name="Uwaga 3" xfId="12321" hidden="1" xr:uid="{00000000-0005-0000-0000-000085370000}"/>
    <cellStyle name="Uwaga 3" xfId="12310" hidden="1" xr:uid="{00000000-0005-0000-0000-000086370000}"/>
    <cellStyle name="Uwaga 3" xfId="12308" hidden="1" xr:uid="{00000000-0005-0000-0000-000087370000}"/>
    <cellStyle name="Uwaga 3" xfId="12306" hidden="1" xr:uid="{00000000-0005-0000-0000-000088370000}"/>
    <cellStyle name="Uwaga 3" xfId="12295" hidden="1" xr:uid="{00000000-0005-0000-0000-000089370000}"/>
    <cellStyle name="Uwaga 3" xfId="12293" hidden="1" xr:uid="{00000000-0005-0000-0000-00008A370000}"/>
    <cellStyle name="Uwaga 3" xfId="12290" hidden="1" xr:uid="{00000000-0005-0000-0000-00008B370000}"/>
    <cellStyle name="Uwaga 3" xfId="12280" hidden="1" xr:uid="{00000000-0005-0000-0000-00008C370000}"/>
    <cellStyle name="Uwaga 3" xfId="12278" hidden="1" xr:uid="{00000000-0005-0000-0000-00008D370000}"/>
    <cellStyle name="Uwaga 3" xfId="12275" hidden="1" xr:uid="{00000000-0005-0000-0000-00008E370000}"/>
    <cellStyle name="Uwaga 3" xfId="12265" hidden="1" xr:uid="{00000000-0005-0000-0000-00008F370000}"/>
    <cellStyle name="Uwaga 3" xfId="12263" hidden="1" xr:uid="{00000000-0005-0000-0000-000090370000}"/>
    <cellStyle name="Uwaga 3" xfId="12260" hidden="1" xr:uid="{00000000-0005-0000-0000-000091370000}"/>
    <cellStyle name="Uwaga 3" xfId="12251" hidden="1" xr:uid="{00000000-0005-0000-0000-000092370000}"/>
    <cellStyle name="Uwaga 3" xfId="12248" hidden="1" xr:uid="{00000000-0005-0000-0000-000093370000}"/>
    <cellStyle name="Uwaga 3" xfId="12244" hidden="1" xr:uid="{00000000-0005-0000-0000-000094370000}"/>
    <cellStyle name="Uwaga 3" xfId="12236" hidden="1" xr:uid="{00000000-0005-0000-0000-000095370000}"/>
    <cellStyle name="Uwaga 3" xfId="12233" hidden="1" xr:uid="{00000000-0005-0000-0000-000096370000}"/>
    <cellStyle name="Uwaga 3" xfId="12229" hidden="1" xr:uid="{00000000-0005-0000-0000-000097370000}"/>
    <cellStyle name="Uwaga 3" xfId="12221" hidden="1" xr:uid="{00000000-0005-0000-0000-000098370000}"/>
    <cellStyle name="Uwaga 3" xfId="12218" hidden="1" xr:uid="{00000000-0005-0000-0000-000099370000}"/>
    <cellStyle name="Uwaga 3" xfId="12214" hidden="1" xr:uid="{00000000-0005-0000-0000-00009A370000}"/>
    <cellStyle name="Uwaga 3" xfId="12206" hidden="1" xr:uid="{00000000-0005-0000-0000-00009B370000}"/>
    <cellStyle name="Uwaga 3" xfId="12203" hidden="1" xr:uid="{00000000-0005-0000-0000-00009C370000}"/>
    <cellStyle name="Uwaga 3" xfId="12199" hidden="1" xr:uid="{00000000-0005-0000-0000-00009D370000}"/>
    <cellStyle name="Uwaga 3" xfId="12191" hidden="1" xr:uid="{00000000-0005-0000-0000-00009E370000}"/>
    <cellStyle name="Uwaga 3" xfId="12188" hidden="1" xr:uid="{00000000-0005-0000-0000-00009F370000}"/>
    <cellStyle name="Uwaga 3" xfId="12184" hidden="1" xr:uid="{00000000-0005-0000-0000-0000A0370000}"/>
    <cellStyle name="Uwaga 3" xfId="12176" hidden="1" xr:uid="{00000000-0005-0000-0000-0000A1370000}"/>
    <cellStyle name="Uwaga 3" xfId="12172" hidden="1" xr:uid="{00000000-0005-0000-0000-0000A2370000}"/>
    <cellStyle name="Uwaga 3" xfId="12167" hidden="1" xr:uid="{00000000-0005-0000-0000-0000A3370000}"/>
    <cellStyle name="Uwaga 3" xfId="12161" hidden="1" xr:uid="{00000000-0005-0000-0000-0000A4370000}"/>
    <cellStyle name="Uwaga 3" xfId="12157" hidden="1" xr:uid="{00000000-0005-0000-0000-0000A5370000}"/>
    <cellStyle name="Uwaga 3" xfId="12152" hidden="1" xr:uid="{00000000-0005-0000-0000-0000A6370000}"/>
    <cellStyle name="Uwaga 3" xfId="12146" hidden="1" xr:uid="{00000000-0005-0000-0000-0000A7370000}"/>
    <cellStyle name="Uwaga 3" xfId="12142" hidden="1" xr:uid="{00000000-0005-0000-0000-0000A8370000}"/>
    <cellStyle name="Uwaga 3" xfId="12137" hidden="1" xr:uid="{00000000-0005-0000-0000-0000A9370000}"/>
    <cellStyle name="Uwaga 3" xfId="12131" hidden="1" xr:uid="{00000000-0005-0000-0000-0000AA370000}"/>
    <cellStyle name="Uwaga 3" xfId="12128" hidden="1" xr:uid="{00000000-0005-0000-0000-0000AB370000}"/>
    <cellStyle name="Uwaga 3" xfId="12124" hidden="1" xr:uid="{00000000-0005-0000-0000-0000AC370000}"/>
    <cellStyle name="Uwaga 3" xfId="12116" hidden="1" xr:uid="{00000000-0005-0000-0000-0000AD370000}"/>
    <cellStyle name="Uwaga 3" xfId="12113" hidden="1" xr:uid="{00000000-0005-0000-0000-0000AE370000}"/>
    <cellStyle name="Uwaga 3" xfId="12108" hidden="1" xr:uid="{00000000-0005-0000-0000-0000AF370000}"/>
    <cellStyle name="Uwaga 3" xfId="12101" hidden="1" xr:uid="{00000000-0005-0000-0000-0000B0370000}"/>
    <cellStyle name="Uwaga 3" xfId="12097" hidden="1" xr:uid="{00000000-0005-0000-0000-0000B1370000}"/>
    <cellStyle name="Uwaga 3" xfId="12092" hidden="1" xr:uid="{00000000-0005-0000-0000-0000B2370000}"/>
    <cellStyle name="Uwaga 3" xfId="12086" hidden="1" xr:uid="{00000000-0005-0000-0000-0000B3370000}"/>
    <cellStyle name="Uwaga 3" xfId="12082" hidden="1" xr:uid="{00000000-0005-0000-0000-0000B4370000}"/>
    <cellStyle name="Uwaga 3" xfId="12077" hidden="1" xr:uid="{00000000-0005-0000-0000-0000B5370000}"/>
    <cellStyle name="Uwaga 3" xfId="12071" hidden="1" xr:uid="{00000000-0005-0000-0000-0000B6370000}"/>
    <cellStyle name="Uwaga 3" xfId="12068" hidden="1" xr:uid="{00000000-0005-0000-0000-0000B7370000}"/>
    <cellStyle name="Uwaga 3" xfId="12064" hidden="1" xr:uid="{00000000-0005-0000-0000-0000B8370000}"/>
    <cellStyle name="Uwaga 3" xfId="12056" hidden="1" xr:uid="{00000000-0005-0000-0000-0000B9370000}"/>
    <cellStyle name="Uwaga 3" xfId="12051" hidden="1" xr:uid="{00000000-0005-0000-0000-0000BA370000}"/>
    <cellStyle name="Uwaga 3" xfId="12046" hidden="1" xr:uid="{00000000-0005-0000-0000-0000BB370000}"/>
    <cellStyle name="Uwaga 3" xfId="12041" hidden="1" xr:uid="{00000000-0005-0000-0000-0000BC370000}"/>
    <cellStyle name="Uwaga 3" xfId="12036" hidden="1" xr:uid="{00000000-0005-0000-0000-0000BD370000}"/>
    <cellStyle name="Uwaga 3" xfId="12031" hidden="1" xr:uid="{00000000-0005-0000-0000-0000BE370000}"/>
    <cellStyle name="Uwaga 3" xfId="12026" hidden="1" xr:uid="{00000000-0005-0000-0000-0000BF370000}"/>
    <cellStyle name="Uwaga 3" xfId="12021" hidden="1" xr:uid="{00000000-0005-0000-0000-0000C0370000}"/>
    <cellStyle name="Uwaga 3" xfId="12016" hidden="1" xr:uid="{00000000-0005-0000-0000-0000C1370000}"/>
    <cellStyle name="Uwaga 3" xfId="12011" hidden="1" xr:uid="{00000000-0005-0000-0000-0000C2370000}"/>
    <cellStyle name="Uwaga 3" xfId="12007" hidden="1" xr:uid="{00000000-0005-0000-0000-0000C3370000}"/>
    <cellStyle name="Uwaga 3" xfId="12002" hidden="1" xr:uid="{00000000-0005-0000-0000-0000C4370000}"/>
    <cellStyle name="Uwaga 3" xfId="11995" hidden="1" xr:uid="{00000000-0005-0000-0000-0000C5370000}"/>
    <cellStyle name="Uwaga 3" xfId="11990" hidden="1" xr:uid="{00000000-0005-0000-0000-0000C6370000}"/>
    <cellStyle name="Uwaga 3" xfId="11985" hidden="1" xr:uid="{00000000-0005-0000-0000-0000C7370000}"/>
    <cellStyle name="Uwaga 3" xfId="11980" hidden="1" xr:uid="{00000000-0005-0000-0000-0000C8370000}"/>
    <cellStyle name="Uwaga 3" xfId="11975" hidden="1" xr:uid="{00000000-0005-0000-0000-0000C9370000}"/>
    <cellStyle name="Uwaga 3" xfId="11970" hidden="1" xr:uid="{00000000-0005-0000-0000-0000CA370000}"/>
    <cellStyle name="Uwaga 3" xfId="11965" hidden="1" xr:uid="{00000000-0005-0000-0000-0000CB370000}"/>
    <cellStyle name="Uwaga 3" xfId="11960" hidden="1" xr:uid="{00000000-0005-0000-0000-0000CC370000}"/>
    <cellStyle name="Uwaga 3" xfId="11955" hidden="1" xr:uid="{00000000-0005-0000-0000-0000CD370000}"/>
    <cellStyle name="Uwaga 3" xfId="11951" hidden="1" xr:uid="{00000000-0005-0000-0000-0000CE370000}"/>
    <cellStyle name="Uwaga 3" xfId="11946" hidden="1" xr:uid="{00000000-0005-0000-0000-0000CF370000}"/>
    <cellStyle name="Uwaga 3" xfId="11941" hidden="1" xr:uid="{00000000-0005-0000-0000-0000D0370000}"/>
    <cellStyle name="Uwaga 3" xfId="11936" hidden="1" xr:uid="{00000000-0005-0000-0000-0000D1370000}"/>
    <cellStyle name="Uwaga 3" xfId="11932" hidden="1" xr:uid="{00000000-0005-0000-0000-0000D2370000}"/>
    <cellStyle name="Uwaga 3" xfId="11928" hidden="1" xr:uid="{00000000-0005-0000-0000-0000D3370000}"/>
    <cellStyle name="Uwaga 3" xfId="11921" hidden="1" xr:uid="{00000000-0005-0000-0000-0000D4370000}"/>
    <cellStyle name="Uwaga 3" xfId="11917" hidden="1" xr:uid="{00000000-0005-0000-0000-0000D5370000}"/>
    <cellStyle name="Uwaga 3" xfId="11912" hidden="1" xr:uid="{00000000-0005-0000-0000-0000D6370000}"/>
    <cellStyle name="Uwaga 3" xfId="11906" hidden="1" xr:uid="{00000000-0005-0000-0000-0000D7370000}"/>
    <cellStyle name="Uwaga 3" xfId="11902" hidden="1" xr:uid="{00000000-0005-0000-0000-0000D8370000}"/>
    <cellStyle name="Uwaga 3" xfId="11897" hidden="1" xr:uid="{00000000-0005-0000-0000-0000D9370000}"/>
    <cellStyle name="Uwaga 3" xfId="11891" hidden="1" xr:uid="{00000000-0005-0000-0000-0000DA370000}"/>
    <cellStyle name="Uwaga 3" xfId="11887" hidden="1" xr:uid="{00000000-0005-0000-0000-0000DB370000}"/>
    <cellStyle name="Uwaga 3" xfId="11883" hidden="1" xr:uid="{00000000-0005-0000-0000-0000DC370000}"/>
    <cellStyle name="Uwaga 3" xfId="11876" hidden="1" xr:uid="{00000000-0005-0000-0000-0000DD370000}"/>
    <cellStyle name="Uwaga 3" xfId="11872" hidden="1" xr:uid="{00000000-0005-0000-0000-0000DE370000}"/>
    <cellStyle name="Uwaga 3" xfId="11868" hidden="1" xr:uid="{00000000-0005-0000-0000-0000DF370000}"/>
    <cellStyle name="Uwaga 3" xfId="12735" hidden="1" xr:uid="{00000000-0005-0000-0000-0000E0370000}"/>
    <cellStyle name="Uwaga 3" xfId="12734" hidden="1" xr:uid="{00000000-0005-0000-0000-0000E1370000}"/>
    <cellStyle name="Uwaga 3" xfId="12732" hidden="1" xr:uid="{00000000-0005-0000-0000-0000E2370000}"/>
    <cellStyle name="Uwaga 3" xfId="12719" hidden="1" xr:uid="{00000000-0005-0000-0000-0000E3370000}"/>
    <cellStyle name="Uwaga 3" xfId="12717" hidden="1" xr:uid="{00000000-0005-0000-0000-0000E4370000}"/>
    <cellStyle name="Uwaga 3" xfId="12715" hidden="1" xr:uid="{00000000-0005-0000-0000-0000E5370000}"/>
    <cellStyle name="Uwaga 3" xfId="12705" hidden="1" xr:uid="{00000000-0005-0000-0000-0000E6370000}"/>
    <cellStyle name="Uwaga 3" xfId="12703" hidden="1" xr:uid="{00000000-0005-0000-0000-0000E7370000}"/>
    <cellStyle name="Uwaga 3" xfId="12701" hidden="1" xr:uid="{00000000-0005-0000-0000-0000E8370000}"/>
    <cellStyle name="Uwaga 3" xfId="12690" hidden="1" xr:uid="{00000000-0005-0000-0000-0000E9370000}"/>
    <cellStyle name="Uwaga 3" xfId="12688" hidden="1" xr:uid="{00000000-0005-0000-0000-0000EA370000}"/>
    <cellStyle name="Uwaga 3" xfId="12686" hidden="1" xr:uid="{00000000-0005-0000-0000-0000EB370000}"/>
    <cellStyle name="Uwaga 3" xfId="12673" hidden="1" xr:uid="{00000000-0005-0000-0000-0000EC370000}"/>
    <cellStyle name="Uwaga 3" xfId="12671" hidden="1" xr:uid="{00000000-0005-0000-0000-0000ED370000}"/>
    <cellStyle name="Uwaga 3" xfId="12670" hidden="1" xr:uid="{00000000-0005-0000-0000-0000EE370000}"/>
    <cellStyle name="Uwaga 3" xfId="12657" hidden="1" xr:uid="{00000000-0005-0000-0000-0000EF370000}"/>
    <cellStyle name="Uwaga 3" xfId="12656" hidden="1" xr:uid="{00000000-0005-0000-0000-0000F0370000}"/>
    <cellStyle name="Uwaga 3" xfId="12654" hidden="1" xr:uid="{00000000-0005-0000-0000-0000F1370000}"/>
    <cellStyle name="Uwaga 3" xfId="12642" hidden="1" xr:uid="{00000000-0005-0000-0000-0000F2370000}"/>
    <cellStyle name="Uwaga 3" xfId="12641" hidden="1" xr:uid="{00000000-0005-0000-0000-0000F3370000}"/>
    <cellStyle name="Uwaga 3" xfId="12639" hidden="1" xr:uid="{00000000-0005-0000-0000-0000F4370000}"/>
    <cellStyle name="Uwaga 3" xfId="12627" hidden="1" xr:uid="{00000000-0005-0000-0000-0000F5370000}"/>
    <cellStyle name="Uwaga 3" xfId="12626" hidden="1" xr:uid="{00000000-0005-0000-0000-0000F6370000}"/>
    <cellStyle name="Uwaga 3" xfId="12624" hidden="1" xr:uid="{00000000-0005-0000-0000-0000F7370000}"/>
    <cellStyle name="Uwaga 3" xfId="12612" hidden="1" xr:uid="{00000000-0005-0000-0000-0000F8370000}"/>
    <cellStyle name="Uwaga 3" xfId="12611" hidden="1" xr:uid="{00000000-0005-0000-0000-0000F9370000}"/>
    <cellStyle name="Uwaga 3" xfId="12609" hidden="1" xr:uid="{00000000-0005-0000-0000-0000FA370000}"/>
    <cellStyle name="Uwaga 3" xfId="12597" hidden="1" xr:uid="{00000000-0005-0000-0000-0000FB370000}"/>
    <cellStyle name="Uwaga 3" xfId="12596" hidden="1" xr:uid="{00000000-0005-0000-0000-0000FC370000}"/>
    <cellStyle name="Uwaga 3" xfId="12594" hidden="1" xr:uid="{00000000-0005-0000-0000-0000FD370000}"/>
    <cellStyle name="Uwaga 3" xfId="12582" hidden="1" xr:uid="{00000000-0005-0000-0000-0000FE370000}"/>
    <cellStyle name="Uwaga 3" xfId="12581" hidden="1" xr:uid="{00000000-0005-0000-0000-0000FF370000}"/>
    <cellStyle name="Uwaga 3" xfId="12579" hidden="1" xr:uid="{00000000-0005-0000-0000-000000380000}"/>
    <cellStyle name="Uwaga 3" xfId="12567" hidden="1" xr:uid="{00000000-0005-0000-0000-000001380000}"/>
    <cellStyle name="Uwaga 3" xfId="12566" hidden="1" xr:uid="{00000000-0005-0000-0000-000002380000}"/>
    <cellStyle name="Uwaga 3" xfId="12564" hidden="1" xr:uid="{00000000-0005-0000-0000-000003380000}"/>
    <cellStyle name="Uwaga 3" xfId="12552" hidden="1" xr:uid="{00000000-0005-0000-0000-000004380000}"/>
    <cellStyle name="Uwaga 3" xfId="12551" hidden="1" xr:uid="{00000000-0005-0000-0000-000005380000}"/>
    <cellStyle name="Uwaga 3" xfId="12549" hidden="1" xr:uid="{00000000-0005-0000-0000-000006380000}"/>
    <cellStyle name="Uwaga 3" xfId="12537" hidden="1" xr:uid="{00000000-0005-0000-0000-000007380000}"/>
    <cellStyle name="Uwaga 3" xfId="12536" hidden="1" xr:uid="{00000000-0005-0000-0000-000008380000}"/>
    <cellStyle name="Uwaga 3" xfId="12534" hidden="1" xr:uid="{00000000-0005-0000-0000-000009380000}"/>
    <cellStyle name="Uwaga 3" xfId="12522" hidden="1" xr:uid="{00000000-0005-0000-0000-00000A380000}"/>
    <cellStyle name="Uwaga 3" xfId="12521" hidden="1" xr:uid="{00000000-0005-0000-0000-00000B380000}"/>
    <cellStyle name="Uwaga 3" xfId="12519" hidden="1" xr:uid="{00000000-0005-0000-0000-00000C380000}"/>
    <cellStyle name="Uwaga 3" xfId="12507" hidden="1" xr:uid="{00000000-0005-0000-0000-00000D380000}"/>
    <cellStyle name="Uwaga 3" xfId="12506" hidden="1" xr:uid="{00000000-0005-0000-0000-00000E380000}"/>
    <cellStyle name="Uwaga 3" xfId="12504" hidden="1" xr:uid="{00000000-0005-0000-0000-00000F380000}"/>
    <cellStyle name="Uwaga 3" xfId="12492" hidden="1" xr:uid="{00000000-0005-0000-0000-000010380000}"/>
    <cellStyle name="Uwaga 3" xfId="12491" hidden="1" xr:uid="{00000000-0005-0000-0000-000011380000}"/>
    <cellStyle name="Uwaga 3" xfId="12489" hidden="1" xr:uid="{00000000-0005-0000-0000-000012380000}"/>
    <cellStyle name="Uwaga 3" xfId="12477" hidden="1" xr:uid="{00000000-0005-0000-0000-000013380000}"/>
    <cellStyle name="Uwaga 3" xfId="12476" hidden="1" xr:uid="{00000000-0005-0000-0000-000014380000}"/>
    <cellStyle name="Uwaga 3" xfId="12474" hidden="1" xr:uid="{00000000-0005-0000-0000-000015380000}"/>
    <cellStyle name="Uwaga 3" xfId="12462" hidden="1" xr:uid="{00000000-0005-0000-0000-000016380000}"/>
    <cellStyle name="Uwaga 3" xfId="12461" hidden="1" xr:uid="{00000000-0005-0000-0000-000017380000}"/>
    <cellStyle name="Uwaga 3" xfId="12459" hidden="1" xr:uid="{00000000-0005-0000-0000-000018380000}"/>
    <cellStyle name="Uwaga 3" xfId="12447" hidden="1" xr:uid="{00000000-0005-0000-0000-000019380000}"/>
    <cellStyle name="Uwaga 3" xfId="12446" hidden="1" xr:uid="{00000000-0005-0000-0000-00001A380000}"/>
    <cellStyle name="Uwaga 3" xfId="12444" hidden="1" xr:uid="{00000000-0005-0000-0000-00001B380000}"/>
    <cellStyle name="Uwaga 3" xfId="12432" hidden="1" xr:uid="{00000000-0005-0000-0000-00001C380000}"/>
    <cellStyle name="Uwaga 3" xfId="12431" hidden="1" xr:uid="{00000000-0005-0000-0000-00001D380000}"/>
    <cellStyle name="Uwaga 3" xfId="12429" hidden="1" xr:uid="{00000000-0005-0000-0000-00001E380000}"/>
    <cellStyle name="Uwaga 3" xfId="12417" hidden="1" xr:uid="{00000000-0005-0000-0000-00001F380000}"/>
    <cellStyle name="Uwaga 3" xfId="12416" hidden="1" xr:uid="{00000000-0005-0000-0000-000020380000}"/>
    <cellStyle name="Uwaga 3" xfId="12414" hidden="1" xr:uid="{00000000-0005-0000-0000-000021380000}"/>
    <cellStyle name="Uwaga 3" xfId="12402" hidden="1" xr:uid="{00000000-0005-0000-0000-000022380000}"/>
    <cellStyle name="Uwaga 3" xfId="12401" hidden="1" xr:uid="{00000000-0005-0000-0000-000023380000}"/>
    <cellStyle name="Uwaga 3" xfId="12399" hidden="1" xr:uid="{00000000-0005-0000-0000-000024380000}"/>
    <cellStyle name="Uwaga 3" xfId="12387" hidden="1" xr:uid="{00000000-0005-0000-0000-000025380000}"/>
    <cellStyle name="Uwaga 3" xfId="12386" hidden="1" xr:uid="{00000000-0005-0000-0000-000026380000}"/>
    <cellStyle name="Uwaga 3" xfId="12384" hidden="1" xr:uid="{00000000-0005-0000-0000-000027380000}"/>
    <cellStyle name="Uwaga 3" xfId="12372" hidden="1" xr:uid="{00000000-0005-0000-0000-000028380000}"/>
    <cellStyle name="Uwaga 3" xfId="12371" hidden="1" xr:uid="{00000000-0005-0000-0000-000029380000}"/>
    <cellStyle name="Uwaga 3" xfId="12369" hidden="1" xr:uid="{00000000-0005-0000-0000-00002A380000}"/>
    <cellStyle name="Uwaga 3" xfId="12357" hidden="1" xr:uid="{00000000-0005-0000-0000-00002B380000}"/>
    <cellStyle name="Uwaga 3" xfId="12356" hidden="1" xr:uid="{00000000-0005-0000-0000-00002C380000}"/>
    <cellStyle name="Uwaga 3" xfId="12354" hidden="1" xr:uid="{00000000-0005-0000-0000-00002D380000}"/>
    <cellStyle name="Uwaga 3" xfId="12342" hidden="1" xr:uid="{00000000-0005-0000-0000-00002E380000}"/>
    <cellStyle name="Uwaga 3" xfId="12341" hidden="1" xr:uid="{00000000-0005-0000-0000-00002F380000}"/>
    <cellStyle name="Uwaga 3" xfId="12339" hidden="1" xr:uid="{00000000-0005-0000-0000-000030380000}"/>
    <cellStyle name="Uwaga 3" xfId="12327" hidden="1" xr:uid="{00000000-0005-0000-0000-000031380000}"/>
    <cellStyle name="Uwaga 3" xfId="12326" hidden="1" xr:uid="{00000000-0005-0000-0000-000032380000}"/>
    <cellStyle name="Uwaga 3" xfId="12324" hidden="1" xr:uid="{00000000-0005-0000-0000-000033380000}"/>
    <cellStyle name="Uwaga 3" xfId="12312" hidden="1" xr:uid="{00000000-0005-0000-0000-000034380000}"/>
    <cellStyle name="Uwaga 3" xfId="12311" hidden="1" xr:uid="{00000000-0005-0000-0000-000035380000}"/>
    <cellStyle name="Uwaga 3" xfId="12309" hidden="1" xr:uid="{00000000-0005-0000-0000-000036380000}"/>
    <cellStyle name="Uwaga 3" xfId="12297" hidden="1" xr:uid="{00000000-0005-0000-0000-000037380000}"/>
    <cellStyle name="Uwaga 3" xfId="12296" hidden="1" xr:uid="{00000000-0005-0000-0000-000038380000}"/>
    <cellStyle name="Uwaga 3" xfId="12294" hidden="1" xr:uid="{00000000-0005-0000-0000-000039380000}"/>
    <cellStyle name="Uwaga 3" xfId="12282" hidden="1" xr:uid="{00000000-0005-0000-0000-00003A380000}"/>
    <cellStyle name="Uwaga 3" xfId="12281" hidden="1" xr:uid="{00000000-0005-0000-0000-00003B380000}"/>
    <cellStyle name="Uwaga 3" xfId="12279" hidden="1" xr:uid="{00000000-0005-0000-0000-00003C380000}"/>
    <cellStyle name="Uwaga 3" xfId="12267" hidden="1" xr:uid="{00000000-0005-0000-0000-00003D380000}"/>
    <cellStyle name="Uwaga 3" xfId="12266" hidden="1" xr:uid="{00000000-0005-0000-0000-00003E380000}"/>
    <cellStyle name="Uwaga 3" xfId="12264" hidden="1" xr:uid="{00000000-0005-0000-0000-00003F380000}"/>
    <cellStyle name="Uwaga 3" xfId="12252" hidden="1" xr:uid="{00000000-0005-0000-0000-000040380000}"/>
    <cellStyle name="Uwaga 3" xfId="12250" hidden="1" xr:uid="{00000000-0005-0000-0000-000041380000}"/>
    <cellStyle name="Uwaga 3" xfId="12247" hidden="1" xr:uid="{00000000-0005-0000-0000-000042380000}"/>
    <cellStyle name="Uwaga 3" xfId="12237" hidden="1" xr:uid="{00000000-0005-0000-0000-000043380000}"/>
    <cellStyle name="Uwaga 3" xfId="12235" hidden="1" xr:uid="{00000000-0005-0000-0000-000044380000}"/>
    <cellStyle name="Uwaga 3" xfId="12232" hidden="1" xr:uid="{00000000-0005-0000-0000-000045380000}"/>
    <cellStyle name="Uwaga 3" xfId="12222" hidden="1" xr:uid="{00000000-0005-0000-0000-000046380000}"/>
    <cellStyle name="Uwaga 3" xfId="12220" hidden="1" xr:uid="{00000000-0005-0000-0000-000047380000}"/>
    <cellStyle name="Uwaga 3" xfId="12217" hidden="1" xr:uid="{00000000-0005-0000-0000-000048380000}"/>
    <cellStyle name="Uwaga 3" xfId="12207" hidden="1" xr:uid="{00000000-0005-0000-0000-000049380000}"/>
    <cellStyle name="Uwaga 3" xfId="12205" hidden="1" xr:uid="{00000000-0005-0000-0000-00004A380000}"/>
    <cellStyle name="Uwaga 3" xfId="12202" hidden="1" xr:uid="{00000000-0005-0000-0000-00004B380000}"/>
    <cellStyle name="Uwaga 3" xfId="12192" hidden="1" xr:uid="{00000000-0005-0000-0000-00004C380000}"/>
    <cellStyle name="Uwaga 3" xfId="12190" hidden="1" xr:uid="{00000000-0005-0000-0000-00004D380000}"/>
    <cellStyle name="Uwaga 3" xfId="12187" hidden="1" xr:uid="{00000000-0005-0000-0000-00004E380000}"/>
    <cellStyle name="Uwaga 3" xfId="12177" hidden="1" xr:uid="{00000000-0005-0000-0000-00004F380000}"/>
    <cellStyle name="Uwaga 3" xfId="12175" hidden="1" xr:uid="{00000000-0005-0000-0000-000050380000}"/>
    <cellStyle name="Uwaga 3" xfId="12171" hidden="1" xr:uid="{00000000-0005-0000-0000-000051380000}"/>
    <cellStyle name="Uwaga 3" xfId="12162" hidden="1" xr:uid="{00000000-0005-0000-0000-000052380000}"/>
    <cellStyle name="Uwaga 3" xfId="12159" hidden="1" xr:uid="{00000000-0005-0000-0000-000053380000}"/>
    <cellStyle name="Uwaga 3" xfId="12155" hidden="1" xr:uid="{00000000-0005-0000-0000-000054380000}"/>
    <cellStyle name="Uwaga 3" xfId="12147" hidden="1" xr:uid="{00000000-0005-0000-0000-000055380000}"/>
    <cellStyle name="Uwaga 3" xfId="12145" hidden="1" xr:uid="{00000000-0005-0000-0000-000056380000}"/>
    <cellStyle name="Uwaga 3" xfId="12141" hidden="1" xr:uid="{00000000-0005-0000-0000-000057380000}"/>
    <cellStyle name="Uwaga 3" xfId="12132" hidden="1" xr:uid="{00000000-0005-0000-0000-000058380000}"/>
    <cellStyle name="Uwaga 3" xfId="12130" hidden="1" xr:uid="{00000000-0005-0000-0000-000059380000}"/>
    <cellStyle name="Uwaga 3" xfId="12127" hidden="1" xr:uid="{00000000-0005-0000-0000-00005A380000}"/>
    <cellStyle name="Uwaga 3" xfId="12117" hidden="1" xr:uid="{00000000-0005-0000-0000-00005B380000}"/>
    <cellStyle name="Uwaga 3" xfId="12115" hidden="1" xr:uid="{00000000-0005-0000-0000-00005C380000}"/>
    <cellStyle name="Uwaga 3" xfId="12110" hidden="1" xr:uid="{00000000-0005-0000-0000-00005D380000}"/>
    <cellStyle name="Uwaga 3" xfId="12102" hidden="1" xr:uid="{00000000-0005-0000-0000-00005E380000}"/>
    <cellStyle name="Uwaga 3" xfId="12100" hidden="1" xr:uid="{00000000-0005-0000-0000-00005F380000}"/>
    <cellStyle name="Uwaga 3" xfId="12095" hidden="1" xr:uid="{00000000-0005-0000-0000-000060380000}"/>
    <cellStyle name="Uwaga 3" xfId="12087" hidden="1" xr:uid="{00000000-0005-0000-0000-000061380000}"/>
    <cellStyle name="Uwaga 3" xfId="12085" hidden="1" xr:uid="{00000000-0005-0000-0000-000062380000}"/>
    <cellStyle name="Uwaga 3" xfId="12080" hidden="1" xr:uid="{00000000-0005-0000-0000-000063380000}"/>
    <cellStyle name="Uwaga 3" xfId="12072" hidden="1" xr:uid="{00000000-0005-0000-0000-000064380000}"/>
    <cellStyle name="Uwaga 3" xfId="12070" hidden="1" xr:uid="{00000000-0005-0000-0000-000065380000}"/>
    <cellStyle name="Uwaga 3" xfId="12066" hidden="1" xr:uid="{00000000-0005-0000-0000-000066380000}"/>
    <cellStyle name="Uwaga 3" xfId="12057" hidden="1" xr:uid="{00000000-0005-0000-0000-000067380000}"/>
    <cellStyle name="Uwaga 3" xfId="12054" hidden="1" xr:uid="{00000000-0005-0000-0000-000068380000}"/>
    <cellStyle name="Uwaga 3" xfId="12049" hidden="1" xr:uid="{00000000-0005-0000-0000-000069380000}"/>
    <cellStyle name="Uwaga 3" xfId="12042" hidden="1" xr:uid="{00000000-0005-0000-0000-00006A380000}"/>
    <cellStyle name="Uwaga 3" xfId="12038" hidden="1" xr:uid="{00000000-0005-0000-0000-00006B380000}"/>
    <cellStyle name="Uwaga 3" xfId="12033" hidden="1" xr:uid="{00000000-0005-0000-0000-00006C380000}"/>
    <cellStyle name="Uwaga 3" xfId="12027" hidden="1" xr:uid="{00000000-0005-0000-0000-00006D380000}"/>
    <cellStyle name="Uwaga 3" xfId="12023" hidden="1" xr:uid="{00000000-0005-0000-0000-00006E380000}"/>
    <cellStyle name="Uwaga 3" xfId="12018" hidden="1" xr:uid="{00000000-0005-0000-0000-00006F380000}"/>
    <cellStyle name="Uwaga 3" xfId="12012" hidden="1" xr:uid="{00000000-0005-0000-0000-000070380000}"/>
    <cellStyle name="Uwaga 3" xfId="12009" hidden="1" xr:uid="{00000000-0005-0000-0000-000071380000}"/>
    <cellStyle name="Uwaga 3" xfId="12005" hidden="1" xr:uid="{00000000-0005-0000-0000-000072380000}"/>
    <cellStyle name="Uwaga 3" xfId="11996" hidden="1" xr:uid="{00000000-0005-0000-0000-000073380000}"/>
    <cellStyle name="Uwaga 3" xfId="11991" hidden="1" xr:uid="{00000000-0005-0000-0000-000074380000}"/>
    <cellStyle name="Uwaga 3" xfId="11986" hidden="1" xr:uid="{00000000-0005-0000-0000-000075380000}"/>
    <cellStyle name="Uwaga 3" xfId="11981" hidden="1" xr:uid="{00000000-0005-0000-0000-000076380000}"/>
    <cellStyle name="Uwaga 3" xfId="11976" hidden="1" xr:uid="{00000000-0005-0000-0000-000077380000}"/>
    <cellStyle name="Uwaga 3" xfId="11971" hidden="1" xr:uid="{00000000-0005-0000-0000-000078380000}"/>
    <cellStyle name="Uwaga 3" xfId="11966" hidden="1" xr:uid="{00000000-0005-0000-0000-000079380000}"/>
    <cellStyle name="Uwaga 3" xfId="11961" hidden="1" xr:uid="{00000000-0005-0000-0000-00007A380000}"/>
    <cellStyle name="Uwaga 3" xfId="11956" hidden="1" xr:uid="{00000000-0005-0000-0000-00007B380000}"/>
    <cellStyle name="Uwaga 3" xfId="11952" hidden="1" xr:uid="{00000000-0005-0000-0000-00007C380000}"/>
    <cellStyle name="Uwaga 3" xfId="11947" hidden="1" xr:uid="{00000000-0005-0000-0000-00007D380000}"/>
    <cellStyle name="Uwaga 3" xfId="11942" hidden="1" xr:uid="{00000000-0005-0000-0000-00007E380000}"/>
    <cellStyle name="Uwaga 3" xfId="11937" hidden="1" xr:uid="{00000000-0005-0000-0000-00007F380000}"/>
    <cellStyle name="Uwaga 3" xfId="11933" hidden="1" xr:uid="{00000000-0005-0000-0000-000080380000}"/>
    <cellStyle name="Uwaga 3" xfId="11929" hidden="1" xr:uid="{00000000-0005-0000-0000-000081380000}"/>
    <cellStyle name="Uwaga 3" xfId="11922" hidden="1" xr:uid="{00000000-0005-0000-0000-000082380000}"/>
    <cellStyle name="Uwaga 3" xfId="11918" hidden="1" xr:uid="{00000000-0005-0000-0000-000083380000}"/>
    <cellStyle name="Uwaga 3" xfId="11913" hidden="1" xr:uid="{00000000-0005-0000-0000-000084380000}"/>
    <cellStyle name="Uwaga 3" xfId="11907" hidden="1" xr:uid="{00000000-0005-0000-0000-000085380000}"/>
    <cellStyle name="Uwaga 3" xfId="11903" hidden="1" xr:uid="{00000000-0005-0000-0000-000086380000}"/>
    <cellStyle name="Uwaga 3" xfId="11898" hidden="1" xr:uid="{00000000-0005-0000-0000-000087380000}"/>
    <cellStyle name="Uwaga 3" xfId="11892" hidden="1" xr:uid="{00000000-0005-0000-0000-000088380000}"/>
    <cellStyle name="Uwaga 3" xfId="11888" hidden="1" xr:uid="{00000000-0005-0000-0000-000089380000}"/>
    <cellStyle name="Uwaga 3" xfId="11884" hidden="1" xr:uid="{00000000-0005-0000-0000-00008A380000}"/>
    <cellStyle name="Uwaga 3" xfId="11877" hidden="1" xr:uid="{00000000-0005-0000-0000-00008B380000}"/>
    <cellStyle name="Uwaga 3" xfId="11873" hidden="1" xr:uid="{00000000-0005-0000-0000-00008C380000}"/>
    <cellStyle name="Uwaga 3" xfId="11869" hidden="1" xr:uid="{00000000-0005-0000-0000-00008D380000}"/>
    <cellStyle name="Uwaga 3" xfId="11857" hidden="1" xr:uid="{00000000-0005-0000-0000-00008E380000}"/>
    <cellStyle name="Uwaga 3" xfId="11856" hidden="1" xr:uid="{00000000-0005-0000-0000-00008F380000}"/>
    <cellStyle name="Uwaga 3" xfId="11855" hidden="1" xr:uid="{00000000-0005-0000-0000-000090380000}"/>
    <cellStyle name="Uwaga 3" xfId="11848" hidden="1" xr:uid="{00000000-0005-0000-0000-000091380000}"/>
    <cellStyle name="Uwaga 3" xfId="11847" hidden="1" xr:uid="{00000000-0005-0000-0000-000092380000}"/>
    <cellStyle name="Uwaga 3" xfId="11846" hidden="1" xr:uid="{00000000-0005-0000-0000-000093380000}"/>
    <cellStyle name="Uwaga 3" xfId="11839" hidden="1" xr:uid="{00000000-0005-0000-0000-000094380000}"/>
    <cellStyle name="Uwaga 3" xfId="11838" hidden="1" xr:uid="{00000000-0005-0000-0000-000095380000}"/>
    <cellStyle name="Uwaga 3" xfId="11837" hidden="1" xr:uid="{00000000-0005-0000-0000-000096380000}"/>
    <cellStyle name="Uwaga 3" xfId="11830" hidden="1" xr:uid="{00000000-0005-0000-0000-000097380000}"/>
    <cellStyle name="Uwaga 3" xfId="11829" hidden="1" xr:uid="{00000000-0005-0000-0000-000098380000}"/>
    <cellStyle name="Uwaga 3" xfId="11828" hidden="1" xr:uid="{00000000-0005-0000-0000-000099380000}"/>
    <cellStyle name="Uwaga 3" xfId="11821" hidden="1" xr:uid="{00000000-0005-0000-0000-00009A380000}"/>
    <cellStyle name="Uwaga 3" xfId="11820" hidden="1" xr:uid="{00000000-0005-0000-0000-00009B380000}"/>
    <cellStyle name="Uwaga 3" xfId="11818" hidden="1" xr:uid="{00000000-0005-0000-0000-00009C380000}"/>
    <cellStyle name="Uwaga 3" xfId="11813" hidden="1" xr:uid="{00000000-0005-0000-0000-00009D380000}"/>
    <cellStyle name="Uwaga 3" xfId="11810" hidden="1" xr:uid="{00000000-0005-0000-0000-00009E380000}"/>
    <cellStyle name="Uwaga 3" xfId="11808" hidden="1" xr:uid="{00000000-0005-0000-0000-00009F380000}"/>
    <cellStyle name="Uwaga 3" xfId="11804" hidden="1" xr:uid="{00000000-0005-0000-0000-0000A0380000}"/>
    <cellStyle name="Uwaga 3" xfId="11801" hidden="1" xr:uid="{00000000-0005-0000-0000-0000A1380000}"/>
    <cellStyle name="Uwaga 3" xfId="11799" hidden="1" xr:uid="{00000000-0005-0000-0000-0000A2380000}"/>
    <cellStyle name="Uwaga 3" xfId="11795" hidden="1" xr:uid="{00000000-0005-0000-0000-0000A3380000}"/>
    <cellStyle name="Uwaga 3" xfId="11792" hidden="1" xr:uid="{00000000-0005-0000-0000-0000A4380000}"/>
    <cellStyle name="Uwaga 3" xfId="11790" hidden="1" xr:uid="{00000000-0005-0000-0000-0000A5380000}"/>
    <cellStyle name="Uwaga 3" xfId="11786" hidden="1" xr:uid="{00000000-0005-0000-0000-0000A6380000}"/>
    <cellStyle name="Uwaga 3" xfId="11784" hidden="1" xr:uid="{00000000-0005-0000-0000-0000A7380000}"/>
    <cellStyle name="Uwaga 3" xfId="11783" hidden="1" xr:uid="{00000000-0005-0000-0000-0000A8380000}"/>
    <cellStyle name="Uwaga 3" xfId="11777" hidden="1" xr:uid="{00000000-0005-0000-0000-0000A9380000}"/>
    <cellStyle name="Uwaga 3" xfId="11775" hidden="1" xr:uid="{00000000-0005-0000-0000-0000AA380000}"/>
    <cellStyle name="Uwaga 3" xfId="11772" hidden="1" xr:uid="{00000000-0005-0000-0000-0000AB380000}"/>
    <cellStyle name="Uwaga 3" xfId="11768" hidden="1" xr:uid="{00000000-0005-0000-0000-0000AC380000}"/>
    <cellStyle name="Uwaga 3" xfId="11765" hidden="1" xr:uid="{00000000-0005-0000-0000-0000AD380000}"/>
    <cellStyle name="Uwaga 3" xfId="11763" hidden="1" xr:uid="{00000000-0005-0000-0000-0000AE380000}"/>
    <cellStyle name="Uwaga 3" xfId="11759" hidden="1" xr:uid="{00000000-0005-0000-0000-0000AF380000}"/>
    <cellStyle name="Uwaga 3" xfId="11756" hidden="1" xr:uid="{00000000-0005-0000-0000-0000B0380000}"/>
    <cellStyle name="Uwaga 3" xfId="11754" hidden="1" xr:uid="{00000000-0005-0000-0000-0000B1380000}"/>
    <cellStyle name="Uwaga 3" xfId="11750" hidden="1" xr:uid="{00000000-0005-0000-0000-0000B2380000}"/>
    <cellStyle name="Uwaga 3" xfId="11748" hidden="1" xr:uid="{00000000-0005-0000-0000-0000B3380000}"/>
    <cellStyle name="Uwaga 3" xfId="11747" hidden="1" xr:uid="{00000000-0005-0000-0000-0000B4380000}"/>
    <cellStyle name="Uwaga 3" xfId="11741" hidden="1" xr:uid="{00000000-0005-0000-0000-0000B5380000}"/>
    <cellStyle name="Uwaga 3" xfId="11738" hidden="1" xr:uid="{00000000-0005-0000-0000-0000B6380000}"/>
    <cellStyle name="Uwaga 3" xfId="11736" hidden="1" xr:uid="{00000000-0005-0000-0000-0000B7380000}"/>
    <cellStyle name="Uwaga 3" xfId="11732" hidden="1" xr:uid="{00000000-0005-0000-0000-0000B8380000}"/>
    <cellStyle name="Uwaga 3" xfId="11729" hidden="1" xr:uid="{00000000-0005-0000-0000-0000B9380000}"/>
    <cellStyle name="Uwaga 3" xfId="11727" hidden="1" xr:uid="{00000000-0005-0000-0000-0000BA380000}"/>
    <cellStyle name="Uwaga 3" xfId="11723" hidden="1" xr:uid="{00000000-0005-0000-0000-0000BB380000}"/>
    <cellStyle name="Uwaga 3" xfId="11720" hidden="1" xr:uid="{00000000-0005-0000-0000-0000BC380000}"/>
    <cellStyle name="Uwaga 3" xfId="11718" hidden="1" xr:uid="{00000000-0005-0000-0000-0000BD380000}"/>
    <cellStyle name="Uwaga 3" xfId="11714" hidden="1" xr:uid="{00000000-0005-0000-0000-0000BE380000}"/>
    <cellStyle name="Uwaga 3" xfId="11712" hidden="1" xr:uid="{00000000-0005-0000-0000-0000BF380000}"/>
    <cellStyle name="Uwaga 3" xfId="11711" hidden="1" xr:uid="{00000000-0005-0000-0000-0000C0380000}"/>
    <cellStyle name="Uwaga 3" xfId="11704" hidden="1" xr:uid="{00000000-0005-0000-0000-0000C1380000}"/>
    <cellStyle name="Uwaga 3" xfId="11701" hidden="1" xr:uid="{00000000-0005-0000-0000-0000C2380000}"/>
    <cellStyle name="Uwaga 3" xfId="11699" hidden="1" xr:uid="{00000000-0005-0000-0000-0000C3380000}"/>
    <cellStyle name="Uwaga 3" xfId="11695" hidden="1" xr:uid="{00000000-0005-0000-0000-0000C4380000}"/>
    <cellStyle name="Uwaga 3" xfId="11692" hidden="1" xr:uid="{00000000-0005-0000-0000-0000C5380000}"/>
    <cellStyle name="Uwaga 3" xfId="11690" hidden="1" xr:uid="{00000000-0005-0000-0000-0000C6380000}"/>
    <cellStyle name="Uwaga 3" xfId="11686" hidden="1" xr:uid="{00000000-0005-0000-0000-0000C7380000}"/>
    <cellStyle name="Uwaga 3" xfId="11683" hidden="1" xr:uid="{00000000-0005-0000-0000-0000C8380000}"/>
    <cellStyle name="Uwaga 3" xfId="11681" hidden="1" xr:uid="{00000000-0005-0000-0000-0000C9380000}"/>
    <cellStyle name="Uwaga 3" xfId="11678" hidden="1" xr:uid="{00000000-0005-0000-0000-0000CA380000}"/>
    <cellStyle name="Uwaga 3" xfId="11676" hidden="1" xr:uid="{00000000-0005-0000-0000-0000CB380000}"/>
    <cellStyle name="Uwaga 3" xfId="11675" hidden="1" xr:uid="{00000000-0005-0000-0000-0000CC380000}"/>
    <cellStyle name="Uwaga 3" xfId="11669" hidden="1" xr:uid="{00000000-0005-0000-0000-0000CD380000}"/>
    <cellStyle name="Uwaga 3" xfId="11667" hidden="1" xr:uid="{00000000-0005-0000-0000-0000CE380000}"/>
    <cellStyle name="Uwaga 3" xfId="11665" hidden="1" xr:uid="{00000000-0005-0000-0000-0000CF380000}"/>
    <cellStyle name="Uwaga 3" xfId="11660" hidden="1" xr:uid="{00000000-0005-0000-0000-0000D0380000}"/>
    <cellStyle name="Uwaga 3" xfId="11658" hidden="1" xr:uid="{00000000-0005-0000-0000-0000D1380000}"/>
    <cellStyle name="Uwaga 3" xfId="11656" hidden="1" xr:uid="{00000000-0005-0000-0000-0000D2380000}"/>
    <cellStyle name="Uwaga 3" xfId="11651" hidden="1" xr:uid="{00000000-0005-0000-0000-0000D3380000}"/>
    <cellStyle name="Uwaga 3" xfId="11649" hidden="1" xr:uid="{00000000-0005-0000-0000-0000D4380000}"/>
    <cellStyle name="Uwaga 3" xfId="11647" hidden="1" xr:uid="{00000000-0005-0000-0000-0000D5380000}"/>
    <cellStyle name="Uwaga 3" xfId="11642" hidden="1" xr:uid="{00000000-0005-0000-0000-0000D6380000}"/>
    <cellStyle name="Uwaga 3" xfId="11640" hidden="1" xr:uid="{00000000-0005-0000-0000-0000D7380000}"/>
    <cellStyle name="Uwaga 3" xfId="11639" hidden="1" xr:uid="{00000000-0005-0000-0000-0000D8380000}"/>
    <cellStyle name="Uwaga 3" xfId="11632" hidden="1" xr:uid="{00000000-0005-0000-0000-0000D9380000}"/>
    <cellStyle name="Uwaga 3" xfId="11629" hidden="1" xr:uid="{00000000-0005-0000-0000-0000DA380000}"/>
    <cellStyle name="Uwaga 3" xfId="11627" hidden="1" xr:uid="{00000000-0005-0000-0000-0000DB380000}"/>
    <cellStyle name="Uwaga 3" xfId="11623" hidden="1" xr:uid="{00000000-0005-0000-0000-0000DC380000}"/>
    <cellStyle name="Uwaga 3" xfId="11620" hidden="1" xr:uid="{00000000-0005-0000-0000-0000DD380000}"/>
    <cellStyle name="Uwaga 3" xfId="11618" hidden="1" xr:uid="{00000000-0005-0000-0000-0000DE380000}"/>
    <cellStyle name="Uwaga 3" xfId="11614" hidden="1" xr:uid="{00000000-0005-0000-0000-0000DF380000}"/>
    <cellStyle name="Uwaga 3" xfId="11611" hidden="1" xr:uid="{00000000-0005-0000-0000-0000E0380000}"/>
    <cellStyle name="Uwaga 3" xfId="11609" hidden="1" xr:uid="{00000000-0005-0000-0000-0000E1380000}"/>
    <cellStyle name="Uwaga 3" xfId="11606" hidden="1" xr:uid="{00000000-0005-0000-0000-0000E2380000}"/>
    <cellStyle name="Uwaga 3" xfId="11604" hidden="1" xr:uid="{00000000-0005-0000-0000-0000E3380000}"/>
    <cellStyle name="Uwaga 3" xfId="11602" hidden="1" xr:uid="{00000000-0005-0000-0000-0000E4380000}"/>
    <cellStyle name="Uwaga 3" xfId="11596" hidden="1" xr:uid="{00000000-0005-0000-0000-0000E5380000}"/>
    <cellStyle name="Uwaga 3" xfId="11593" hidden="1" xr:uid="{00000000-0005-0000-0000-0000E6380000}"/>
    <cellStyle name="Uwaga 3" xfId="11591" hidden="1" xr:uid="{00000000-0005-0000-0000-0000E7380000}"/>
    <cellStyle name="Uwaga 3" xfId="11587" hidden="1" xr:uid="{00000000-0005-0000-0000-0000E8380000}"/>
    <cellStyle name="Uwaga 3" xfId="11584" hidden="1" xr:uid="{00000000-0005-0000-0000-0000E9380000}"/>
    <cellStyle name="Uwaga 3" xfId="11582" hidden="1" xr:uid="{00000000-0005-0000-0000-0000EA380000}"/>
    <cellStyle name="Uwaga 3" xfId="11578" hidden="1" xr:uid="{00000000-0005-0000-0000-0000EB380000}"/>
    <cellStyle name="Uwaga 3" xfId="11575" hidden="1" xr:uid="{00000000-0005-0000-0000-0000EC380000}"/>
    <cellStyle name="Uwaga 3" xfId="11573" hidden="1" xr:uid="{00000000-0005-0000-0000-0000ED380000}"/>
    <cellStyle name="Uwaga 3" xfId="11571" hidden="1" xr:uid="{00000000-0005-0000-0000-0000EE380000}"/>
    <cellStyle name="Uwaga 3" xfId="11569" hidden="1" xr:uid="{00000000-0005-0000-0000-0000EF380000}"/>
    <cellStyle name="Uwaga 3" xfId="11567" hidden="1" xr:uid="{00000000-0005-0000-0000-0000F0380000}"/>
    <cellStyle name="Uwaga 3" xfId="11562" hidden="1" xr:uid="{00000000-0005-0000-0000-0000F1380000}"/>
    <cellStyle name="Uwaga 3" xfId="11560" hidden="1" xr:uid="{00000000-0005-0000-0000-0000F2380000}"/>
    <cellStyle name="Uwaga 3" xfId="11557" hidden="1" xr:uid="{00000000-0005-0000-0000-0000F3380000}"/>
    <cellStyle name="Uwaga 3" xfId="11553" hidden="1" xr:uid="{00000000-0005-0000-0000-0000F4380000}"/>
    <cellStyle name="Uwaga 3" xfId="11550" hidden="1" xr:uid="{00000000-0005-0000-0000-0000F5380000}"/>
    <cellStyle name="Uwaga 3" xfId="11547" hidden="1" xr:uid="{00000000-0005-0000-0000-0000F6380000}"/>
    <cellStyle name="Uwaga 3" xfId="11544" hidden="1" xr:uid="{00000000-0005-0000-0000-0000F7380000}"/>
    <cellStyle name="Uwaga 3" xfId="11542" hidden="1" xr:uid="{00000000-0005-0000-0000-0000F8380000}"/>
    <cellStyle name="Uwaga 3" xfId="11539" hidden="1" xr:uid="{00000000-0005-0000-0000-0000F9380000}"/>
    <cellStyle name="Uwaga 3" xfId="11535" hidden="1" xr:uid="{00000000-0005-0000-0000-0000FA380000}"/>
    <cellStyle name="Uwaga 3" xfId="11533" hidden="1" xr:uid="{00000000-0005-0000-0000-0000FB380000}"/>
    <cellStyle name="Uwaga 3" xfId="11530" hidden="1" xr:uid="{00000000-0005-0000-0000-0000FC380000}"/>
    <cellStyle name="Uwaga 3" xfId="11525" hidden="1" xr:uid="{00000000-0005-0000-0000-0000FD380000}"/>
    <cellStyle name="Uwaga 3" xfId="11522" hidden="1" xr:uid="{00000000-0005-0000-0000-0000FE380000}"/>
    <cellStyle name="Uwaga 3" xfId="11519" hidden="1" xr:uid="{00000000-0005-0000-0000-0000FF380000}"/>
    <cellStyle name="Uwaga 3" xfId="11515" hidden="1" xr:uid="{00000000-0005-0000-0000-000000390000}"/>
    <cellStyle name="Uwaga 3" xfId="11512" hidden="1" xr:uid="{00000000-0005-0000-0000-000001390000}"/>
    <cellStyle name="Uwaga 3" xfId="11510" hidden="1" xr:uid="{00000000-0005-0000-0000-000002390000}"/>
    <cellStyle name="Uwaga 3" xfId="11507" hidden="1" xr:uid="{00000000-0005-0000-0000-000003390000}"/>
    <cellStyle name="Uwaga 3" xfId="11504" hidden="1" xr:uid="{00000000-0005-0000-0000-000004390000}"/>
    <cellStyle name="Uwaga 3" xfId="11501" hidden="1" xr:uid="{00000000-0005-0000-0000-000005390000}"/>
    <cellStyle name="Uwaga 3" xfId="11499" hidden="1" xr:uid="{00000000-0005-0000-0000-000006390000}"/>
    <cellStyle name="Uwaga 3" xfId="11497" hidden="1" xr:uid="{00000000-0005-0000-0000-000007390000}"/>
    <cellStyle name="Uwaga 3" xfId="11494" hidden="1" xr:uid="{00000000-0005-0000-0000-000008390000}"/>
    <cellStyle name="Uwaga 3" xfId="11489" hidden="1" xr:uid="{00000000-0005-0000-0000-000009390000}"/>
    <cellStyle name="Uwaga 3" xfId="11486" hidden="1" xr:uid="{00000000-0005-0000-0000-00000A390000}"/>
    <cellStyle name="Uwaga 3" xfId="11483" hidden="1" xr:uid="{00000000-0005-0000-0000-00000B390000}"/>
    <cellStyle name="Uwaga 3" xfId="11480" hidden="1" xr:uid="{00000000-0005-0000-0000-00000C390000}"/>
    <cellStyle name="Uwaga 3" xfId="11477" hidden="1" xr:uid="{00000000-0005-0000-0000-00000D390000}"/>
    <cellStyle name="Uwaga 3" xfId="11474" hidden="1" xr:uid="{00000000-0005-0000-0000-00000E390000}"/>
    <cellStyle name="Uwaga 3" xfId="11471" hidden="1" xr:uid="{00000000-0005-0000-0000-00000F390000}"/>
    <cellStyle name="Uwaga 3" xfId="11468" hidden="1" xr:uid="{00000000-0005-0000-0000-000010390000}"/>
    <cellStyle name="Uwaga 3" xfId="11465" hidden="1" xr:uid="{00000000-0005-0000-0000-000011390000}"/>
    <cellStyle name="Uwaga 3" xfId="11463" hidden="1" xr:uid="{00000000-0005-0000-0000-000012390000}"/>
    <cellStyle name="Uwaga 3" xfId="11461" hidden="1" xr:uid="{00000000-0005-0000-0000-000013390000}"/>
    <cellStyle name="Uwaga 3" xfId="11458" hidden="1" xr:uid="{00000000-0005-0000-0000-000014390000}"/>
    <cellStyle name="Uwaga 3" xfId="11453" hidden="1" xr:uid="{00000000-0005-0000-0000-000015390000}"/>
    <cellStyle name="Uwaga 3" xfId="11450" hidden="1" xr:uid="{00000000-0005-0000-0000-000016390000}"/>
    <cellStyle name="Uwaga 3" xfId="11447" hidden="1" xr:uid="{00000000-0005-0000-0000-000017390000}"/>
    <cellStyle name="Uwaga 3" xfId="11444" hidden="1" xr:uid="{00000000-0005-0000-0000-000018390000}"/>
    <cellStyle name="Uwaga 3" xfId="11441" hidden="1" xr:uid="{00000000-0005-0000-0000-000019390000}"/>
    <cellStyle name="Uwaga 3" xfId="11438" hidden="1" xr:uid="{00000000-0005-0000-0000-00001A390000}"/>
    <cellStyle name="Uwaga 3" xfId="11435" hidden="1" xr:uid="{00000000-0005-0000-0000-00001B390000}"/>
    <cellStyle name="Uwaga 3" xfId="11432" hidden="1" xr:uid="{00000000-0005-0000-0000-00001C390000}"/>
    <cellStyle name="Uwaga 3" xfId="11429" hidden="1" xr:uid="{00000000-0005-0000-0000-00001D390000}"/>
    <cellStyle name="Uwaga 3" xfId="11427" hidden="1" xr:uid="{00000000-0005-0000-0000-00001E390000}"/>
    <cellStyle name="Uwaga 3" xfId="11425" hidden="1" xr:uid="{00000000-0005-0000-0000-00001F390000}"/>
    <cellStyle name="Uwaga 3" xfId="11422" hidden="1" xr:uid="{00000000-0005-0000-0000-000020390000}"/>
    <cellStyle name="Uwaga 3" xfId="11416" hidden="1" xr:uid="{00000000-0005-0000-0000-000021390000}"/>
    <cellStyle name="Uwaga 3" xfId="11413" hidden="1" xr:uid="{00000000-0005-0000-0000-000022390000}"/>
    <cellStyle name="Uwaga 3" xfId="11411" hidden="1" xr:uid="{00000000-0005-0000-0000-000023390000}"/>
    <cellStyle name="Uwaga 3" xfId="11407" hidden="1" xr:uid="{00000000-0005-0000-0000-000024390000}"/>
    <cellStyle name="Uwaga 3" xfId="11404" hidden="1" xr:uid="{00000000-0005-0000-0000-000025390000}"/>
    <cellStyle name="Uwaga 3" xfId="11402" hidden="1" xr:uid="{00000000-0005-0000-0000-000026390000}"/>
    <cellStyle name="Uwaga 3" xfId="11398" hidden="1" xr:uid="{00000000-0005-0000-0000-000027390000}"/>
    <cellStyle name="Uwaga 3" xfId="11395" hidden="1" xr:uid="{00000000-0005-0000-0000-000028390000}"/>
    <cellStyle name="Uwaga 3" xfId="11393" hidden="1" xr:uid="{00000000-0005-0000-0000-000029390000}"/>
    <cellStyle name="Uwaga 3" xfId="11391" hidden="1" xr:uid="{00000000-0005-0000-0000-00002A390000}"/>
    <cellStyle name="Uwaga 3" xfId="11388" hidden="1" xr:uid="{00000000-0005-0000-0000-00002B390000}"/>
    <cellStyle name="Uwaga 3" xfId="11385" hidden="1" xr:uid="{00000000-0005-0000-0000-00002C390000}"/>
    <cellStyle name="Uwaga 3" xfId="11382" hidden="1" xr:uid="{00000000-0005-0000-0000-00002D390000}"/>
    <cellStyle name="Uwaga 3" xfId="11380" hidden="1" xr:uid="{00000000-0005-0000-0000-00002E390000}"/>
    <cellStyle name="Uwaga 3" xfId="11378" hidden="1" xr:uid="{00000000-0005-0000-0000-00002F390000}"/>
    <cellStyle name="Uwaga 3" xfId="11373" hidden="1" xr:uid="{00000000-0005-0000-0000-000030390000}"/>
    <cellStyle name="Uwaga 3" xfId="11371" hidden="1" xr:uid="{00000000-0005-0000-0000-000031390000}"/>
    <cellStyle name="Uwaga 3" xfId="11368" hidden="1" xr:uid="{00000000-0005-0000-0000-000032390000}"/>
    <cellStyle name="Uwaga 3" xfId="11364" hidden="1" xr:uid="{00000000-0005-0000-0000-000033390000}"/>
    <cellStyle name="Uwaga 3" xfId="11362" hidden="1" xr:uid="{00000000-0005-0000-0000-000034390000}"/>
    <cellStyle name="Uwaga 3" xfId="11359" hidden="1" xr:uid="{00000000-0005-0000-0000-000035390000}"/>
    <cellStyle name="Uwaga 3" xfId="11355" hidden="1" xr:uid="{00000000-0005-0000-0000-000036390000}"/>
    <cellStyle name="Uwaga 3" xfId="11353" hidden="1" xr:uid="{00000000-0005-0000-0000-000037390000}"/>
    <cellStyle name="Uwaga 3" xfId="11350" hidden="1" xr:uid="{00000000-0005-0000-0000-000038390000}"/>
    <cellStyle name="Uwaga 3" xfId="11346" hidden="1" xr:uid="{00000000-0005-0000-0000-000039390000}"/>
    <cellStyle name="Uwaga 3" xfId="11344" hidden="1" xr:uid="{00000000-0005-0000-0000-00003A390000}"/>
    <cellStyle name="Uwaga 3" xfId="11342" hidden="1" xr:uid="{00000000-0005-0000-0000-00003B390000}"/>
    <cellStyle name="Uwaga 3" xfId="12754" hidden="1" xr:uid="{00000000-0005-0000-0000-00003C390000}"/>
    <cellStyle name="Uwaga 3" xfId="12755" hidden="1" xr:uid="{00000000-0005-0000-0000-00003D390000}"/>
    <cellStyle name="Uwaga 3" xfId="12757" hidden="1" xr:uid="{00000000-0005-0000-0000-00003E390000}"/>
    <cellStyle name="Uwaga 3" xfId="12769" hidden="1" xr:uid="{00000000-0005-0000-0000-00003F390000}"/>
    <cellStyle name="Uwaga 3" xfId="12770" hidden="1" xr:uid="{00000000-0005-0000-0000-000040390000}"/>
    <cellStyle name="Uwaga 3" xfId="12775" hidden="1" xr:uid="{00000000-0005-0000-0000-000041390000}"/>
    <cellStyle name="Uwaga 3" xfId="12784" hidden="1" xr:uid="{00000000-0005-0000-0000-000042390000}"/>
    <cellStyle name="Uwaga 3" xfId="12785" hidden="1" xr:uid="{00000000-0005-0000-0000-000043390000}"/>
    <cellStyle name="Uwaga 3" xfId="12790" hidden="1" xr:uid="{00000000-0005-0000-0000-000044390000}"/>
    <cellStyle name="Uwaga 3" xfId="12799" hidden="1" xr:uid="{00000000-0005-0000-0000-000045390000}"/>
    <cellStyle name="Uwaga 3" xfId="12800" hidden="1" xr:uid="{00000000-0005-0000-0000-000046390000}"/>
    <cellStyle name="Uwaga 3" xfId="12801" hidden="1" xr:uid="{00000000-0005-0000-0000-000047390000}"/>
    <cellStyle name="Uwaga 3" xfId="12814" hidden="1" xr:uid="{00000000-0005-0000-0000-000048390000}"/>
    <cellStyle name="Uwaga 3" xfId="12819" hidden="1" xr:uid="{00000000-0005-0000-0000-000049390000}"/>
    <cellStyle name="Uwaga 3" xfId="12824" hidden="1" xr:uid="{00000000-0005-0000-0000-00004A390000}"/>
    <cellStyle name="Uwaga 3" xfId="12834" hidden="1" xr:uid="{00000000-0005-0000-0000-00004B390000}"/>
    <cellStyle name="Uwaga 3" xfId="12839" hidden="1" xr:uid="{00000000-0005-0000-0000-00004C390000}"/>
    <cellStyle name="Uwaga 3" xfId="12843" hidden="1" xr:uid="{00000000-0005-0000-0000-00004D390000}"/>
    <cellStyle name="Uwaga 3" xfId="12850" hidden="1" xr:uid="{00000000-0005-0000-0000-00004E390000}"/>
    <cellStyle name="Uwaga 3" xfId="12855" hidden="1" xr:uid="{00000000-0005-0000-0000-00004F390000}"/>
    <cellStyle name="Uwaga 3" xfId="12858" hidden="1" xr:uid="{00000000-0005-0000-0000-000050390000}"/>
    <cellStyle name="Uwaga 3" xfId="12864" hidden="1" xr:uid="{00000000-0005-0000-0000-000051390000}"/>
    <cellStyle name="Uwaga 3" xfId="12869" hidden="1" xr:uid="{00000000-0005-0000-0000-000052390000}"/>
    <cellStyle name="Uwaga 3" xfId="12873" hidden="1" xr:uid="{00000000-0005-0000-0000-000053390000}"/>
    <cellStyle name="Uwaga 3" xfId="12874" hidden="1" xr:uid="{00000000-0005-0000-0000-000054390000}"/>
    <cellStyle name="Uwaga 3" xfId="12875" hidden="1" xr:uid="{00000000-0005-0000-0000-000055390000}"/>
    <cellStyle name="Uwaga 3" xfId="12879" hidden="1" xr:uid="{00000000-0005-0000-0000-000056390000}"/>
    <cellStyle name="Uwaga 3" xfId="12891" hidden="1" xr:uid="{00000000-0005-0000-0000-000057390000}"/>
    <cellStyle name="Uwaga 3" xfId="12896" hidden="1" xr:uid="{00000000-0005-0000-0000-000058390000}"/>
    <cellStyle name="Uwaga 3" xfId="12901" hidden="1" xr:uid="{00000000-0005-0000-0000-000059390000}"/>
    <cellStyle name="Uwaga 3" xfId="12906" hidden="1" xr:uid="{00000000-0005-0000-0000-00005A390000}"/>
    <cellStyle name="Uwaga 3" xfId="12911" hidden="1" xr:uid="{00000000-0005-0000-0000-00005B390000}"/>
    <cellStyle name="Uwaga 3" xfId="12916" hidden="1" xr:uid="{00000000-0005-0000-0000-00005C390000}"/>
    <cellStyle name="Uwaga 3" xfId="12920" hidden="1" xr:uid="{00000000-0005-0000-0000-00005D390000}"/>
    <cellStyle name="Uwaga 3" xfId="12924" hidden="1" xr:uid="{00000000-0005-0000-0000-00005E390000}"/>
    <cellStyle name="Uwaga 3" xfId="12929" hidden="1" xr:uid="{00000000-0005-0000-0000-00005F390000}"/>
    <cellStyle name="Uwaga 3" xfId="12934" hidden="1" xr:uid="{00000000-0005-0000-0000-000060390000}"/>
    <cellStyle name="Uwaga 3" xfId="12935" hidden="1" xr:uid="{00000000-0005-0000-0000-000061390000}"/>
    <cellStyle name="Uwaga 3" xfId="12937" hidden="1" xr:uid="{00000000-0005-0000-0000-000062390000}"/>
    <cellStyle name="Uwaga 3" xfId="12950" hidden="1" xr:uid="{00000000-0005-0000-0000-000063390000}"/>
    <cellStyle name="Uwaga 3" xfId="12954" hidden="1" xr:uid="{00000000-0005-0000-0000-000064390000}"/>
    <cellStyle name="Uwaga 3" xfId="12959" hidden="1" xr:uid="{00000000-0005-0000-0000-000065390000}"/>
    <cellStyle name="Uwaga 3" xfId="12966" hidden="1" xr:uid="{00000000-0005-0000-0000-000066390000}"/>
    <cellStyle name="Uwaga 3" xfId="12970" hidden="1" xr:uid="{00000000-0005-0000-0000-000067390000}"/>
    <cellStyle name="Uwaga 3" xfId="12975" hidden="1" xr:uid="{00000000-0005-0000-0000-000068390000}"/>
    <cellStyle name="Uwaga 3" xfId="12980" hidden="1" xr:uid="{00000000-0005-0000-0000-000069390000}"/>
    <cellStyle name="Uwaga 3" xfId="12983" hidden="1" xr:uid="{00000000-0005-0000-0000-00006A390000}"/>
    <cellStyle name="Uwaga 3" xfId="12988" hidden="1" xr:uid="{00000000-0005-0000-0000-00006B390000}"/>
    <cellStyle name="Uwaga 3" xfId="12994" hidden="1" xr:uid="{00000000-0005-0000-0000-00006C390000}"/>
    <cellStyle name="Uwaga 3" xfId="12995" hidden="1" xr:uid="{00000000-0005-0000-0000-00006D390000}"/>
    <cellStyle name="Uwaga 3" xfId="12998" hidden="1" xr:uid="{00000000-0005-0000-0000-00006E390000}"/>
    <cellStyle name="Uwaga 3" xfId="13011" hidden="1" xr:uid="{00000000-0005-0000-0000-00006F390000}"/>
    <cellStyle name="Uwaga 3" xfId="13015" hidden="1" xr:uid="{00000000-0005-0000-0000-000070390000}"/>
    <cellStyle name="Uwaga 3" xfId="13020" hidden="1" xr:uid="{00000000-0005-0000-0000-000071390000}"/>
    <cellStyle name="Uwaga 3" xfId="13027" hidden="1" xr:uid="{00000000-0005-0000-0000-000072390000}"/>
    <cellStyle name="Uwaga 3" xfId="13032" hidden="1" xr:uid="{00000000-0005-0000-0000-000073390000}"/>
    <cellStyle name="Uwaga 3" xfId="13036" hidden="1" xr:uid="{00000000-0005-0000-0000-000074390000}"/>
    <cellStyle name="Uwaga 3" xfId="13041" hidden="1" xr:uid="{00000000-0005-0000-0000-000075390000}"/>
    <cellStyle name="Uwaga 3" xfId="13045" hidden="1" xr:uid="{00000000-0005-0000-0000-000076390000}"/>
    <cellStyle name="Uwaga 3" xfId="13050" hidden="1" xr:uid="{00000000-0005-0000-0000-000077390000}"/>
    <cellStyle name="Uwaga 3" xfId="13054" hidden="1" xr:uid="{00000000-0005-0000-0000-000078390000}"/>
    <cellStyle name="Uwaga 3" xfId="13055" hidden="1" xr:uid="{00000000-0005-0000-0000-000079390000}"/>
    <cellStyle name="Uwaga 3" xfId="13057" hidden="1" xr:uid="{00000000-0005-0000-0000-00007A390000}"/>
    <cellStyle name="Uwaga 3" xfId="13069" hidden="1" xr:uid="{00000000-0005-0000-0000-00007B390000}"/>
    <cellStyle name="Uwaga 3" xfId="13070" hidden="1" xr:uid="{00000000-0005-0000-0000-00007C390000}"/>
    <cellStyle name="Uwaga 3" xfId="13072" hidden="1" xr:uid="{00000000-0005-0000-0000-00007D390000}"/>
    <cellStyle name="Uwaga 3" xfId="13084" hidden="1" xr:uid="{00000000-0005-0000-0000-00007E390000}"/>
    <cellStyle name="Uwaga 3" xfId="13086" hidden="1" xr:uid="{00000000-0005-0000-0000-00007F390000}"/>
    <cellStyle name="Uwaga 3" xfId="13089" hidden="1" xr:uid="{00000000-0005-0000-0000-000080390000}"/>
    <cellStyle name="Uwaga 3" xfId="13099" hidden="1" xr:uid="{00000000-0005-0000-0000-000081390000}"/>
    <cellStyle name="Uwaga 3" xfId="13100" hidden="1" xr:uid="{00000000-0005-0000-0000-000082390000}"/>
    <cellStyle name="Uwaga 3" xfId="13102" hidden="1" xr:uid="{00000000-0005-0000-0000-000083390000}"/>
    <cellStyle name="Uwaga 3" xfId="13114" hidden="1" xr:uid="{00000000-0005-0000-0000-000084390000}"/>
    <cellStyle name="Uwaga 3" xfId="13115" hidden="1" xr:uid="{00000000-0005-0000-0000-000085390000}"/>
    <cellStyle name="Uwaga 3" xfId="13116" hidden="1" xr:uid="{00000000-0005-0000-0000-000086390000}"/>
    <cellStyle name="Uwaga 3" xfId="13130" hidden="1" xr:uid="{00000000-0005-0000-0000-000087390000}"/>
    <cellStyle name="Uwaga 3" xfId="13133" hidden="1" xr:uid="{00000000-0005-0000-0000-000088390000}"/>
    <cellStyle name="Uwaga 3" xfId="13137" hidden="1" xr:uid="{00000000-0005-0000-0000-000089390000}"/>
    <cellStyle name="Uwaga 3" xfId="13145" hidden="1" xr:uid="{00000000-0005-0000-0000-00008A390000}"/>
    <cellStyle name="Uwaga 3" xfId="13148" hidden="1" xr:uid="{00000000-0005-0000-0000-00008B390000}"/>
    <cellStyle name="Uwaga 3" xfId="13152" hidden="1" xr:uid="{00000000-0005-0000-0000-00008C390000}"/>
    <cellStyle name="Uwaga 3" xfId="13160" hidden="1" xr:uid="{00000000-0005-0000-0000-00008D390000}"/>
    <cellStyle name="Uwaga 3" xfId="13163" hidden="1" xr:uid="{00000000-0005-0000-0000-00008E390000}"/>
    <cellStyle name="Uwaga 3" xfId="13167" hidden="1" xr:uid="{00000000-0005-0000-0000-00008F390000}"/>
    <cellStyle name="Uwaga 3" xfId="13174" hidden="1" xr:uid="{00000000-0005-0000-0000-000090390000}"/>
    <cellStyle name="Uwaga 3" xfId="13175" hidden="1" xr:uid="{00000000-0005-0000-0000-000091390000}"/>
    <cellStyle name="Uwaga 3" xfId="13177" hidden="1" xr:uid="{00000000-0005-0000-0000-000092390000}"/>
    <cellStyle name="Uwaga 3" xfId="13190" hidden="1" xr:uid="{00000000-0005-0000-0000-000093390000}"/>
    <cellStyle name="Uwaga 3" xfId="13193" hidden="1" xr:uid="{00000000-0005-0000-0000-000094390000}"/>
    <cellStyle name="Uwaga 3" xfId="13196" hidden="1" xr:uid="{00000000-0005-0000-0000-000095390000}"/>
    <cellStyle name="Uwaga 3" xfId="13205" hidden="1" xr:uid="{00000000-0005-0000-0000-000096390000}"/>
    <cellStyle name="Uwaga 3" xfId="13208" hidden="1" xr:uid="{00000000-0005-0000-0000-000097390000}"/>
    <cellStyle name="Uwaga 3" xfId="13212" hidden="1" xr:uid="{00000000-0005-0000-0000-000098390000}"/>
    <cellStyle name="Uwaga 3" xfId="13220" hidden="1" xr:uid="{00000000-0005-0000-0000-000099390000}"/>
    <cellStyle name="Uwaga 3" xfId="13222" hidden="1" xr:uid="{00000000-0005-0000-0000-00009A390000}"/>
    <cellStyle name="Uwaga 3" xfId="13225" hidden="1" xr:uid="{00000000-0005-0000-0000-00009B390000}"/>
    <cellStyle name="Uwaga 3" xfId="13234" hidden="1" xr:uid="{00000000-0005-0000-0000-00009C390000}"/>
    <cellStyle name="Uwaga 3" xfId="13235" hidden="1" xr:uid="{00000000-0005-0000-0000-00009D390000}"/>
    <cellStyle name="Uwaga 3" xfId="13236" hidden="1" xr:uid="{00000000-0005-0000-0000-00009E390000}"/>
    <cellStyle name="Uwaga 3" xfId="13249" hidden="1" xr:uid="{00000000-0005-0000-0000-00009F390000}"/>
    <cellStyle name="Uwaga 3" xfId="13250" hidden="1" xr:uid="{00000000-0005-0000-0000-0000A0390000}"/>
    <cellStyle name="Uwaga 3" xfId="13252" hidden="1" xr:uid="{00000000-0005-0000-0000-0000A1390000}"/>
    <cellStyle name="Uwaga 3" xfId="13264" hidden="1" xr:uid="{00000000-0005-0000-0000-0000A2390000}"/>
    <cellStyle name="Uwaga 3" xfId="13265" hidden="1" xr:uid="{00000000-0005-0000-0000-0000A3390000}"/>
    <cellStyle name="Uwaga 3" xfId="13267" hidden="1" xr:uid="{00000000-0005-0000-0000-0000A4390000}"/>
    <cellStyle name="Uwaga 3" xfId="13279" hidden="1" xr:uid="{00000000-0005-0000-0000-0000A5390000}"/>
    <cellStyle name="Uwaga 3" xfId="13280" hidden="1" xr:uid="{00000000-0005-0000-0000-0000A6390000}"/>
    <cellStyle name="Uwaga 3" xfId="13282" hidden="1" xr:uid="{00000000-0005-0000-0000-0000A7390000}"/>
    <cellStyle name="Uwaga 3" xfId="13294" hidden="1" xr:uid="{00000000-0005-0000-0000-0000A8390000}"/>
    <cellStyle name="Uwaga 3" xfId="13295" hidden="1" xr:uid="{00000000-0005-0000-0000-0000A9390000}"/>
    <cellStyle name="Uwaga 3" xfId="13296" hidden="1" xr:uid="{00000000-0005-0000-0000-0000AA390000}"/>
    <cellStyle name="Uwaga 3" xfId="13310" hidden="1" xr:uid="{00000000-0005-0000-0000-0000AB390000}"/>
    <cellStyle name="Uwaga 3" xfId="13312" hidden="1" xr:uid="{00000000-0005-0000-0000-0000AC390000}"/>
    <cellStyle name="Uwaga 3" xfId="13315" hidden="1" xr:uid="{00000000-0005-0000-0000-0000AD390000}"/>
    <cellStyle name="Uwaga 3" xfId="13325" hidden="1" xr:uid="{00000000-0005-0000-0000-0000AE390000}"/>
    <cellStyle name="Uwaga 3" xfId="13328" hidden="1" xr:uid="{00000000-0005-0000-0000-0000AF390000}"/>
    <cellStyle name="Uwaga 3" xfId="13331" hidden="1" xr:uid="{00000000-0005-0000-0000-0000B0390000}"/>
    <cellStyle name="Uwaga 3" xfId="13340" hidden="1" xr:uid="{00000000-0005-0000-0000-0000B1390000}"/>
    <cellStyle name="Uwaga 3" xfId="13342" hidden="1" xr:uid="{00000000-0005-0000-0000-0000B2390000}"/>
    <cellStyle name="Uwaga 3" xfId="13345" hidden="1" xr:uid="{00000000-0005-0000-0000-0000B3390000}"/>
    <cellStyle name="Uwaga 3" xfId="13354" hidden="1" xr:uid="{00000000-0005-0000-0000-0000B4390000}"/>
    <cellStyle name="Uwaga 3" xfId="13355" hidden="1" xr:uid="{00000000-0005-0000-0000-0000B5390000}"/>
    <cellStyle name="Uwaga 3" xfId="13356" hidden="1" xr:uid="{00000000-0005-0000-0000-0000B6390000}"/>
    <cellStyle name="Uwaga 3" xfId="13369" hidden="1" xr:uid="{00000000-0005-0000-0000-0000B7390000}"/>
    <cellStyle name="Uwaga 3" xfId="13371" hidden="1" xr:uid="{00000000-0005-0000-0000-0000B8390000}"/>
    <cellStyle name="Uwaga 3" xfId="13373" hidden="1" xr:uid="{00000000-0005-0000-0000-0000B9390000}"/>
    <cellStyle name="Uwaga 3" xfId="13384" hidden="1" xr:uid="{00000000-0005-0000-0000-0000BA390000}"/>
    <cellStyle name="Uwaga 3" xfId="13386" hidden="1" xr:uid="{00000000-0005-0000-0000-0000BB390000}"/>
    <cellStyle name="Uwaga 3" xfId="13388" hidden="1" xr:uid="{00000000-0005-0000-0000-0000BC390000}"/>
    <cellStyle name="Uwaga 3" xfId="13399" hidden="1" xr:uid="{00000000-0005-0000-0000-0000BD390000}"/>
    <cellStyle name="Uwaga 3" xfId="13401" hidden="1" xr:uid="{00000000-0005-0000-0000-0000BE390000}"/>
    <cellStyle name="Uwaga 3" xfId="13403" hidden="1" xr:uid="{00000000-0005-0000-0000-0000BF390000}"/>
    <cellStyle name="Uwaga 3" xfId="13414" hidden="1" xr:uid="{00000000-0005-0000-0000-0000C0390000}"/>
    <cellStyle name="Uwaga 3" xfId="13415" hidden="1" xr:uid="{00000000-0005-0000-0000-0000C1390000}"/>
    <cellStyle name="Uwaga 3" xfId="13416" hidden="1" xr:uid="{00000000-0005-0000-0000-0000C2390000}"/>
    <cellStyle name="Uwaga 3" xfId="13429" hidden="1" xr:uid="{00000000-0005-0000-0000-0000C3390000}"/>
    <cellStyle name="Uwaga 3" xfId="13431" hidden="1" xr:uid="{00000000-0005-0000-0000-0000C4390000}"/>
    <cellStyle name="Uwaga 3" xfId="13433" hidden="1" xr:uid="{00000000-0005-0000-0000-0000C5390000}"/>
    <cellStyle name="Uwaga 3" xfId="13444" hidden="1" xr:uid="{00000000-0005-0000-0000-0000C6390000}"/>
    <cellStyle name="Uwaga 3" xfId="13446" hidden="1" xr:uid="{00000000-0005-0000-0000-0000C7390000}"/>
    <cellStyle name="Uwaga 3" xfId="13448" hidden="1" xr:uid="{00000000-0005-0000-0000-0000C8390000}"/>
    <cellStyle name="Uwaga 3" xfId="13459" hidden="1" xr:uid="{00000000-0005-0000-0000-0000C9390000}"/>
    <cellStyle name="Uwaga 3" xfId="13461" hidden="1" xr:uid="{00000000-0005-0000-0000-0000CA390000}"/>
    <cellStyle name="Uwaga 3" xfId="13462" hidden="1" xr:uid="{00000000-0005-0000-0000-0000CB390000}"/>
    <cellStyle name="Uwaga 3" xfId="13474" hidden="1" xr:uid="{00000000-0005-0000-0000-0000CC390000}"/>
    <cellStyle name="Uwaga 3" xfId="13475" hidden="1" xr:uid="{00000000-0005-0000-0000-0000CD390000}"/>
    <cellStyle name="Uwaga 3" xfId="13476" hidden="1" xr:uid="{00000000-0005-0000-0000-0000CE390000}"/>
    <cellStyle name="Uwaga 3" xfId="13489" hidden="1" xr:uid="{00000000-0005-0000-0000-0000CF390000}"/>
    <cellStyle name="Uwaga 3" xfId="13491" hidden="1" xr:uid="{00000000-0005-0000-0000-0000D0390000}"/>
    <cellStyle name="Uwaga 3" xfId="13493" hidden="1" xr:uid="{00000000-0005-0000-0000-0000D1390000}"/>
    <cellStyle name="Uwaga 3" xfId="13504" hidden="1" xr:uid="{00000000-0005-0000-0000-0000D2390000}"/>
    <cellStyle name="Uwaga 3" xfId="13506" hidden="1" xr:uid="{00000000-0005-0000-0000-0000D3390000}"/>
    <cellStyle name="Uwaga 3" xfId="13508" hidden="1" xr:uid="{00000000-0005-0000-0000-0000D4390000}"/>
    <cellStyle name="Uwaga 3" xfId="13519" hidden="1" xr:uid="{00000000-0005-0000-0000-0000D5390000}"/>
    <cellStyle name="Uwaga 3" xfId="13521" hidden="1" xr:uid="{00000000-0005-0000-0000-0000D6390000}"/>
    <cellStyle name="Uwaga 3" xfId="13523" hidden="1" xr:uid="{00000000-0005-0000-0000-0000D7390000}"/>
    <cellStyle name="Uwaga 3" xfId="13534" hidden="1" xr:uid="{00000000-0005-0000-0000-0000D8390000}"/>
    <cellStyle name="Uwaga 3" xfId="13535" hidden="1" xr:uid="{00000000-0005-0000-0000-0000D9390000}"/>
    <cellStyle name="Uwaga 3" xfId="13537" hidden="1" xr:uid="{00000000-0005-0000-0000-0000DA390000}"/>
    <cellStyle name="Uwaga 3" xfId="13548" hidden="1" xr:uid="{00000000-0005-0000-0000-0000DB390000}"/>
    <cellStyle name="Uwaga 3" xfId="13550" hidden="1" xr:uid="{00000000-0005-0000-0000-0000DC390000}"/>
    <cellStyle name="Uwaga 3" xfId="13551" hidden="1" xr:uid="{00000000-0005-0000-0000-0000DD390000}"/>
    <cellStyle name="Uwaga 3" xfId="13560" hidden="1" xr:uid="{00000000-0005-0000-0000-0000DE390000}"/>
    <cellStyle name="Uwaga 3" xfId="13563" hidden="1" xr:uid="{00000000-0005-0000-0000-0000DF390000}"/>
    <cellStyle name="Uwaga 3" xfId="13565" hidden="1" xr:uid="{00000000-0005-0000-0000-0000E0390000}"/>
    <cellStyle name="Uwaga 3" xfId="13576" hidden="1" xr:uid="{00000000-0005-0000-0000-0000E1390000}"/>
    <cellStyle name="Uwaga 3" xfId="13578" hidden="1" xr:uid="{00000000-0005-0000-0000-0000E2390000}"/>
    <cellStyle name="Uwaga 3" xfId="13580" hidden="1" xr:uid="{00000000-0005-0000-0000-0000E3390000}"/>
    <cellStyle name="Uwaga 3" xfId="13592" hidden="1" xr:uid="{00000000-0005-0000-0000-0000E4390000}"/>
    <cellStyle name="Uwaga 3" xfId="13594" hidden="1" xr:uid="{00000000-0005-0000-0000-0000E5390000}"/>
    <cellStyle name="Uwaga 3" xfId="13596" hidden="1" xr:uid="{00000000-0005-0000-0000-0000E6390000}"/>
    <cellStyle name="Uwaga 3" xfId="13604" hidden="1" xr:uid="{00000000-0005-0000-0000-0000E7390000}"/>
    <cellStyle name="Uwaga 3" xfId="13606" hidden="1" xr:uid="{00000000-0005-0000-0000-0000E8390000}"/>
    <cellStyle name="Uwaga 3" xfId="13609" hidden="1" xr:uid="{00000000-0005-0000-0000-0000E9390000}"/>
    <cellStyle name="Uwaga 3" xfId="13599" hidden="1" xr:uid="{00000000-0005-0000-0000-0000EA390000}"/>
    <cellStyle name="Uwaga 3" xfId="13598" hidden="1" xr:uid="{00000000-0005-0000-0000-0000EB390000}"/>
    <cellStyle name="Uwaga 3" xfId="13597" hidden="1" xr:uid="{00000000-0005-0000-0000-0000EC390000}"/>
    <cellStyle name="Uwaga 3" xfId="13584" hidden="1" xr:uid="{00000000-0005-0000-0000-0000ED390000}"/>
    <cellStyle name="Uwaga 3" xfId="13583" hidden="1" xr:uid="{00000000-0005-0000-0000-0000EE390000}"/>
    <cellStyle name="Uwaga 3" xfId="13582" hidden="1" xr:uid="{00000000-0005-0000-0000-0000EF390000}"/>
    <cellStyle name="Uwaga 3" xfId="13569" hidden="1" xr:uid="{00000000-0005-0000-0000-0000F0390000}"/>
    <cellStyle name="Uwaga 3" xfId="13568" hidden="1" xr:uid="{00000000-0005-0000-0000-0000F1390000}"/>
    <cellStyle name="Uwaga 3" xfId="13567" hidden="1" xr:uid="{00000000-0005-0000-0000-0000F2390000}"/>
    <cellStyle name="Uwaga 3" xfId="13554" hidden="1" xr:uid="{00000000-0005-0000-0000-0000F3390000}"/>
    <cellStyle name="Uwaga 3" xfId="13553" hidden="1" xr:uid="{00000000-0005-0000-0000-0000F4390000}"/>
    <cellStyle name="Uwaga 3" xfId="13552" hidden="1" xr:uid="{00000000-0005-0000-0000-0000F5390000}"/>
    <cellStyle name="Uwaga 3" xfId="13539" hidden="1" xr:uid="{00000000-0005-0000-0000-0000F6390000}"/>
    <cellStyle name="Uwaga 3" xfId="13538" hidden="1" xr:uid="{00000000-0005-0000-0000-0000F7390000}"/>
    <cellStyle name="Uwaga 3" xfId="13536" hidden="1" xr:uid="{00000000-0005-0000-0000-0000F8390000}"/>
    <cellStyle name="Uwaga 3" xfId="13525" hidden="1" xr:uid="{00000000-0005-0000-0000-0000F9390000}"/>
    <cellStyle name="Uwaga 3" xfId="13522" hidden="1" xr:uid="{00000000-0005-0000-0000-0000FA390000}"/>
    <cellStyle name="Uwaga 3" xfId="13520" hidden="1" xr:uid="{00000000-0005-0000-0000-0000FB390000}"/>
    <cellStyle name="Uwaga 3" xfId="13510" hidden="1" xr:uid="{00000000-0005-0000-0000-0000FC390000}"/>
    <cellStyle name="Uwaga 3" xfId="13507" hidden="1" xr:uid="{00000000-0005-0000-0000-0000FD390000}"/>
    <cellStyle name="Uwaga 3" xfId="13505" hidden="1" xr:uid="{00000000-0005-0000-0000-0000FE390000}"/>
    <cellStyle name="Uwaga 3" xfId="13495" hidden="1" xr:uid="{00000000-0005-0000-0000-0000FF390000}"/>
    <cellStyle name="Uwaga 3" xfId="13492" hidden="1" xr:uid="{00000000-0005-0000-0000-0000003A0000}"/>
    <cellStyle name="Uwaga 3" xfId="13490" hidden="1" xr:uid="{00000000-0005-0000-0000-0000013A0000}"/>
    <cellStyle name="Uwaga 3" xfId="13480" hidden="1" xr:uid="{00000000-0005-0000-0000-0000023A0000}"/>
    <cellStyle name="Uwaga 3" xfId="13478" hidden="1" xr:uid="{00000000-0005-0000-0000-0000033A0000}"/>
    <cellStyle name="Uwaga 3" xfId="13477" hidden="1" xr:uid="{00000000-0005-0000-0000-0000043A0000}"/>
    <cellStyle name="Uwaga 3" xfId="13465" hidden="1" xr:uid="{00000000-0005-0000-0000-0000053A0000}"/>
    <cellStyle name="Uwaga 3" xfId="13463" hidden="1" xr:uid="{00000000-0005-0000-0000-0000063A0000}"/>
    <cellStyle name="Uwaga 3" xfId="13460" hidden="1" xr:uid="{00000000-0005-0000-0000-0000073A0000}"/>
    <cellStyle name="Uwaga 3" xfId="13450" hidden="1" xr:uid="{00000000-0005-0000-0000-0000083A0000}"/>
    <cellStyle name="Uwaga 3" xfId="13447" hidden="1" xr:uid="{00000000-0005-0000-0000-0000093A0000}"/>
    <cellStyle name="Uwaga 3" xfId="13445" hidden="1" xr:uid="{00000000-0005-0000-0000-00000A3A0000}"/>
    <cellStyle name="Uwaga 3" xfId="13435" hidden="1" xr:uid="{00000000-0005-0000-0000-00000B3A0000}"/>
    <cellStyle name="Uwaga 3" xfId="13432" hidden="1" xr:uid="{00000000-0005-0000-0000-00000C3A0000}"/>
    <cellStyle name="Uwaga 3" xfId="13430" hidden="1" xr:uid="{00000000-0005-0000-0000-00000D3A0000}"/>
    <cellStyle name="Uwaga 3" xfId="13420" hidden="1" xr:uid="{00000000-0005-0000-0000-00000E3A0000}"/>
    <cellStyle name="Uwaga 3" xfId="13418" hidden="1" xr:uid="{00000000-0005-0000-0000-00000F3A0000}"/>
    <cellStyle name="Uwaga 3" xfId="13417" hidden="1" xr:uid="{00000000-0005-0000-0000-0000103A0000}"/>
    <cellStyle name="Uwaga 3" xfId="13405" hidden="1" xr:uid="{00000000-0005-0000-0000-0000113A0000}"/>
    <cellStyle name="Uwaga 3" xfId="13402" hidden="1" xr:uid="{00000000-0005-0000-0000-0000123A0000}"/>
    <cellStyle name="Uwaga 3" xfId="13400" hidden="1" xr:uid="{00000000-0005-0000-0000-0000133A0000}"/>
    <cellStyle name="Uwaga 3" xfId="13390" hidden="1" xr:uid="{00000000-0005-0000-0000-0000143A0000}"/>
    <cellStyle name="Uwaga 3" xfId="13387" hidden="1" xr:uid="{00000000-0005-0000-0000-0000153A0000}"/>
    <cellStyle name="Uwaga 3" xfId="13385" hidden="1" xr:uid="{00000000-0005-0000-0000-0000163A0000}"/>
    <cellStyle name="Uwaga 3" xfId="13375" hidden="1" xr:uid="{00000000-0005-0000-0000-0000173A0000}"/>
    <cellStyle name="Uwaga 3" xfId="13372" hidden="1" xr:uid="{00000000-0005-0000-0000-0000183A0000}"/>
    <cellStyle name="Uwaga 3" xfId="13370" hidden="1" xr:uid="{00000000-0005-0000-0000-0000193A0000}"/>
    <cellStyle name="Uwaga 3" xfId="13360" hidden="1" xr:uid="{00000000-0005-0000-0000-00001A3A0000}"/>
    <cellStyle name="Uwaga 3" xfId="13358" hidden="1" xr:uid="{00000000-0005-0000-0000-00001B3A0000}"/>
    <cellStyle name="Uwaga 3" xfId="13357" hidden="1" xr:uid="{00000000-0005-0000-0000-00001C3A0000}"/>
    <cellStyle name="Uwaga 3" xfId="13344" hidden="1" xr:uid="{00000000-0005-0000-0000-00001D3A0000}"/>
    <cellStyle name="Uwaga 3" xfId="13341" hidden="1" xr:uid="{00000000-0005-0000-0000-00001E3A0000}"/>
    <cellStyle name="Uwaga 3" xfId="13339" hidden="1" xr:uid="{00000000-0005-0000-0000-00001F3A0000}"/>
    <cellStyle name="Uwaga 3" xfId="13329" hidden="1" xr:uid="{00000000-0005-0000-0000-0000203A0000}"/>
    <cellStyle name="Uwaga 3" xfId="13326" hidden="1" xr:uid="{00000000-0005-0000-0000-0000213A0000}"/>
    <cellStyle name="Uwaga 3" xfId="13324" hidden="1" xr:uid="{00000000-0005-0000-0000-0000223A0000}"/>
    <cellStyle name="Uwaga 3" xfId="13314" hidden="1" xr:uid="{00000000-0005-0000-0000-0000233A0000}"/>
    <cellStyle name="Uwaga 3" xfId="13311" hidden="1" xr:uid="{00000000-0005-0000-0000-0000243A0000}"/>
    <cellStyle name="Uwaga 3" xfId="13309" hidden="1" xr:uid="{00000000-0005-0000-0000-0000253A0000}"/>
    <cellStyle name="Uwaga 3" xfId="13300" hidden="1" xr:uid="{00000000-0005-0000-0000-0000263A0000}"/>
    <cellStyle name="Uwaga 3" xfId="13298" hidden="1" xr:uid="{00000000-0005-0000-0000-0000273A0000}"/>
    <cellStyle name="Uwaga 3" xfId="13297" hidden="1" xr:uid="{00000000-0005-0000-0000-0000283A0000}"/>
    <cellStyle name="Uwaga 3" xfId="13285" hidden="1" xr:uid="{00000000-0005-0000-0000-0000293A0000}"/>
    <cellStyle name="Uwaga 3" xfId="13283" hidden="1" xr:uid="{00000000-0005-0000-0000-00002A3A0000}"/>
    <cellStyle name="Uwaga 3" xfId="13281" hidden="1" xr:uid="{00000000-0005-0000-0000-00002B3A0000}"/>
    <cellStyle name="Uwaga 3" xfId="13270" hidden="1" xr:uid="{00000000-0005-0000-0000-00002C3A0000}"/>
    <cellStyle name="Uwaga 3" xfId="13268" hidden="1" xr:uid="{00000000-0005-0000-0000-00002D3A0000}"/>
    <cellStyle name="Uwaga 3" xfId="13266" hidden="1" xr:uid="{00000000-0005-0000-0000-00002E3A0000}"/>
    <cellStyle name="Uwaga 3" xfId="13255" hidden="1" xr:uid="{00000000-0005-0000-0000-00002F3A0000}"/>
    <cellStyle name="Uwaga 3" xfId="13253" hidden="1" xr:uid="{00000000-0005-0000-0000-0000303A0000}"/>
    <cellStyle name="Uwaga 3" xfId="13251" hidden="1" xr:uid="{00000000-0005-0000-0000-0000313A0000}"/>
    <cellStyle name="Uwaga 3" xfId="13240" hidden="1" xr:uid="{00000000-0005-0000-0000-0000323A0000}"/>
    <cellStyle name="Uwaga 3" xfId="13238" hidden="1" xr:uid="{00000000-0005-0000-0000-0000333A0000}"/>
    <cellStyle name="Uwaga 3" xfId="13237" hidden="1" xr:uid="{00000000-0005-0000-0000-0000343A0000}"/>
    <cellStyle name="Uwaga 3" xfId="13224" hidden="1" xr:uid="{00000000-0005-0000-0000-0000353A0000}"/>
    <cellStyle name="Uwaga 3" xfId="13221" hidden="1" xr:uid="{00000000-0005-0000-0000-0000363A0000}"/>
    <cellStyle name="Uwaga 3" xfId="13219" hidden="1" xr:uid="{00000000-0005-0000-0000-0000373A0000}"/>
    <cellStyle name="Uwaga 3" xfId="13209" hidden="1" xr:uid="{00000000-0005-0000-0000-0000383A0000}"/>
    <cellStyle name="Uwaga 3" xfId="13206" hidden="1" xr:uid="{00000000-0005-0000-0000-0000393A0000}"/>
    <cellStyle name="Uwaga 3" xfId="13204" hidden="1" xr:uid="{00000000-0005-0000-0000-00003A3A0000}"/>
    <cellStyle name="Uwaga 3" xfId="13194" hidden="1" xr:uid="{00000000-0005-0000-0000-00003B3A0000}"/>
    <cellStyle name="Uwaga 3" xfId="13191" hidden="1" xr:uid="{00000000-0005-0000-0000-00003C3A0000}"/>
    <cellStyle name="Uwaga 3" xfId="13189" hidden="1" xr:uid="{00000000-0005-0000-0000-00003D3A0000}"/>
    <cellStyle name="Uwaga 3" xfId="13180" hidden="1" xr:uid="{00000000-0005-0000-0000-00003E3A0000}"/>
    <cellStyle name="Uwaga 3" xfId="13178" hidden="1" xr:uid="{00000000-0005-0000-0000-00003F3A0000}"/>
    <cellStyle name="Uwaga 3" xfId="13176" hidden="1" xr:uid="{00000000-0005-0000-0000-0000403A0000}"/>
    <cellStyle name="Uwaga 3" xfId="13164" hidden="1" xr:uid="{00000000-0005-0000-0000-0000413A0000}"/>
    <cellStyle name="Uwaga 3" xfId="13161" hidden="1" xr:uid="{00000000-0005-0000-0000-0000423A0000}"/>
    <cellStyle name="Uwaga 3" xfId="13159" hidden="1" xr:uid="{00000000-0005-0000-0000-0000433A0000}"/>
    <cellStyle name="Uwaga 3" xfId="13149" hidden="1" xr:uid="{00000000-0005-0000-0000-0000443A0000}"/>
    <cellStyle name="Uwaga 3" xfId="13146" hidden="1" xr:uid="{00000000-0005-0000-0000-0000453A0000}"/>
    <cellStyle name="Uwaga 3" xfId="13144" hidden="1" xr:uid="{00000000-0005-0000-0000-0000463A0000}"/>
    <cellStyle name="Uwaga 3" xfId="13134" hidden="1" xr:uid="{00000000-0005-0000-0000-0000473A0000}"/>
    <cellStyle name="Uwaga 3" xfId="13131" hidden="1" xr:uid="{00000000-0005-0000-0000-0000483A0000}"/>
    <cellStyle name="Uwaga 3" xfId="13129" hidden="1" xr:uid="{00000000-0005-0000-0000-0000493A0000}"/>
    <cellStyle name="Uwaga 3" xfId="13122" hidden="1" xr:uid="{00000000-0005-0000-0000-00004A3A0000}"/>
    <cellStyle name="Uwaga 3" xfId="13119" hidden="1" xr:uid="{00000000-0005-0000-0000-00004B3A0000}"/>
    <cellStyle name="Uwaga 3" xfId="13117" hidden="1" xr:uid="{00000000-0005-0000-0000-00004C3A0000}"/>
    <cellStyle name="Uwaga 3" xfId="13107" hidden="1" xr:uid="{00000000-0005-0000-0000-00004D3A0000}"/>
    <cellStyle name="Uwaga 3" xfId="13104" hidden="1" xr:uid="{00000000-0005-0000-0000-00004E3A0000}"/>
    <cellStyle name="Uwaga 3" xfId="13101" hidden="1" xr:uid="{00000000-0005-0000-0000-00004F3A0000}"/>
    <cellStyle name="Uwaga 3" xfId="13092" hidden="1" xr:uid="{00000000-0005-0000-0000-0000503A0000}"/>
    <cellStyle name="Uwaga 3" xfId="13088" hidden="1" xr:uid="{00000000-0005-0000-0000-0000513A0000}"/>
    <cellStyle name="Uwaga 3" xfId="13085" hidden="1" xr:uid="{00000000-0005-0000-0000-0000523A0000}"/>
    <cellStyle name="Uwaga 3" xfId="13077" hidden="1" xr:uid="{00000000-0005-0000-0000-0000533A0000}"/>
    <cellStyle name="Uwaga 3" xfId="13074" hidden="1" xr:uid="{00000000-0005-0000-0000-0000543A0000}"/>
    <cellStyle name="Uwaga 3" xfId="13071" hidden="1" xr:uid="{00000000-0005-0000-0000-0000553A0000}"/>
    <cellStyle name="Uwaga 3" xfId="13062" hidden="1" xr:uid="{00000000-0005-0000-0000-0000563A0000}"/>
    <cellStyle name="Uwaga 3" xfId="13059" hidden="1" xr:uid="{00000000-0005-0000-0000-0000573A0000}"/>
    <cellStyle name="Uwaga 3" xfId="13056" hidden="1" xr:uid="{00000000-0005-0000-0000-0000583A0000}"/>
    <cellStyle name="Uwaga 3" xfId="13046" hidden="1" xr:uid="{00000000-0005-0000-0000-0000593A0000}"/>
    <cellStyle name="Uwaga 3" xfId="13042" hidden="1" xr:uid="{00000000-0005-0000-0000-00005A3A0000}"/>
    <cellStyle name="Uwaga 3" xfId="13039" hidden="1" xr:uid="{00000000-0005-0000-0000-00005B3A0000}"/>
    <cellStyle name="Uwaga 3" xfId="13030" hidden="1" xr:uid="{00000000-0005-0000-0000-00005C3A0000}"/>
    <cellStyle name="Uwaga 3" xfId="13026" hidden="1" xr:uid="{00000000-0005-0000-0000-00005D3A0000}"/>
    <cellStyle name="Uwaga 3" xfId="13024" hidden="1" xr:uid="{00000000-0005-0000-0000-00005E3A0000}"/>
    <cellStyle name="Uwaga 3" xfId="13016" hidden="1" xr:uid="{00000000-0005-0000-0000-00005F3A0000}"/>
    <cellStyle name="Uwaga 3" xfId="13012" hidden="1" xr:uid="{00000000-0005-0000-0000-0000603A0000}"/>
    <cellStyle name="Uwaga 3" xfId="13009" hidden="1" xr:uid="{00000000-0005-0000-0000-0000613A0000}"/>
    <cellStyle name="Uwaga 3" xfId="13002" hidden="1" xr:uid="{00000000-0005-0000-0000-0000623A0000}"/>
    <cellStyle name="Uwaga 3" xfId="12999" hidden="1" xr:uid="{00000000-0005-0000-0000-0000633A0000}"/>
    <cellStyle name="Uwaga 3" xfId="12996" hidden="1" xr:uid="{00000000-0005-0000-0000-0000643A0000}"/>
    <cellStyle name="Uwaga 3" xfId="12987" hidden="1" xr:uid="{00000000-0005-0000-0000-0000653A0000}"/>
    <cellStyle name="Uwaga 3" xfId="12982" hidden="1" xr:uid="{00000000-0005-0000-0000-0000663A0000}"/>
    <cellStyle name="Uwaga 3" xfId="12979" hidden="1" xr:uid="{00000000-0005-0000-0000-0000673A0000}"/>
    <cellStyle name="Uwaga 3" xfId="12972" hidden="1" xr:uid="{00000000-0005-0000-0000-0000683A0000}"/>
    <cellStyle name="Uwaga 3" xfId="12967" hidden="1" xr:uid="{00000000-0005-0000-0000-0000693A0000}"/>
    <cellStyle name="Uwaga 3" xfId="12964" hidden="1" xr:uid="{00000000-0005-0000-0000-00006A3A0000}"/>
    <cellStyle name="Uwaga 3" xfId="12957" hidden="1" xr:uid="{00000000-0005-0000-0000-00006B3A0000}"/>
    <cellStyle name="Uwaga 3" xfId="12952" hidden="1" xr:uid="{00000000-0005-0000-0000-00006C3A0000}"/>
    <cellStyle name="Uwaga 3" xfId="12949" hidden="1" xr:uid="{00000000-0005-0000-0000-00006D3A0000}"/>
    <cellStyle name="Uwaga 3" xfId="12943" hidden="1" xr:uid="{00000000-0005-0000-0000-00006E3A0000}"/>
    <cellStyle name="Uwaga 3" xfId="12939" hidden="1" xr:uid="{00000000-0005-0000-0000-00006F3A0000}"/>
    <cellStyle name="Uwaga 3" xfId="12936" hidden="1" xr:uid="{00000000-0005-0000-0000-0000703A0000}"/>
    <cellStyle name="Uwaga 3" xfId="12928" hidden="1" xr:uid="{00000000-0005-0000-0000-0000713A0000}"/>
    <cellStyle name="Uwaga 3" xfId="12923" hidden="1" xr:uid="{00000000-0005-0000-0000-0000723A0000}"/>
    <cellStyle name="Uwaga 3" xfId="12919" hidden="1" xr:uid="{00000000-0005-0000-0000-0000733A0000}"/>
    <cellStyle name="Uwaga 3" xfId="12913" hidden="1" xr:uid="{00000000-0005-0000-0000-0000743A0000}"/>
    <cellStyle name="Uwaga 3" xfId="12908" hidden="1" xr:uid="{00000000-0005-0000-0000-0000753A0000}"/>
    <cellStyle name="Uwaga 3" xfId="12904" hidden="1" xr:uid="{00000000-0005-0000-0000-0000763A0000}"/>
    <cellStyle name="Uwaga 3" xfId="12898" hidden="1" xr:uid="{00000000-0005-0000-0000-0000773A0000}"/>
    <cellStyle name="Uwaga 3" xfId="12893" hidden="1" xr:uid="{00000000-0005-0000-0000-0000783A0000}"/>
    <cellStyle name="Uwaga 3" xfId="12889" hidden="1" xr:uid="{00000000-0005-0000-0000-0000793A0000}"/>
    <cellStyle name="Uwaga 3" xfId="12884" hidden="1" xr:uid="{00000000-0005-0000-0000-00007A3A0000}"/>
    <cellStyle name="Uwaga 3" xfId="12880" hidden="1" xr:uid="{00000000-0005-0000-0000-00007B3A0000}"/>
    <cellStyle name="Uwaga 3" xfId="12876" hidden="1" xr:uid="{00000000-0005-0000-0000-00007C3A0000}"/>
    <cellStyle name="Uwaga 3" xfId="12868" hidden="1" xr:uid="{00000000-0005-0000-0000-00007D3A0000}"/>
    <cellStyle name="Uwaga 3" xfId="12863" hidden="1" xr:uid="{00000000-0005-0000-0000-00007E3A0000}"/>
    <cellStyle name="Uwaga 3" xfId="12859" hidden="1" xr:uid="{00000000-0005-0000-0000-00007F3A0000}"/>
    <cellStyle name="Uwaga 3" xfId="12853" hidden="1" xr:uid="{00000000-0005-0000-0000-0000803A0000}"/>
    <cellStyle name="Uwaga 3" xfId="12848" hidden="1" xr:uid="{00000000-0005-0000-0000-0000813A0000}"/>
    <cellStyle name="Uwaga 3" xfId="12844" hidden="1" xr:uid="{00000000-0005-0000-0000-0000823A0000}"/>
    <cellStyle name="Uwaga 3" xfId="12838" hidden="1" xr:uid="{00000000-0005-0000-0000-0000833A0000}"/>
    <cellStyle name="Uwaga 3" xfId="12833" hidden="1" xr:uid="{00000000-0005-0000-0000-0000843A0000}"/>
    <cellStyle name="Uwaga 3" xfId="12829" hidden="1" xr:uid="{00000000-0005-0000-0000-0000853A0000}"/>
    <cellStyle name="Uwaga 3" xfId="12825" hidden="1" xr:uid="{00000000-0005-0000-0000-0000863A0000}"/>
    <cellStyle name="Uwaga 3" xfId="12820" hidden="1" xr:uid="{00000000-0005-0000-0000-0000873A0000}"/>
    <cellStyle name="Uwaga 3" xfId="12815" hidden="1" xr:uid="{00000000-0005-0000-0000-0000883A0000}"/>
    <cellStyle name="Uwaga 3" xfId="12810" hidden="1" xr:uid="{00000000-0005-0000-0000-0000893A0000}"/>
    <cellStyle name="Uwaga 3" xfId="12806" hidden="1" xr:uid="{00000000-0005-0000-0000-00008A3A0000}"/>
    <cellStyle name="Uwaga 3" xfId="12802" hidden="1" xr:uid="{00000000-0005-0000-0000-00008B3A0000}"/>
    <cellStyle name="Uwaga 3" xfId="12795" hidden="1" xr:uid="{00000000-0005-0000-0000-00008C3A0000}"/>
    <cellStyle name="Uwaga 3" xfId="12791" hidden="1" xr:uid="{00000000-0005-0000-0000-00008D3A0000}"/>
    <cellStyle name="Uwaga 3" xfId="12786" hidden="1" xr:uid="{00000000-0005-0000-0000-00008E3A0000}"/>
    <cellStyle name="Uwaga 3" xfId="12780" hidden="1" xr:uid="{00000000-0005-0000-0000-00008F3A0000}"/>
    <cellStyle name="Uwaga 3" xfId="12776" hidden="1" xr:uid="{00000000-0005-0000-0000-0000903A0000}"/>
    <cellStyle name="Uwaga 3" xfId="12771" hidden="1" xr:uid="{00000000-0005-0000-0000-0000913A0000}"/>
    <cellStyle name="Uwaga 3" xfId="12765" hidden="1" xr:uid="{00000000-0005-0000-0000-0000923A0000}"/>
    <cellStyle name="Uwaga 3" xfId="12761" hidden="1" xr:uid="{00000000-0005-0000-0000-0000933A0000}"/>
    <cellStyle name="Uwaga 3" xfId="12756" hidden="1" xr:uid="{00000000-0005-0000-0000-0000943A0000}"/>
    <cellStyle name="Uwaga 3" xfId="12750" hidden="1" xr:uid="{00000000-0005-0000-0000-0000953A0000}"/>
    <cellStyle name="Uwaga 3" xfId="12746" hidden="1" xr:uid="{00000000-0005-0000-0000-0000963A0000}"/>
    <cellStyle name="Uwaga 3" xfId="12742" hidden="1" xr:uid="{00000000-0005-0000-0000-0000973A0000}"/>
    <cellStyle name="Uwaga 3" xfId="13602" hidden="1" xr:uid="{00000000-0005-0000-0000-0000983A0000}"/>
    <cellStyle name="Uwaga 3" xfId="13601" hidden="1" xr:uid="{00000000-0005-0000-0000-0000993A0000}"/>
    <cellStyle name="Uwaga 3" xfId="13600" hidden="1" xr:uid="{00000000-0005-0000-0000-00009A3A0000}"/>
    <cellStyle name="Uwaga 3" xfId="13587" hidden="1" xr:uid="{00000000-0005-0000-0000-00009B3A0000}"/>
    <cellStyle name="Uwaga 3" xfId="13586" hidden="1" xr:uid="{00000000-0005-0000-0000-00009C3A0000}"/>
    <cellStyle name="Uwaga 3" xfId="13585" hidden="1" xr:uid="{00000000-0005-0000-0000-00009D3A0000}"/>
    <cellStyle name="Uwaga 3" xfId="13572" hidden="1" xr:uid="{00000000-0005-0000-0000-00009E3A0000}"/>
    <cellStyle name="Uwaga 3" xfId="13571" hidden="1" xr:uid="{00000000-0005-0000-0000-00009F3A0000}"/>
    <cellStyle name="Uwaga 3" xfId="13570" hidden="1" xr:uid="{00000000-0005-0000-0000-0000A03A0000}"/>
    <cellStyle name="Uwaga 3" xfId="13557" hidden="1" xr:uid="{00000000-0005-0000-0000-0000A13A0000}"/>
    <cellStyle name="Uwaga 3" xfId="13556" hidden="1" xr:uid="{00000000-0005-0000-0000-0000A23A0000}"/>
    <cellStyle name="Uwaga 3" xfId="13555" hidden="1" xr:uid="{00000000-0005-0000-0000-0000A33A0000}"/>
    <cellStyle name="Uwaga 3" xfId="13542" hidden="1" xr:uid="{00000000-0005-0000-0000-0000A43A0000}"/>
    <cellStyle name="Uwaga 3" xfId="13541" hidden="1" xr:uid="{00000000-0005-0000-0000-0000A53A0000}"/>
    <cellStyle name="Uwaga 3" xfId="13540" hidden="1" xr:uid="{00000000-0005-0000-0000-0000A63A0000}"/>
    <cellStyle name="Uwaga 3" xfId="13528" hidden="1" xr:uid="{00000000-0005-0000-0000-0000A73A0000}"/>
    <cellStyle name="Uwaga 3" xfId="13526" hidden="1" xr:uid="{00000000-0005-0000-0000-0000A83A0000}"/>
    <cellStyle name="Uwaga 3" xfId="13524" hidden="1" xr:uid="{00000000-0005-0000-0000-0000A93A0000}"/>
    <cellStyle name="Uwaga 3" xfId="13513" hidden="1" xr:uid="{00000000-0005-0000-0000-0000AA3A0000}"/>
    <cellStyle name="Uwaga 3" xfId="13511" hidden="1" xr:uid="{00000000-0005-0000-0000-0000AB3A0000}"/>
    <cellStyle name="Uwaga 3" xfId="13509" hidden="1" xr:uid="{00000000-0005-0000-0000-0000AC3A0000}"/>
    <cellStyle name="Uwaga 3" xfId="13498" hidden="1" xr:uid="{00000000-0005-0000-0000-0000AD3A0000}"/>
    <cellStyle name="Uwaga 3" xfId="13496" hidden="1" xr:uid="{00000000-0005-0000-0000-0000AE3A0000}"/>
    <cellStyle name="Uwaga 3" xfId="13494" hidden="1" xr:uid="{00000000-0005-0000-0000-0000AF3A0000}"/>
    <cellStyle name="Uwaga 3" xfId="13483" hidden="1" xr:uid="{00000000-0005-0000-0000-0000B03A0000}"/>
    <cellStyle name="Uwaga 3" xfId="13481" hidden="1" xr:uid="{00000000-0005-0000-0000-0000B13A0000}"/>
    <cellStyle name="Uwaga 3" xfId="13479" hidden="1" xr:uid="{00000000-0005-0000-0000-0000B23A0000}"/>
    <cellStyle name="Uwaga 3" xfId="13468" hidden="1" xr:uid="{00000000-0005-0000-0000-0000B33A0000}"/>
    <cellStyle name="Uwaga 3" xfId="13466" hidden="1" xr:uid="{00000000-0005-0000-0000-0000B43A0000}"/>
    <cellStyle name="Uwaga 3" xfId="13464" hidden="1" xr:uid="{00000000-0005-0000-0000-0000B53A0000}"/>
    <cellStyle name="Uwaga 3" xfId="13453" hidden="1" xr:uid="{00000000-0005-0000-0000-0000B63A0000}"/>
    <cellStyle name="Uwaga 3" xfId="13451" hidden="1" xr:uid="{00000000-0005-0000-0000-0000B73A0000}"/>
    <cellStyle name="Uwaga 3" xfId="13449" hidden="1" xr:uid="{00000000-0005-0000-0000-0000B83A0000}"/>
    <cellStyle name="Uwaga 3" xfId="13438" hidden="1" xr:uid="{00000000-0005-0000-0000-0000B93A0000}"/>
    <cellStyle name="Uwaga 3" xfId="13436" hidden="1" xr:uid="{00000000-0005-0000-0000-0000BA3A0000}"/>
    <cellStyle name="Uwaga 3" xfId="13434" hidden="1" xr:uid="{00000000-0005-0000-0000-0000BB3A0000}"/>
    <cellStyle name="Uwaga 3" xfId="13423" hidden="1" xr:uid="{00000000-0005-0000-0000-0000BC3A0000}"/>
    <cellStyle name="Uwaga 3" xfId="13421" hidden="1" xr:uid="{00000000-0005-0000-0000-0000BD3A0000}"/>
    <cellStyle name="Uwaga 3" xfId="13419" hidden="1" xr:uid="{00000000-0005-0000-0000-0000BE3A0000}"/>
    <cellStyle name="Uwaga 3" xfId="13408" hidden="1" xr:uid="{00000000-0005-0000-0000-0000BF3A0000}"/>
    <cellStyle name="Uwaga 3" xfId="13406" hidden="1" xr:uid="{00000000-0005-0000-0000-0000C03A0000}"/>
    <cellStyle name="Uwaga 3" xfId="13404" hidden="1" xr:uid="{00000000-0005-0000-0000-0000C13A0000}"/>
    <cellStyle name="Uwaga 3" xfId="13393" hidden="1" xr:uid="{00000000-0005-0000-0000-0000C23A0000}"/>
    <cellStyle name="Uwaga 3" xfId="13391" hidden="1" xr:uid="{00000000-0005-0000-0000-0000C33A0000}"/>
    <cellStyle name="Uwaga 3" xfId="13389" hidden="1" xr:uid="{00000000-0005-0000-0000-0000C43A0000}"/>
    <cellStyle name="Uwaga 3" xfId="13378" hidden="1" xr:uid="{00000000-0005-0000-0000-0000C53A0000}"/>
    <cellStyle name="Uwaga 3" xfId="13376" hidden="1" xr:uid="{00000000-0005-0000-0000-0000C63A0000}"/>
    <cellStyle name="Uwaga 3" xfId="13374" hidden="1" xr:uid="{00000000-0005-0000-0000-0000C73A0000}"/>
    <cellStyle name="Uwaga 3" xfId="13363" hidden="1" xr:uid="{00000000-0005-0000-0000-0000C83A0000}"/>
    <cellStyle name="Uwaga 3" xfId="13361" hidden="1" xr:uid="{00000000-0005-0000-0000-0000C93A0000}"/>
    <cellStyle name="Uwaga 3" xfId="13359" hidden="1" xr:uid="{00000000-0005-0000-0000-0000CA3A0000}"/>
    <cellStyle name="Uwaga 3" xfId="13348" hidden="1" xr:uid="{00000000-0005-0000-0000-0000CB3A0000}"/>
    <cellStyle name="Uwaga 3" xfId="13346" hidden="1" xr:uid="{00000000-0005-0000-0000-0000CC3A0000}"/>
    <cellStyle name="Uwaga 3" xfId="13343" hidden="1" xr:uid="{00000000-0005-0000-0000-0000CD3A0000}"/>
    <cellStyle name="Uwaga 3" xfId="13333" hidden="1" xr:uid="{00000000-0005-0000-0000-0000CE3A0000}"/>
    <cellStyle name="Uwaga 3" xfId="13330" hidden="1" xr:uid="{00000000-0005-0000-0000-0000CF3A0000}"/>
    <cellStyle name="Uwaga 3" xfId="13327" hidden="1" xr:uid="{00000000-0005-0000-0000-0000D03A0000}"/>
    <cellStyle name="Uwaga 3" xfId="13318" hidden="1" xr:uid="{00000000-0005-0000-0000-0000D13A0000}"/>
    <cellStyle name="Uwaga 3" xfId="13316" hidden="1" xr:uid="{00000000-0005-0000-0000-0000D23A0000}"/>
    <cellStyle name="Uwaga 3" xfId="13313" hidden="1" xr:uid="{00000000-0005-0000-0000-0000D33A0000}"/>
    <cellStyle name="Uwaga 3" xfId="13303" hidden="1" xr:uid="{00000000-0005-0000-0000-0000D43A0000}"/>
    <cellStyle name="Uwaga 3" xfId="13301" hidden="1" xr:uid="{00000000-0005-0000-0000-0000D53A0000}"/>
    <cellStyle name="Uwaga 3" xfId="13299" hidden="1" xr:uid="{00000000-0005-0000-0000-0000D63A0000}"/>
    <cellStyle name="Uwaga 3" xfId="13288" hidden="1" xr:uid="{00000000-0005-0000-0000-0000D73A0000}"/>
    <cellStyle name="Uwaga 3" xfId="13286" hidden="1" xr:uid="{00000000-0005-0000-0000-0000D83A0000}"/>
    <cellStyle name="Uwaga 3" xfId="13284" hidden="1" xr:uid="{00000000-0005-0000-0000-0000D93A0000}"/>
    <cellStyle name="Uwaga 3" xfId="13273" hidden="1" xr:uid="{00000000-0005-0000-0000-0000DA3A0000}"/>
    <cellStyle name="Uwaga 3" xfId="13271" hidden="1" xr:uid="{00000000-0005-0000-0000-0000DB3A0000}"/>
    <cellStyle name="Uwaga 3" xfId="13269" hidden="1" xr:uid="{00000000-0005-0000-0000-0000DC3A0000}"/>
    <cellStyle name="Uwaga 3" xfId="13258" hidden="1" xr:uid="{00000000-0005-0000-0000-0000DD3A0000}"/>
    <cellStyle name="Uwaga 3" xfId="13256" hidden="1" xr:uid="{00000000-0005-0000-0000-0000DE3A0000}"/>
    <cellStyle name="Uwaga 3" xfId="13254" hidden="1" xr:uid="{00000000-0005-0000-0000-0000DF3A0000}"/>
    <cellStyle name="Uwaga 3" xfId="13243" hidden="1" xr:uid="{00000000-0005-0000-0000-0000E03A0000}"/>
    <cellStyle name="Uwaga 3" xfId="13241" hidden="1" xr:uid="{00000000-0005-0000-0000-0000E13A0000}"/>
    <cellStyle name="Uwaga 3" xfId="13239" hidden="1" xr:uid="{00000000-0005-0000-0000-0000E23A0000}"/>
    <cellStyle name="Uwaga 3" xfId="13228" hidden="1" xr:uid="{00000000-0005-0000-0000-0000E33A0000}"/>
    <cellStyle name="Uwaga 3" xfId="13226" hidden="1" xr:uid="{00000000-0005-0000-0000-0000E43A0000}"/>
    <cellStyle name="Uwaga 3" xfId="13223" hidden="1" xr:uid="{00000000-0005-0000-0000-0000E53A0000}"/>
    <cellStyle name="Uwaga 3" xfId="13213" hidden="1" xr:uid="{00000000-0005-0000-0000-0000E63A0000}"/>
    <cellStyle name="Uwaga 3" xfId="13210" hidden="1" xr:uid="{00000000-0005-0000-0000-0000E73A0000}"/>
    <cellStyle name="Uwaga 3" xfId="13207" hidden="1" xr:uid="{00000000-0005-0000-0000-0000E83A0000}"/>
    <cellStyle name="Uwaga 3" xfId="13198" hidden="1" xr:uid="{00000000-0005-0000-0000-0000E93A0000}"/>
    <cellStyle name="Uwaga 3" xfId="13195" hidden="1" xr:uid="{00000000-0005-0000-0000-0000EA3A0000}"/>
    <cellStyle name="Uwaga 3" xfId="13192" hidden="1" xr:uid="{00000000-0005-0000-0000-0000EB3A0000}"/>
    <cellStyle name="Uwaga 3" xfId="13183" hidden="1" xr:uid="{00000000-0005-0000-0000-0000EC3A0000}"/>
    <cellStyle name="Uwaga 3" xfId="13181" hidden="1" xr:uid="{00000000-0005-0000-0000-0000ED3A0000}"/>
    <cellStyle name="Uwaga 3" xfId="13179" hidden="1" xr:uid="{00000000-0005-0000-0000-0000EE3A0000}"/>
    <cellStyle name="Uwaga 3" xfId="13168" hidden="1" xr:uid="{00000000-0005-0000-0000-0000EF3A0000}"/>
    <cellStyle name="Uwaga 3" xfId="13165" hidden="1" xr:uid="{00000000-0005-0000-0000-0000F03A0000}"/>
    <cellStyle name="Uwaga 3" xfId="13162" hidden="1" xr:uid="{00000000-0005-0000-0000-0000F13A0000}"/>
    <cellStyle name="Uwaga 3" xfId="13153" hidden="1" xr:uid="{00000000-0005-0000-0000-0000F23A0000}"/>
    <cellStyle name="Uwaga 3" xfId="13150" hidden="1" xr:uid="{00000000-0005-0000-0000-0000F33A0000}"/>
    <cellStyle name="Uwaga 3" xfId="13147" hidden="1" xr:uid="{00000000-0005-0000-0000-0000F43A0000}"/>
    <cellStyle name="Uwaga 3" xfId="13138" hidden="1" xr:uid="{00000000-0005-0000-0000-0000F53A0000}"/>
    <cellStyle name="Uwaga 3" xfId="13135" hidden="1" xr:uid="{00000000-0005-0000-0000-0000F63A0000}"/>
    <cellStyle name="Uwaga 3" xfId="13132" hidden="1" xr:uid="{00000000-0005-0000-0000-0000F73A0000}"/>
    <cellStyle name="Uwaga 3" xfId="13125" hidden="1" xr:uid="{00000000-0005-0000-0000-0000F83A0000}"/>
    <cellStyle name="Uwaga 3" xfId="13121" hidden="1" xr:uid="{00000000-0005-0000-0000-0000F93A0000}"/>
    <cellStyle name="Uwaga 3" xfId="13118" hidden="1" xr:uid="{00000000-0005-0000-0000-0000FA3A0000}"/>
    <cellStyle name="Uwaga 3" xfId="13110" hidden="1" xr:uid="{00000000-0005-0000-0000-0000FB3A0000}"/>
    <cellStyle name="Uwaga 3" xfId="13106" hidden="1" xr:uid="{00000000-0005-0000-0000-0000FC3A0000}"/>
    <cellStyle name="Uwaga 3" xfId="13103" hidden="1" xr:uid="{00000000-0005-0000-0000-0000FD3A0000}"/>
    <cellStyle name="Uwaga 3" xfId="13095" hidden="1" xr:uid="{00000000-0005-0000-0000-0000FE3A0000}"/>
    <cellStyle name="Uwaga 3" xfId="13091" hidden="1" xr:uid="{00000000-0005-0000-0000-0000FF3A0000}"/>
    <cellStyle name="Uwaga 3" xfId="13087" hidden="1" xr:uid="{00000000-0005-0000-0000-0000003B0000}"/>
    <cellStyle name="Uwaga 3" xfId="13080" hidden="1" xr:uid="{00000000-0005-0000-0000-0000013B0000}"/>
    <cellStyle name="Uwaga 3" xfId="13076" hidden="1" xr:uid="{00000000-0005-0000-0000-0000023B0000}"/>
    <cellStyle name="Uwaga 3" xfId="13073" hidden="1" xr:uid="{00000000-0005-0000-0000-0000033B0000}"/>
    <cellStyle name="Uwaga 3" xfId="13065" hidden="1" xr:uid="{00000000-0005-0000-0000-0000043B0000}"/>
    <cellStyle name="Uwaga 3" xfId="13061" hidden="1" xr:uid="{00000000-0005-0000-0000-0000053B0000}"/>
    <cellStyle name="Uwaga 3" xfId="13058" hidden="1" xr:uid="{00000000-0005-0000-0000-0000063B0000}"/>
    <cellStyle name="Uwaga 3" xfId="13049" hidden="1" xr:uid="{00000000-0005-0000-0000-0000073B0000}"/>
    <cellStyle name="Uwaga 3" xfId="13044" hidden="1" xr:uid="{00000000-0005-0000-0000-0000083B0000}"/>
    <cellStyle name="Uwaga 3" xfId="13040" hidden="1" xr:uid="{00000000-0005-0000-0000-0000093B0000}"/>
    <cellStyle name="Uwaga 3" xfId="13034" hidden="1" xr:uid="{00000000-0005-0000-0000-00000A3B0000}"/>
    <cellStyle name="Uwaga 3" xfId="13029" hidden="1" xr:uid="{00000000-0005-0000-0000-00000B3B0000}"/>
    <cellStyle name="Uwaga 3" xfId="13025" hidden="1" xr:uid="{00000000-0005-0000-0000-00000C3B0000}"/>
    <cellStyle name="Uwaga 3" xfId="13019" hidden="1" xr:uid="{00000000-0005-0000-0000-00000D3B0000}"/>
    <cellStyle name="Uwaga 3" xfId="13014" hidden="1" xr:uid="{00000000-0005-0000-0000-00000E3B0000}"/>
    <cellStyle name="Uwaga 3" xfId="13010" hidden="1" xr:uid="{00000000-0005-0000-0000-00000F3B0000}"/>
    <cellStyle name="Uwaga 3" xfId="13005" hidden="1" xr:uid="{00000000-0005-0000-0000-0000103B0000}"/>
    <cellStyle name="Uwaga 3" xfId="13001" hidden="1" xr:uid="{00000000-0005-0000-0000-0000113B0000}"/>
    <cellStyle name="Uwaga 3" xfId="12997" hidden="1" xr:uid="{00000000-0005-0000-0000-0000123B0000}"/>
    <cellStyle name="Uwaga 3" xfId="12990" hidden="1" xr:uid="{00000000-0005-0000-0000-0000133B0000}"/>
    <cellStyle name="Uwaga 3" xfId="12985" hidden="1" xr:uid="{00000000-0005-0000-0000-0000143B0000}"/>
    <cellStyle name="Uwaga 3" xfId="12981" hidden="1" xr:uid="{00000000-0005-0000-0000-0000153B0000}"/>
    <cellStyle name="Uwaga 3" xfId="12974" hidden="1" xr:uid="{00000000-0005-0000-0000-0000163B0000}"/>
    <cellStyle name="Uwaga 3" xfId="12969" hidden="1" xr:uid="{00000000-0005-0000-0000-0000173B0000}"/>
    <cellStyle name="Uwaga 3" xfId="12965" hidden="1" xr:uid="{00000000-0005-0000-0000-0000183B0000}"/>
    <cellStyle name="Uwaga 3" xfId="12960" hidden="1" xr:uid="{00000000-0005-0000-0000-0000193B0000}"/>
    <cellStyle name="Uwaga 3" xfId="12955" hidden="1" xr:uid="{00000000-0005-0000-0000-00001A3B0000}"/>
    <cellStyle name="Uwaga 3" xfId="12951" hidden="1" xr:uid="{00000000-0005-0000-0000-00001B3B0000}"/>
    <cellStyle name="Uwaga 3" xfId="12945" hidden="1" xr:uid="{00000000-0005-0000-0000-00001C3B0000}"/>
    <cellStyle name="Uwaga 3" xfId="12941" hidden="1" xr:uid="{00000000-0005-0000-0000-00001D3B0000}"/>
    <cellStyle name="Uwaga 3" xfId="12938" hidden="1" xr:uid="{00000000-0005-0000-0000-00001E3B0000}"/>
    <cellStyle name="Uwaga 3" xfId="12931" hidden="1" xr:uid="{00000000-0005-0000-0000-00001F3B0000}"/>
    <cellStyle name="Uwaga 3" xfId="12926" hidden="1" xr:uid="{00000000-0005-0000-0000-0000203B0000}"/>
    <cellStyle name="Uwaga 3" xfId="12921" hidden="1" xr:uid="{00000000-0005-0000-0000-0000213B0000}"/>
    <cellStyle name="Uwaga 3" xfId="12915" hidden="1" xr:uid="{00000000-0005-0000-0000-0000223B0000}"/>
    <cellStyle name="Uwaga 3" xfId="12910" hidden="1" xr:uid="{00000000-0005-0000-0000-0000233B0000}"/>
    <cellStyle name="Uwaga 3" xfId="12905" hidden="1" xr:uid="{00000000-0005-0000-0000-0000243B0000}"/>
    <cellStyle name="Uwaga 3" xfId="12900" hidden="1" xr:uid="{00000000-0005-0000-0000-0000253B0000}"/>
    <cellStyle name="Uwaga 3" xfId="12895" hidden="1" xr:uid="{00000000-0005-0000-0000-0000263B0000}"/>
    <cellStyle name="Uwaga 3" xfId="12890" hidden="1" xr:uid="{00000000-0005-0000-0000-0000273B0000}"/>
    <cellStyle name="Uwaga 3" xfId="12886" hidden="1" xr:uid="{00000000-0005-0000-0000-0000283B0000}"/>
    <cellStyle name="Uwaga 3" xfId="12882" hidden="1" xr:uid="{00000000-0005-0000-0000-0000293B0000}"/>
    <cellStyle name="Uwaga 3" xfId="12877" hidden="1" xr:uid="{00000000-0005-0000-0000-00002A3B0000}"/>
    <cellStyle name="Uwaga 3" xfId="12870" hidden="1" xr:uid="{00000000-0005-0000-0000-00002B3B0000}"/>
    <cellStyle name="Uwaga 3" xfId="12865" hidden="1" xr:uid="{00000000-0005-0000-0000-00002C3B0000}"/>
    <cellStyle name="Uwaga 3" xfId="12860" hidden="1" xr:uid="{00000000-0005-0000-0000-00002D3B0000}"/>
    <cellStyle name="Uwaga 3" xfId="12854" hidden="1" xr:uid="{00000000-0005-0000-0000-00002E3B0000}"/>
    <cellStyle name="Uwaga 3" xfId="12849" hidden="1" xr:uid="{00000000-0005-0000-0000-00002F3B0000}"/>
    <cellStyle name="Uwaga 3" xfId="12845" hidden="1" xr:uid="{00000000-0005-0000-0000-0000303B0000}"/>
    <cellStyle name="Uwaga 3" xfId="12840" hidden="1" xr:uid="{00000000-0005-0000-0000-0000313B0000}"/>
    <cellStyle name="Uwaga 3" xfId="12835" hidden="1" xr:uid="{00000000-0005-0000-0000-0000323B0000}"/>
    <cellStyle name="Uwaga 3" xfId="12830" hidden="1" xr:uid="{00000000-0005-0000-0000-0000333B0000}"/>
    <cellStyle name="Uwaga 3" xfId="12826" hidden="1" xr:uid="{00000000-0005-0000-0000-0000343B0000}"/>
    <cellStyle name="Uwaga 3" xfId="12821" hidden="1" xr:uid="{00000000-0005-0000-0000-0000353B0000}"/>
    <cellStyle name="Uwaga 3" xfId="12816" hidden="1" xr:uid="{00000000-0005-0000-0000-0000363B0000}"/>
    <cellStyle name="Uwaga 3" xfId="12811" hidden="1" xr:uid="{00000000-0005-0000-0000-0000373B0000}"/>
    <cellStyle name="Uwaga 3" xfId="12807" hidden="1" xr:uid="{00000000-0005-0000-0000-0000383B0000}"/>
    <cellStyle name="Uwaga 3" xfId="12803" hidden="1" xr:uid="{00000000-0005-0000-0000-0000393B0000}"/>
    <cellStyle name="Uwaga 3" xfId="12796" hidden="1" xr:uid="{00000000-0005-0000-0000-00003A3B0000}"/>
    <cellStyle name="Uwaga 3" xfId="12792" hidden="1" xr:uid="{00000000-0005-0000-0000-00003B3B0000}"/>
    <cellStyle name="Uwaga 3" xfId="12787" hidden="1" xr:uid="{00000000-0005-0000-0000-00003C3B0000}"/>
    <cellStyle name="Uwaga 3" xfId="12781" hidden="1" xr:uid="{00000000-0005-0000-0000-00003D3B0000}"/>
    <cellStyle name="Uwaga 3" xfId="12777" hidden="1" xr:uid="{00000000-0005-0000-0000-00003E3B0000}"/>
    <cellStyle name="Uwaga 3" xfId="12772" hidden="1" xr:uid="{00000000-0005-0000-0000-00003F3B0000}"/>
    <cellStyle name="Uwaga 3" xfId="12766" hidden="1" xr:uid="{00000000-0005-0000-0000-0000403B0000}"/>
    <cellStyle name="Uwaga 3" xfId="12762" hidden="1" xr:uid="{00000000-0005-0000-0000-0000413B0000}"/>
    <cellStyle name="Uwaga 3" xfId="12758" hidden="1" xr:uid="{00000000-0005-0000-0000-0000423B0000}"/>
    <cellStyle name="Uwaga 3" xfId="12751" hidden="1" xr:uid="{00000000-0005-0000-0000-0000433B0000}"/>
    <cellStyle name="Uwaga 3" xfId="12747" hidden="1" xr:uid="{00000000-0005-0000-0000-0000443B0000}"/>
    <cellStyle name="Uwaga 3" xfId="12743" hidden="1" xr:uid="{00000000-0005-0000-0000-0000453B0000}"/>
    <cellStyle name="Uwaga 3" xfId="13607" hidden="1" xr:uid="{00000000-0005-0000-0000-0000463B0000}"/>
    <cellStyle name="Uwaga 3" xfId="13605" hidden="1" xr:uid="{00000000-0005-0000-0000-0000473B0000}"/>
    <cellStyle name="Uwaga 3" xfId="13603" hidden="1" xr:uid="{00000000-0005-0000-0000-0000483B0000}"/>
    <cellStyle name="Uwaga 3" xfId="13590" hidden="1" xr:uid="{00000000-0005-0000-0000-0000493B0000}"/>
    <cellStyle name="Uwaga 3" xfId="13589" hidden="1" xr:uid="{00000000-0005-0000-0000-00004A3B0000}"/>
    <cellStyle name="Uwaga 3" xfId="13588" hidden="1" xr:uid="{00000000-0005-0000-0000-00004B3B0000}"/>
    <cellStyle name="Uwaga 3" xfId="13575" hidden="1" xr:uid="{00000000-0005-0000-0000-00004C3B0000}"/>
    <cellStyle name="Uwaga 3" xfId="13574" hidden="1" xr:uid="{00000000-0005-0000-0000-00004D3B0000}"/>
    <cellStyle name="Uwaga 3" xfId="13573" hidden="1" xr:uid="{00000000-0005-0000-0000-00004E3B0000}"/>
    <cellStyle name="Uwaga 3" xfId="13561" hidden="1" xr:uid="{00000000-0005-0000-0000-00004F3B0000}"/>
    <cellStyle name="Uwaga 3" xfId="13559" hidden="1" xr:uid="{00000000-0005-0000-0000-0000503B0000}"/>
    <cellStyle name="Uwaga 3" xfId="13558" hidden="1" xr:uid="{00000000-0005-0000-0000-0000513B0000}"/>
    <cellStyle name="Uwaga 3" xfId="13545" hidden="1" xr:uid="{00000000-0005-0000-0000-0000523B0000}"/>
    <cellStyle name="Uwaga 3" xfId="13544" hidden="1" xr:uid="{00000000-0005-0000-0000-0000533B0000}"/>
    <cellStyle name="Uwaga 3" xfId="13543" hidden="1" xr:uid="{00000000-0005-0000-0000-0000543B0000}"/>
    <cellStyle name="Uwaga 3" xfId="13531" hidden="1" xr:uid="{00000000-0005-0000-0000-0000553B0000}"/>
    <cellStyle name="Uwaga 3" xfId="13529" hidden="1" xr:uid="{00000000-0005-0000-0000-0000563B0000}"/>
    <cellStyle name="Uwaga 3" xfId="13527" hidden="1" xr:uid="{00000000-0005-0000-0000-0000573B0000}"/>
    <cellStyle name="Uwaga 3" xfId="13516" hidden="1" xr:uid="{00000000-0005-0000-0000-0000583B0000}"/>
    <cellStyle name="Uwaga 3" xfId="13514" hidden="1" xr:uid="{00000000-0005-0000-0000-0000593B0000}"/>
    <cellStyle name="Uwaga 3" xfId="13512" hidden="1" xr:uid="{00000000-0005-0000-0000-00005A3B0000}"/>
    <cellStyle name="Uwaga 3" xfId="13501" hidden="1" xr:uid="{00000000-0005-0000-0000-00005B3B0000}"/>
    <cellStyle name="Uwaga 3" xfId="13499" hidden="1" xr:uid="{00000000-0005-0000-0000-00005C3B0000}"/>
    <cellStyle name="Uwaga 3" xfId="13497" hidden="1" xr:uid="{00000000-0005-0000-0000-00005D3B0000}"/>
    <cellStyle name="Uwaga 3" xfId="13486" hidden="1" xr:uid="{00000000-0005-0000-0000-00005E3B0000}"/>
    <cellStyle name="Uwaga 3" xfId="13484" hidden="1" xr:uid="{00000000-0005-0000-0000-00005F3B0000}"/>
    <cellStyle name="Uwaga 3" xfId="13482" hidden="1" xr:uid="{00000000-0005-0000-0000-0000603B0000}"/>
    <cellStyle name="Uwaga 3" xfId="13471" hidden="1" xr:uid="{00000000-0005-0000-0000-0000613B0000}"/>
    <cellStyle name="Uwaga 3" xfId="13469" hidden="1" xr:uid="{00000000-0005-0000-0000-0000623B0000}"/>
    <cellStyle name="Uwaga 3" xfId="13467" hidden="1" xr:uid="{00000000-0005-0000-0000-0000633B0000}"/>
    <cellStyle name="Uwaga 3" xfId="13456" hidden="1" xr:uid="{00000000-0005-0000-0000-0000643B0000}"/>
    <cellStyle name="Uwaga 3" xfId="13454" hidden="1" xr:uid="{00000000-0005-0000-0000-0000653B0000}"/>
    <cellStyle name="Uwaga 3" xfId="13452" hidden="1" xr:uid="{00000000-0005-0000-0000-0000663B0000}"/>
    <cellStyle name="Uwaga 3" xfId="13441" hidden="1" xr:uid="{00000000-0005-0000-0000-0000673B0000}"/>
    <cellStyle name="Uwaga 3" xfId="13439" hidden="1" xr:uid="{00000000-0005-0000-0000-0000683B0000}"/>
    <cellStyle name="Uwaga 3" xfId="13437" hidden="1" xr:uid="{00000000-0005-0000-0000-0000693B0000}"/>
    <cellStyle name="Uwaga 3" xfId="13426" hidden="1" xr:uid="{00000000-0005-0000-0000-00006A3B0000}"/>
    <cellStyle name="Uwaga 3" xfId="13424" hidden="1" xr:uid="{00000000-0005-0000-0000-00006B3B0000}"/>
    <cellStyle name="Uwaga 3" xfId="13422" hidden="1" xr:uid="{00000000-0005-0000-0000-00006C3B0000}"/>
    <cellStyle name="Uwaga 3" xfId="13411" hidden="1" xr:uid="{00000000-0005-0000-0000-00006D3B0000}"/>
    <cellStyle name="Uwaga 3" xfId="13409" hidden="1" xr:uid="{00000000-0005-0000-0000-00006E3B0000}"/>
    <cellStyle name="Uwaga 3" xfId="13407" hidden="1" xr:uid="{00000000-0005-0000-0000-00006F3B0000}"/>
    <cellStyle name="Uwaga 3" xfId="13396" hidden="1" xr:uid="{00000000-0005-0000-0000-0000703B0000}"/>
    <cellStyle name="Uwaga 3" xfId="13394" hidden="1" xr:uid="{00000000-0005-0000-0000-0000713B0000}"/>
    <cellStyle name="Uwaga 3" xfId="13392" hidden="1" xr:uid="{00000000-0005-0000-0000-0000723B0000}"/>
    <cellStyle name="Uwaga 3" xfId="13381" hidden="1" xr:uid="{00000000-0005-0000-0000-0000733B0000}"/>
    <cellStyle name="Uwaga 3" xfId="13379" hidden="1" xr:uid="{00000000-0005-0000-0000-0000743B0000}"/>
    <cellStyle name="Uwaga 3" xfId="13377" hidden="1" xr:uid="{00000000-0005-0000-0000-0000753B0000}"/>
    <cellStyle name="Uwaga 3" xfId="13366" hidden="1" xr:uid="{00000000-0005-0000-0000-0000763B0000}"/>
    <cellStyle name="Uwaga 3" xfId="13364" hidden="1" xr:uid="{00000000-0005-0000-0000-0000773B0000}"/>
    <cellStyle name="Uwaga 3" xfId="13362" hidden="1" xr:uid="{00000000-0005-0000-0000-0000783B0000}"/>
    <cellStyle name="Uwaga 3" xfId="13351" hidden="1" xr:uid="{00000000-0005-0000-0000-0000793B0000}"/>
    <cellStyle name="Uwaga 3" xfId="13349" hidden="1" xr:uid="{00000000-0005-0000-0000-00007A3B0000}"/>
    <cellStyle name="Uwaga 3" xfId="13347" hidden="1" xr:uid="{00000000-0005-0000-0000-00007B3B0000}"/>
    <cellStyle name="Uwaga 3" xfId="13336" hidden="1" xr:uid="{00000000-0005-0000-0000-00007C3B0000}"/>
    <cellStyle name="Uwaga 3" xfId="13334" hidden="1" xr:uid="{00000000-0005-0000-0000-00007D3B0000}"/>
    <cellStyle name="Uwaga 3" xfId="13332" hidden="1" xr:uid="{00000000-0005-0000-0000-00007E3B0000}"/>
    <cellStyle name="Uwaga 3" xfId="13321" hidden="1" xr:uid="{00000000-0005-0000-0000-00007F3B0000}"/>
    <cellStyle name="Uwaga 3" xfId="13319" hidden="1" xr:uid="{00000000-0005-0000-0000-0000803B0000}"/>
    <cellStyle name="Uwaga 3" xfId="13317" hidden="1" xr:uid="{00000000-0005-0000-0000-0000813B0000}"/>
    <cellStyle name="Uwaga 3" xfId="13306" hidden="1" xr:uid="{00000000-0005-0000-0000-0000823B0000}"/>
    <cellStyle name="Uwaga 3" xfId="13304" hidden="1" xr:uid="{00000000-0005-0000-0000-0000833B0000}"/>
    <cellStyle name="Uwaga 3" xfId="13302" hidden="1" xr:uid="{00000000-0005-0000-0000-0000843B0000}"/>
    <cellStyle name="Uwaga 3" xfId="13291" hidden="1" xr:uid="{00000000-0005-0000-0000-0000853B0000}"/>
    <cellStyle name="Uwaga 3" xfId="13289" hidden="1" xr:uid="{00000000-0005-0000-0000-0000863B0000}"/>
    <cellStyle name="Uwaga 3" xfId="13287" hidden="1" xr:uid="{00000000-0005-0000-0000-0000873B0000}"/>
    <cellStyle name="Uwaga 3" xfId="13276" hidden="1" xr:uid="{00000000-0005-0000-0000-0000883B0000}"/>
    <cellStyle name="Uwaga 3" xfId="13274" hidden="1" xr:uid="{00000000-0005-0000-0000-0000893B0000}"/>
    <cellStyle name="Uwaga 3" xfId="13272" hidden="1" xr:uid="{00000000-0005-0000-0000-00008A3B0000}"/>
    <cellStyle name="Uwaga 3" xfId="13261" hidden="1" xr:uid="{00000000-0005-0000-0000-00008B3B0000}"/>
    <cellStyle name="Uwaga 3" xfId="13259" hidden="1" xr:uid="{00000000-0005-0000-0000-00008C3B0000}"/>
    <cellStyle name="Uwaga 3" xfId="13257" hidden="1" xr:uid="{00000000-0005-0000-0000-00008D3B0000}"/>
    <cellStyle name="Uwaga 3" xfId="13246" hidden="1" xr:uid="{00000000-0005-0000-0000-00008E3B0000}"/>
    <cellStyle name="Uwaga 3" xfId="13244" hidden="1" xr:uid="{00000000-0005-0000-0000-00008F3B0000}"/>
    <cellStyle name="Uwaga 3" xfId="13242" hidden="1" xr:uid="{00000000-0005-0000-0000-0000903B0000}"/>
    <cellStyle name="Uwaga 3" xfId="13231" hidden="1" xr:uid="{00000000-0005-0000-0000-0000913B0000}"/>
    <cellStyle name="Uwaga 3" xfId="13229" hidden="1" xr:uid="{00000000-0005-0000-0000-0000923B0000}"/>
    <cellStyle name="Uwaga 3" xfId="13227" hidden="1" xr:uid="{00000000-0005-0000-0000-0000933B0000}"/>
    <cellStyle name="Uwaga 3" xfId="13216" hidden="1" xr:uid="{00000000-0005-0000-0000-0000943B0000}"/>
    <cellStyle name="Uwaga 3" xfId="13214" hidden="1" xr:uid="{00000000-0005-0000-0000-0000953B0000}"/>
    <cellStyle name="Uwaga 3" xfId="13211" hidden="1" xr:uid="{00000000-0005-0000-0000-0000963B0000}"/>
    <cellStyle name="Uwaga 3" xfId="13201" hidden="1" xr:uid="{00000000-0005-0000-0000-0000973B0000}"/>
    <cellStyle name="Uwaga 3" xfId="13199" hidden="1" xr:uid="{00000000-0005-0000-0000-0000983B0000}"/>
    <cellStyle name="Uwaga 3" xfId="13197" hidden="1" xr:uid="{00000000-0005-0000-0000-0000993B0000}"/>
    <cellStyle name="Uwaga 3" xfId="13186" hidden="1" xr:uid="{00000000-0005-0000-0000-00009A3B0000}"/>
    <cellStyle name="Uwaga 3" xfId="13184" hidden="1" xr:uid="{00000000-0005-0000-0000-00009B3B0000}"/>
    <cellStyle name="Uwaga 3" xfId="13182" hidden="1" xr:uid="{00000000-0005-0000-0000-00009C3B0000}"/>
    <cellStyle name="Uwaga 3" xfId="13171" hidden="1" xr:uid="{00000000-0005-0000-0000-00009D3B0000}"/>
    <cellStyle name="Uwaga 3" xfId="13169" hidden="1" xr:uid="{00000000-0005-0000-0000-00009E3B0000}"/>
    <cellStyle name="Uwaga 3" xfId="13166" hidden="1" xr:uid="{00000000-0005-0000-0000-00009F3B0000}"/>
    <cellStyle name="Uwaga 3" xfId="13156" hidden="1" xr:uid="{00000000-0005-0000-0000-0000A03B0000}"/>
    <cellStyle name="Uwaga 3" xfId="13154" hidden="1" xr:uid="{00000000-0005-0000-0000-0000A13B0000}"/>
    <cellStyle name="Uwaga 3" xfId="13151" hidden="1" xr:uid="{00000000-0005-0000-0000-0000A23B0000}"/>
    <cellStyle name="Uwaga 3" xfId="13141" hidden="1" xr:uid="{00000000-0005-0000-0000-0000A33B0000}"/>
    <cellStyle name="Uwaga 3" xfId="13139" hidden="1" xr:uid="{00000000-0005-0000-0000-0000A43B0000}"/>
    <cellStyle name="Uwaga 3" xfId="13136" hidden="1" xr:uid="{00000000-0005-0000-0000-0000A53B0000}"/>
    <cellStyle name="Uwaga 3" xfId="13127" hidden="1" xr:uid="{00000000-0005-0000-0000-0000A63B0000}"/>
    <cellStyle name="Uwaga 3" xfId="13124" hidden="1" xr:uid="{00000000-0005-0000-0000-0000A73B0000}"/>
    <cellStyle name="Uwaga 3" xfId="13120" hidden="1" xr:uid="{00000000-0005-0000-0000-0000A83B0000}"/>
    <cellStyle name="Uwaga 3" xfId="13112" hidden="1" xr:uid="{00000000-0005-0000-0000-0000A93B0000}"/>
    <cellStyle name="Uwaga 3" xfId="13109" hidden="1" xr:uid="{00000000-0005-0000-0000-0000AA3B0000}"/>
    <cellStyle name="Uwaga 3" xfId="13105" hidden="1" xr:uid="{00000000-0005-0000-0000-0000AB3B0000}"/>
    <cellStyle name="Uwaga 3" xfId="13097" hidden="1" xr:uid="{00000000-0005-0000-0000-0000AC3B0000}"/>
    <cellStyle name="Uwaga 3" xfId="13094" hidden="1" xr:uid="{00000000-0005-0000-0000-0000AD3B0000}"/>
    <cellStyle name="Uwaga 3" xfId="13090" hidden="1" xr:uid="{00000000-0005-0000-0000-0000AE3B0000}"/>
    <cellStyle name="Uwaga 3" xfId="13082" hidden="1" xr:uid="{00000000-0005-0000-0000-0000AF3B0000}"/>
    <cellStyle name="Uwaga 3" xfId="13079" hidden="1" xr:uid="{00000000-0005-0000-0000-0000B03B0000}"/>
    <cellStyle name="Uwaga 3" xfId="13075" hidden="1" xr:uid="{00000000-0005-0000-0000-0000B13B0000}"/>
    <cellStyle name="Uwaga 3" xfId="13067" hidden="1" xr:uid="{00000000-0005-0000-0000-0000B23B0000}"/>
    <cellStyle name="Uwaga 3" xfId="13064" hidden="1" xr:uid="{00000000-0005-0000-0000-0000B33B0000}"/>
    <cellStyle name="Uwaga 3" xfId="13060" hidden="1" xr:uid="{00000000-0005-0000-0000-0000B43B0000}"/>
    <cellStyle name="Uwaga 3" xfId="13052" hidden="1" xr:uid="{00000000-0005-0000-0000-0000B53B0000}"/>
    <cellStyle name="Uwaga 3" xfId="13048" hidden="1" xr:uid="{00000000-0005-0000-0000-0000B63B0000}"/>
    <cellStyle name="Uwaga 3" xfId="13043" hidden="1" xr:uid="{00000000-0005-0000-0000-0000B73B0000}"/>
    <cellStyle name="Uwaga 3" xfId="13037" hidden="1" xr:uid="{00000000-0005-0000-0000-0000B83B0000}"/>
    <cellStyle name="Uwaga 3" xfId="13033" hidden="1" xr:uid="{00000000-0005-0000-0000-0000B93B0000}"/>
    <cellStyle name="Uwaga 3" xfId="13028" hidden="1" xr:uid="{00000000-0005-0000-0000-0000BA3B0000}"/>
    <cellStyle name="Uwaga 3" xfId="13022" hidden="1" xr:uid="{00000000-0005-0000-0000-0000BB3B0000}"/>
    <cellStyle name="Uwaga 3" xfId="13018" hidden="1" xr:uid="{00000000-0005-0000-0000-0000BC3B0000}"/>
    <cellStyle name="Uwaga 3" xfId="13013" hidden="1" xr:uid="{00000000-0005-0000-0000-0000BD3B0000}"/>
    <cellStyle name="Uwaga 3" xfId="13007" hidden="1" xr:uid="{00000000-0005-0000-0000-0000BE3B0000}"/>
    <cellStyle name="Uwaga 3" xfId="13004" hidden="1" xr:uid="{00000000-0005-0000-0000-0000BF3B0000}"/>
    <cellStyle name="Uwaga 3" xfId="13000" hidden="1" xr:uid="{00000000-0005-0000-0000-0000C03B0000}"/>
    <cellStyle name="Uwaga 3" xfId="12992" hidden="1" xr:uid="{00000000-0005-0000-0000-0000C13B0000}"/>
    <cellStyle name="Uwaga 3" xfId="12989" hidden="1" xr:uid="{00000000-0005-0000-0000-0000C23B0000}"/>
    <cellStyle name="Uwaga 3" xfId="12984" hidden="1" xr:uid="{00000000-0005-0000-0000-0000C33B0000}"/>
    <cellStyle name="Uwaga 3" xfId="12977" hidden="1" xr:uid="{00000000-0005-0000-0000-0000C43B0000}"/>
    <cellStyle name="Uwaga 3" xfId="12973" hidden="1" xr:uid="{00000000-0005-0000-0000-0000C53B0000}"/>
    <cellStyle name="Uwaga 3" xfId="12968" hidden="1" xr:uid="{00000000-0005-0000-0000-0000C63B0000}"/>
    <cellStyle name="Uwaga 3" xfId="12962" hidden="1" xr:uid="{00000000-0005-0000-0000-0000C73B0000}"/>
    <cellStyle name="Uwaga 3" xfId="12958" hidden="1" xr:uid="{00000000-0005-0000-0000-0000C83B0000}"/>
    <cellStyle name="Uwaga 3" xfId="12953" hidden="1" xr:uid="{00000000-0005-0000-0000-0000C93B0000}"/>
    <cellStyle name="Uwaga 3" xfId="12947" hidden="1" xr:uid="{00000000-0005-0000-0000-0000CA3B0000}"/>
    <cellStyle name="Uwaga 3" xfId="12944" hidden="1" xr:uid="{00000000-0005-0000-0000-0000CB3B0000}"/>
    <cellStyle name="Uwaga 3" xfId="12940" hidden="1" xr:uid="{00000000-0005-0000-0000-0000CC3B0000}"/>
    <cellStyle name="Uwaga 3" xfId="12932" hidden="1" xr:uid="{00000000-0005-0000-0000-0000CD3B0000}"/>
    <cellStyle name="Uwaga 3" xfId="12927" hidden="1" xr:uid="{00000000-0005-0000-0000-0000CE3B0000}"/>
    <cellStyle name="Uwaga 3" xfId="12922" hidden="1" xr:uid="{00000000-0005-0000-0000-0000CF3B0000}"/>
    <cellStyle name="Uwaga 3" xfId="12917" hidden="1" xr:uid="{00000000-0005-0000-0000-0000D03B0000}"/>
    <cellStyle name="Uwaga 3" xfId="12912" hidden="1" xr:uid="{00000000-0005-0000-0000-0000D13B0000}"/>
    <cellStyle name="Uwaga 3" xfId="12907" hidden="1" xr:uid="{00000000-0005-0000-0000-0000D23B0000}"/>
    <cellStyle name="Uwaga 3" xfId="12902" hidden="1" xr:uid="{00000000-0005-0000-0000-0000D33B0000}"/>
    <cellStyle name="Uwaga 3" xfId="12897" hidden="1" xr:uid="{00000000-0005-0000-0000-0000D43B0000}"/>
    <cellStyle name="Uwaga 3" xfId="12892" hidden="1" xr:uid="{00000000-0005-0000-0000-0000D53B0000}"/>
    <cellStyle name="Uwaga 3" xfId="12887" hidden="1" xr:uid="{00000000-0005-0000-0000-0000D63B0000}"/>
    <cellStyle name="Uwaga 3" xfId="12883" hidden="1" xr:uid="{00000000-0005-0000-0000-0000D73B0000}"/>
    <cellStyle name="Uwaga 3" xfId="12878" hidden="1" xr:uid="{00000000-0005-0000-0000-0000D83B0000}"/>
    <cellStyle name="Uwaga 3" xfId="12871" hidden="1" xr:uid="{00000000-0005-0000-0000-0000D93B0000}"/>
    <cellStyle name="Uwaga 3" xfId="12866" hidden="1" xr:uid="{00000000-0005-0000-0000-0000DA3B0000}"/>
    <cellStyle name="Uwaga 3" xfId="12861" hidden="1" xr:uid="{00000000-0005-0000-0000-0000DB3B0000}"/>
    <cellStyle name="Uwaga 3" xfId="12856" hidden="1" xr:uid="{00000000-0005-0000-0000-0000DC3B0000}"/>
    <cellStyle name="Uwaga 3" xfId="12851" hidden="1" xr:uid="{00000000-0005-0000-0000-0000DD3B0000}"/>
    <cellStyle name="Uwaga 3" xfId="12846" hidden="1" xr:uid="{00000000-0005-0000-0000-0000DE3B0000}"/>
    <cellStyle name="Uwaga 3" xfId="12841" hidden="1" xr:uid="{00000000-0005-0000-0000-0000DF3B0000}"/>
    <cellStyle name="Uwaga 3" xfId="12836" hidden="1" xr:uid="{00000000-0005-0000-0000-0000E03B0000}"/>
    <cellStyle name="Uwaga 3" xfId="12831" hidden="1" xr:uid="{00000000-0005-0000-0000-0000E13B0000}"/>
    <cellStyle name="Uwaga 3" xfId="12827" hidden="1" xr:uid="{00000000-0005-0000-0000-0000E23B0000}"/>
    <cellStyle name="Uwaga 3" xfId="12822" hidden="1" xr:uid="{00000000-0005-0000-0000-0000E33B0000}"/>
    <cellStyle name="Uwaga 3" xfId="12817" hidden="1" xr:uid="{00000000-0005-0000-0000-0000E43B0000}"/>
    <cellStyle name="Uwaga 3" xfId="12812" hidden="1" xr:uid="{00000000-0005-0000-0000-0000E53B0000}"/>
    <cellStyle name="Uwaga 3" xfId="12808" hidden="1" xr:uid="{00000000-0005-0000-0000-0000E63B0000}"/>
    <cellStyle name="Uwaga 3" xfId="12804" hidden="1" xr:uid="{00000000-0005-0000-0000-0000E73B0000}"/>
    <cellStyle name="Uwaga 3" xfId="12797" hidden="1" xr:uid="{00000000-0005-0000-0000-0000E83B0000}"/>
    <cellStyle name="Uwaga 3" xfId="12793" hidden="1" xr:uid="{00000000-0005-0000-0000-0000E93B0000}"/>
    <cellStyle name="Uwaga 3" xfId="12788" hidden="1" xr:uid="{00000000-0005-0000-0000-0000EA3B0000}"/>
    <cellStyle name="Uwaga 3" xfId="12782" hidden="1" xr:uid="{00000000-0005-0000-0000-0000EB3B0000}"/>
    <cellStyle name="Uwaga 3" xfId="12778" hidden="1" xr:uid="{00000000-0005-0000-0000-0000EC3B0000}"/>
    <cellStyle name="Uwaga 3" xfId="12773" hidden="1" xr:uid="{00000000-0005-0000-0000-0000ED3B0000}"/>
    <cellStyle name="Uwaga 3" xfId="12767" hidden="1" xr:uid="{00000000-0005-0000-0000-0000EE3B0000}"/>
    <cellStyle name="Uwaga 3" xfId="12763" hidden="1" xr:uid="{00000000-0005-0000-0000-0000EF3B0000}"/>
    <cellStyle name="Uwaga 3" xfId="12759" hidden="1" xr:uid="{00000000-0005-0000-0000-0000F03B0000}"/>
    <cellStyle name="Uwaga 3" xfId="12752" hidden="1" xr:uid="{00000000-0005-0000-0000-0000F13B0000}"/>
    <cellStyle name="Uwaga 3" xfId="12748" hidden="1" xr:uid="{00000000-0005-0000-0000-0000F23B0000}"/>
    <cellStyle name="Uwaga 3" xfId="12744" hidden="1" xr:uid="{00000000-0005-0000-0000-0000F33B0000}"/>
    <cellStyle name="Uwaga 3" xfId="13611" hidden="1" xr:uid="{00000000-0005-0000-0000-0000F43B0000}"/>
    <cellStyle name="Uwaga 3" xfId="13610" hidden="1" xr:uid="{00000000-0005-0000-0000-0000F53B0000}"/>
    <cellStyle name="Uwaga 3" xfId="13608" hidden="1" xr:uid="{00000000-0005-0000-0000-0000F63B0000}"/>
    <cellStyle name="Uwaga 3" xfId="13595" hidden="1" xr:uid="{00000000-0005-0000-0000-0000F73B0000}"/>
    <cellStyle name="Uwaga 3" xfId="13593" hidden="1" xr:uid="{00000000-0005-0000-0000-0000F83B0000}"/>
    <cellStyle name="Uwaga 3" xfId="13591" hidden="1" xr:uid="{00000000-0005-0000-0000-0000F93B0000}"/>
    <cellStyle name="Uwaga 3" xfId="13581" hidden="1" xr:uid="{00000000-0005-0000-0000-0000FA3B0000}"/>
    <cellStyle name="Uwaga 3" xfId="13579" hidden="1" xr:uid="{00000000-0005-0000-0000-0000FB3B0000}"/>
    <cellStyle name="Uwaga 3" xfId="13577" hidden="1" xr:uid="{00000000-0005-0000-0000-0000FC3B0000}"/>
    <cellStyle name="Uwaga 3" xfId="13566" hidden="1" xr:uid="{00000000-0005-0000-0000-0000FD3B0000}"/>
    <cellStyle name="Uwaga 3" xfId="13564" hidden="1" xr:uid="{00000000-0005-0000-0000-0000FE3B0000}"/>
    <cellStyle name="Uwaga 3" xfId="13562" hidden="1" xr:uid="{00000000-0005-0000-0000-0000FF3B0000}"/>
    <cellStyle name="Uwaga 3" xfId="13549" hidden="1" xr:uid="{00000000-0005-0000-0000-0000003C0000}"/>
    <cellStyle name="Uwaga 3" xfId="13547" hidden="1" xr:uid="{00000000-0005-0000-0000-0000013C0000}"/>
    <cellStyle name="Uwaga 3" xfId="13546" hidden="1" xr:uid="{00000000-0005-0000-0000-0000023C0000}"/>
    <cellStyle name="Uwaga 3" xfId="13533" hidden="1" xr:uid="{00000000-0005-0000-0000-0000033C0000}"/>
    <cellStyle name="Uwaga 3" xfId="13532" hidden="1" xr:uid="{00000000-0005-0000-0000-0000043C0000}"/>
    <cellStyle name="Uwaga 3" xfId="13530" hidden="1" xr:uid="{00000000-0005-0000-0000-0000053C0000}"/>
    <cellStyle name="Uwaga 3" xfId="13518" hidden="1" xr:uid="{00000000-0005-0000-0000-0000063C0000}"/>
    <cellStyle name="Uwaga 3" xfId="13517" hidden="1" xr:uid="{00000000-0005-0000-0000-0000073C0000}"/>
    <cellStyle name="Uwaga 3" xfId="13515" hidden="1" xr:uid="{00000000-0005-0000-0000-0000083C0000}"/>
    <cellStyle name="Uwaga 3" xfId="13503" hidden="1" xr:uid="{00000000-0005-0000-0000-0000093C0000}"/>
    <cellStyle name="Uwaga 3" xfId="13502" hidden="1" xr:uid="{00000000-0005-0000-0000-00000A3C0000}"/>
    <cellStyle name="Uwaga 3" xfId="13500" hidden="1" xr:uid="{00000000-0005-0000-0000-00000B3C0000}"/>
    <cellStyle name="Uwaga 3" xfId="13488" hidden="1" xr:uid="{00000000-0005-0000-0000-00000C3C0000}"/>
    <cellStyle name="Uwaga 3" xfId="13487" hidden="1" xr:uid="{00000000-0005-0000-0000-00000D3C0000}"/>
    <cellStyle name="Uwaga 3" xfId="13485" hidden="1" xr:uid="{00000000-0005-0000-0000-00000E3C0000}"/>
    <cellStyle name="Uwaga 3" xfId="13473" hidden="1" xr:uid="{00000000-0005-0000-0000-00000F3C0000}"/>
    <cellStyle name="Uwaga 3" xfId="13472" hidden="1" xr:uid="{00000000-0005-0000-0000-0000103C0000}"/>
    <cellStyle name="Uwaga 3" xfId="13470" hidden="1" xr:uid="{00000000-0005-0000-0000-0000113C0000}"/>
    <cellStyle name="Uwaga 3" xfId="13458" hidden="1" xr:uid="{00000000-0005-0000-0000-0000123C0000}"/>
    <cellStyle name="Uwaga 3" xfId="13457" hidden="1" xr:uid="{00000000-0005-0000-0000-0000133C0000}"/>
    <cellStyle name="Uwaga 3" xfId="13455" hidden="1" xr:uid="{00000000-0005-0000-0000-0000143C0000}"/>
    <cellStyle name="Uwaga 3" xfId="13443" hidden="1" xr:uid="{00000000-0005-0000-0000-0000153C0000}"/>
    <cellStyle name="Uwaga 3" xfId="13442" hidden="1" xr:uid="{00000000-0005-0000-0000-0000163C0000}"/>
    <cellStyle name="Uwaga 3" xfId="13440" hidden="1" xr:uid="{00000000-0005-0000-0000-0000173C0000}"/>
    <cellStyle name="Uwaga 3" xfId="13428" hidden="1" xr:uid="{00000000-0005-0000-0000-0000183C0000}"/>
    <cellStyle name="Uwaga 3" xfId="13427" hidden="1" xr:uid="{00000000-0005-0000-0000-0000193C0000}"/>
    <cellStyle name="Uwaga 3" xfId="13425" hidden="1" xr:uid="{00000000-0005-0000-0000-00001A3C0000}"/>
    <cellStyle name="Uwaga 3" xfId="13413" hidden="1" xr:uid="{00000000-0005-0000-0000-00001B3C0000}"/>
    <cellStyle name="Uwaga 3" xfId="13412" hidden="1" xr:uid="{00000000-0005-0000-0000-00001C3C0000}"/>
    <cellStyle name="Uwaga 3" xfId="13410" hidden="1" xr:uid="{00000000-0005-0000-0000-00001D3C0000}"/>
    <cellStyle name="Uwaga 3" xfId="13398" hidden="1" xr:uid="{00000000-0005-0000-0000-00001E3C0000}"/>
    <cellStyle name="Uwaga 3" xfId="13397" hidden="1" xr:uid="{00000000-0005-0000-0000-00001F3C0000}"/>
    <cellStyle name="Uwaga 3" xfId="13395" hidden="1" xr:uid="{00000000-0005-0000-0000-0000203C0000}"/>
    <cellStyle name="Uwaga 3" xfId="13383" hidden="1" xr:uid="{00000000-0005-0000-0000-0000213C0000}"/>
    <cellStyle name="Uwaga 3" xfId="13382" hidden="1" xr:uid="{00000000-0005-0000-0000-0000223C0000}"/>
    <cellStyle name="Uwaga 3" xfId="13380" hidden="1" xr:uid="{00000000-0005-0000-0000-0000233C0000}"/>
    <cellStyle name="Uwaga 3" xfId="13368" hidden="1" xr:uid="{00000000-0005-0000-0000-0000243C0000}"/>
    <cellStyle name="Uwaga 3" xfId="13367" hidden="1" xr:uid="{00000000-0005-0000-0000-0000253C0000}"/>
    <cellStyle name="Uwaga 3" xfId="13365" hidden="1" xr:uid="{00000000-0005-0000-0000-0000263C0000}"/>
    <cellStyle name="Uwaga 3" xfId="13353" hidden="1" xr:uid="{00000000-0005-0000-0000-0000273C0000}"/>
    <cellStyle name="Uwaga 3" xfId="13352" hidden="1" xr:uid="{00000000-0005-0000-0000-0000283C0000}"/>
    <cellStyle name="Uwaga 3" xfId="13350" hidden="1" xr:uid="{00000000-0005-0000-0000-0000293C0000}"/>
    <cellStyle name="Uwaga 3" xfId="13338" hidden="1" xr:uid="{00000000-0005-0000-0000-00002A3C0000}"/>
    <cellStyle name="Uwaga 3" xfId="13337" hidden="1" xr:uid="{00000000-0005-0000-0000-00002B3C0000}"/>
    <cellStyle name="Uwaga 3" xfId="13335" hidden="1" xr:uid="{00000000-0005-0000-0000-00002C3C0000}"/>
    <cellStyle name="Uwaga 3" xfId="13323" hidden="1" xr:uid="{00000000-0005-0000-0000-00002D3C0000}"/>
    <cellStyle name="Uwaga 3" xfId="13322" hidden="1" xr:uid="{00000000-0005-0000-0000-00002E3C0000}"/>
    <cellStyle name="Uwaga 3" xfId="13320" hidden="1" xr:uid="{00000000-0005-0000-0000-00002F3C0000}"/>
    <cellStyle name="Uwaga 3" xfId="13308" hidden="1" xr:uid="{00000000-0005-0000-0000-0000303C0000}"/>
    <cellStyle name="Uwaga 3" xfId="13307" hidden="1" xr:uid="{00000000-0005-0000-0000-0000313C0000}"/>
    <cellStyle name="Uwaga 3" xfId="13305" hidden="1" xr:uid="{00000000-0005-0000-0000-0000323C0000}"/>
    <cellStyle name="Uwaga 3" xfId="13293" hidden="1" xr:uid="{00000000-0005-0000-0000-0000333C0000}"/>
    <cellStyle name="Uwaga 3" xfId="13292" hidden="1" xr:uid="{00000000-0005-0000-0000-0000343C0000}"/>
    <cellStyle name="Uwaga 3" xfId="13290" hidden="1" xr:uid="{00000000-0005-0000-0000-0000353C0000}"/>
    <cellStyle name="Uwaga 3" xfId="13278" hidden="1" xr:uid="{00000000-0005-0000-0000-0000363C0000}"/>
    <cellStyle name="Uwaga 3" xfId="13277" hidden="1" xr:uid="{00000000-0005-0000-0000-0000373C0000}"/>
    <cellStyle name="Uwaga 3" xfId="13275" hidden="1" xr:uid="{00000000-0005-0000-0000-0000383C0000}"/>
    <cellStyle name="Uwaga 3" xfId="13263" hidden="1" xr:uid="{00000000-0005-0000-0000-0000393C0000}"/>
    <cellStyle name="Uwaga 3" xfId="13262" hidden="1" xr:uid="{00000000-0005-0000-0000-00003A3C0000}"/>
    <cellStyle name="Uwaga 3" xfId="13260" hidden="1" xr:uid="{00000000-0005-0000-0000-00003B3C0000}"/>
    <cellStyle name="Uwaga 3" xfId="13248" hidden="1" xr:uid="{00000000-0005-0000-0000-00003C3C0000}"/>
    <cellStyle name="Uwaga 3" xfId="13247" hidden="1" xr:uid="{00000000-0005-0000-0000-00003D3C0000}"/>
    <cellStyle name="Uwaga 3" xfId="13245" hidden="1" xr:uid="{00000000-0005-0000-0000-00003E3C0000}"/>
    <cellStyle name="Uwaga 3" xfId="13233" hidden="1" xr:uid="{00000000-0005-0000-0000-00003F3C0000}"/>
    <cellStyle name="Uwaga 3" xfId="13232" hidden="1" xr:uid="{00000000-0005-0000-0000-0000403C0000}"/>
    <cellStyle name="Uwaga 3" xfId="13230" hidden="1" xr:uid="{00000000-0005-0000-0000-0000413C0000}"/>
    <cellStyle name="Uwaga 3" xfId="13218" hidden="1" xr:uid="{00000000-0005-0000-0000-0000423C0000}"/>
    <cellStyle name="Uwaga 3" xfId="13217" hidden="1" xr:uid="{00000000-0005-0000-0000-0000433C0000}"/>
    <cellStyle name="Uwaga 3" xfId="13215" hidden="1" xr:uid="{00000000-0005-0000-0000-0000443C0000}"/>
    <cellStyle name="Uwaga 3" xfId="13203" hidden="1" xr:uid="{00000000-0005-0000-0000-0000453C0000}"/>
    <cellStyle name="Uwaga 3" xfId="13202" hidden="1" xr:uid="{00000000-0005-0000-0000-0000463C0000}"/>
    <cellStyle name="Uwaga 3" xfId="13200" hidden="1" xr:uid="{00000000-0005-0000-0000-0000473C0000}"/>
    <cellStyle name="Uwaga 3" xfId="13188" hidden="1" xr:uid="{00000000-0005-0000-0000-0000483C0000}"/>
    <cellStyle name="Uwaga 3" xfId="13187" hidden="1" xr:uid="{00000000-0005-0000-0000-0000493C0000}"/>
    <cellStyle name="Uwaga 3" xfId="13185" hidden="1" xr:uid="{00000000-0005-0000-0000-00004A3C0000}"/>
    <cellStyle name="Uwaga 3" xfId="13173" hidden="1" xr:uid="{00000000-0005-0000-0000-00004B3C0000}"/>
    <cellStyle name="Uwaga 3" xfId="13172" hidden="1" xr:uid="{00000000-0005-0000-0000-00004C3C0000}"/>
    <cellStyle name="Uwaga 3" xfId="13170" hidden="1" xr:uid="{00000000-0005-0000-0000-00004D3C0000}"/>
    <cellStyle name="Uwaga 3" xfId="13158" hidden="1" xr:uid="{00000000-0005-0000-0000-00004E3C0000}"/>
    <cellStyle name="Uwaga 3" xfId="13157" hidden="1" xr:uid="{00000000-0005-0000-0000-00004F3C0000}"/>
    <cellStyle name="Uwaga 3" xfId="13155" hidden="1" xr:uid="{00000000-0005-0000-0000-0000503C0000}"/>
    <cellStyle name="Uwaga 3" xfId="13143" hidden="1" xr:uid="{00000000-0005-0000-0000-0000513C0000}"/>
    <cellStyle name="Uwaga 3" xfId="13142" hidden="1" xr:uid="{00000000-0005-0000-0000-0000523C0000}"/>
    <cellStyle name="Uwaga 3" xfId="13140" hidden="1" xr:uid="{00000000-0005-0000-0000-0000533C0000}"/>
    <cellStyle name="Uwaga 3" xfId="13128" hidden="1" xr:uid="{00000000-0005-0000-0000-0000543C0000}"/>
    <cellStyle name="Uwaga 3" xfId="13126" hidden="1" xr:uid="{00000000-0005-0000-0000-0000553C0000}"/>
    <cellStyle name="Uwaga 3" xfId="13123" hidden="1" xr:uid="{00000000-0005-0000-0000-0000563C0000}"/>
    <cellStyle name="Uwaga 3" xfId="13113" hidden="1" xr:uid="{00000000-0005-0000-0000-0000573C0000}"/>
    <cellStyle name="Uwaga 3" xfId="13111" hidden="1" xr:uid="{00000000-0005-0000-0000-0000583C0000}"/>
    <cellStyle name="Uwaga 3" xfId="13108" hidden="1" xr:uid="{00000000-0005-0000-0000-0000593C0000}"/>
    <cellStyle name="Uwaga 3" xfId="13098" hidden="1" xr:uid="{00000000-0005-0000-0000-00005A3C0000}"/>
    <cellStyle name="Uwaga 3" xfId="13096" hidden="1" xr:uid="{00000000-0005-0000-0000-00005B3C0000}"/>
    <cellStyle name="Uwaga 3" xfId="13093" hidden="1" xr:uid="{00000000-0005-0000-0000-00005C3C0000}"/>
    <cellStyle name="Uwaga 3" xfId="13083" hidden="1" xr:uid="{00000000-0005-0000-0000-00005D3C0000}"/>
    <cellStyle name="Uwaga 3" xfId="13081" hidden="1" xr:uid="{00000000-0005-0000-0000-00005E3C0000}"/>
    <cellStyle name="Uwaga 3" xfId="13078" hidden="1" xr:uid="{00000000-0005-0000-0000-00005F3C0000}"/>
    <cellStyle name="Uwaga 3" xfId="13068" hidden="1" xr:uid="{00000000-0005-0000-0000-0000603C0000}"/>
    <cellStyle name="Uwaga 3" xfId="13066" hidden="1" xr:uid="{00000000-0005-0000-0000-0000613C0000}"/>
    <cellStyle name="Uwaga 3" xfId="13063" hidden="1" xr:uid="{00000000-0005-0000-0000-0000623C0000}"/>
    <cellStyle name="Uwaga 3" xfId="13053" hidden="1" xr:uid="{00000000-0005-0000-0000-0000633C0000}"/>
    <cellStyle name="Uwaga 3" xfId="13051" hidden="1" xr:uid="{00000000-0005-0000-0000-0000643C0000}"/>
    <cellStyle name="Uwaga 3" xfId="13047" hidden="1" xr:uid="{00000000-0005-0000-0000-0000653C0000}"/>
    <cellStyle name="Uwaga 3" xfId="13038" hidden="1" xr:uid="{00000000-0005-0000-0000-0000663C0000}"/>
    <cellStyle name="Uwaga 3" xfId="13035" hidden="1" xr:uid="{00000000-0005-0000-0000-0000673C0000}"/>
    <cellStyle name="Uwaga 3" xfId="13031" hidden="1" xr:uid="{00000000-0005-0000-0000-0000683C0000}"/>
    <cellStyle name="Uwaga 3" xfId="13023" hidden="1" xr:uid="{00000000-0005-0000-0000-0000693C0000}"/>
    <cellStyle name="Uwaga 3" xfId="13021" hidden="1" xr:uid="{00000000-0005-0000-0000-00006A3C0000}"/>
    <cellStyle name="Uwaga 3" xfId="13017" hidden="1" xr:uid="{00000000-0005-0000-0000-00006B3C0000}"/>
    <cellStyle name="Uwaga 3" xfId="13008" hidden="1" xr:uid="{00000000-0005-0000-0000-00006C3C0000}"/>
    <cellStyle name="Uwaga 3" xfId="13006" hidden="1" xr:uid="{00000000-0005-0000-0000-00006D3C0000}"/>
    <cellStyle name="Uwaga 3" xfId="13003" hidden="1" xr:uid="{00000000-0005-0000-0000-00006E3C0000}"/>
    <cellStyle name="Uwaga 3" xfId="12993" hidden="1" xr:uid="{00000000-0005-0000-0000-00006F3C0000}"/>
    <cellStyle name="Uwaga 3" xfId="12991" hidden="1" xr:uid="{00000000-0005-0000-0000-0000703C0000}"/>
    <cellStyle name="Uwaga 3" xfId="12986" hidden="1" xr:uid="{00000000-0005-0000-0000-0000713C0000}"/>
    <cellStyle name="Uwaga 3" xfId="12978" hidden="1" xr:uid="{00000000-0005-0000-0000-0000723C0000}"/>
    <cellStyle name="Uwaga 3" xfId="12976" hidden="1" xr:uid="{00000000-0005-0000-0000-0000733C0000}"/>
    <cellStyle name="Uwaga 3" xfId="12971" hidden="1" xr:uid="{00000000-0005-0000-0000-0000743C0000}"/>
    <cellStyle name="Uwaga 3" xfId="12963" hidden="1" xr:uid="{00000000-0005-0000-0000-0000753C0000}"/>
    <cellStyle name="Uwaga 3" xfId="12961" hidden="1" xr:uid="{00000000-0005-0000-0000-0000763C0000}"/>
    <cellStyle name="Uwaga 3" xfId="12956" hidden="1" xr:uid="{00000000-0005-0000-0000-0000773C0000}"/>
    <cellStyle name="Uwaga 3" xfId="12948" hidden="1" xr:uid="{00000000-0005-0000-0000-0000783C0000}"/>
    <cellStyle name="Uwaga 3" xfId="12946" hidden="1" xr:uid="{00000000-0005-0000-0000-0000793C0000}"/>
    <cellStyle name="Uwaga 3" xfId="12942" hidden="1" xr:uid="{00000000-0005-0000-0000-00007A3C0000}"/>
    <cellStyle name="Uwaga 3" xfId="12933" hidden="1" xr:uid="{00000000-0005-0000-0000-00007B3C0000}"/>
    <cellStyle name="Uwaga 3" xfId="12930" hidden="1" xr:uid="{00000000-0005-0000-0000-00007C3C0000}"/>
    <cellStyle name="Uwaga 3" xfId="12925" hidden="1" xr:uid="{00000000-0005-0000-0000-00007D3C0000}"/>
    <cellStyle name="Uwaga 3" xfId="12918" hidden="1" xr:uid="{00000000-0005-0000-0000-00007E3C0000}"/>
    <cellStyle name="Uwaga 3" xfId="12914" hidden="1" xr:uid="{00000000-0005-0000-0000-00007F3C0000}"/>
    <cellStyle name="Uwaga 3" xfId="12909" hidden="1" xr:uid="{00000000-0005-0000-0000-0000803C0000}"/>
    <cellStyle name="Uwaga 3" xfId="12903" hidden="1" xr:uid="{00000000-0005-0000-0000-0000813C0000}"/>
    <cellStyle name="Uwaga 3" xfId="12899" hidden="1" xr:uid="{00000000-0005-0000-0000-0000823C0000}"/>
    <cellStyle name="Uwaga 3" xfId="12894" hidden="1" xr:uid="{00000000-0005-0000-0000-0000833C0000}"/>
    <cellStyle name="Uwaga 3" xfId="12888" hidden="1" xr:uid="{00000000-0005-0000-0000-0000843C0000}"/>
    <cellStyle name="Uwaga 3" xfId="12885" hidden="1" xr:uid="{00000000-0005-0000-0000-0000853C0000}"/>
    <cellStyle name="Uwaga 3" xfId="12881" hidden="1" xr:uid="{00000000-0005-0000-0000-0000863C0000}"/>
    <cellStyle name="Uwaga 3" xfId="12872" hidden="1" xr:uid="{00000000-0005-0000-0000-0000873C0000}"/>
    <cellStyle name="Uwaga 3" xfId="12867" hidden="1" xr:uid="{00000000-0005-0000-0000-0000883C0000}"/>
    <cellStyle name="Uwaga 3" xfId="12862" hidden="1" xr:uid="{00000000-0005-0000-0000-0000893C0000}"/>
    <cellStyle name="Uwaga 3" xfId="12857" hidden="1" xr:uid="{00000000-0005-0000-0000-00008A3C0000}"/>
    <cellStyle name="Uwaga 3" xfId="12852" hidden="1" xr:uid="{00000000-0005-0000-0000-00008B3C0000}"/>
    <cellStyle name="Uwaga 3" xfId="12847" hidden="1" xr:uid="{00000000-0005-0000-0000-00008C3C0000}"/>
    <cellStyle name="Uwaga 3" xfId="12842" hidden="1" xr:uid="{00000000-0005-0000-0000-00008D3C0000}"/>
    <cellStyle name="Uwaga 3" xfId="12837" hidden="1" xr:uid="{00000000-0005-0000-0000-00008E3C0000}"/>
    <cellStyle name="Uwaga 3" xfId="12832" hidden="1" xr:uid="{00000000-0005-0000-0000-00008F3C0000}"/>
    <cellStyle name="Uwaga 3" xfId="12828" hidden="1" xr:uid="{00000000-0005-0000-0000-0000903C0000}"/>
    <cellStyle name="Uwaga 3" xfId="12823" hidden="1" xr:uid="{00000000-0005-0000-0000-0000913C0000}"/>
    <cellStyle name="Uwaga 3" xfId="12818" hidden="1" xr:uid="{00000000-0005-0000-0000-0000923C0000}"/>
    <cellStyle name="Uwaga 3" xfId="12813" hidden="1" xr:uid="{00000000-0005-0000-0000-0000933C0000}"/>
    <cellStyle name="Uwaga 3" xfId="12809" hidden="1" xr:uid="{00000000-0005-0000-0000-0000943C0000}"/>
    <cellStyle name="Uwaga 3" xfId="12805" hidden="1" xr:uid="{00000000-0005-0000-0000-0000953C0000}"/>
    <cellStyle name="Uwaga 3" xfId="12798" hidden="1" xr:uid="{00000000-0005-0000-0000-0000963C0000}"/>
    <cellStyle name="Uwaga 3" xfId="12794" hidden="1" xr:uid="{00000000-0005-0000-0000-0000973C0000}"/>
    <cellStyle name="Uwaga 3" xfId="12789" hidden="1" xr:uid="{00000000-0005-0000-0000-0000983C0000}"/>
    <cellStyle name="Uwaga 3" xfId="12783" hidden="1" xr:uid="{00000000-0005-0000-0000-0000993C0000}"/>
    <cellStyle name="Uwaga 3" xfId="12779" hidden="1" xr:uid="{00000000-0005-0000-0000-00009A3C0000}"/>
    <cellStyle name="Uwaga 3" xfId="12774" hidden="1" xr:uid="{00000000-0005-0000-0000-00009B3C0000}"/>
    <cellStyle name="Uwaga 3" xfId="12768" hidden="1" xr:uid="{00000000-0005-0000-0000-00009C3C0000}"/>
    <cellStyle name="Uwaga 3" xfId="12764" hidden="1" xr:uid="{00000000-0005-0000-0000-00009D3C0000}"/>
    <cellStyle name="Uwaga 3" xfId="12760" hidden="1" xr:uid="{00000000-0005-0000-0000-00009E3C0000}"/>
    <cellStyle name="Uwaga 3" xfId="12753" hidden="1" xr:uid="{00000000-0005-0000-0000-00009F3C0000}"/>
    <cellStyle name="Uwaga 3" xfId="12749" hidden="1" xr:uid="{00000000-0005-0000-0000-0000A03C0000}"/>
    <cellStyle name="Uwaga 3" xfId="12745" hidden="1" xr:uid="{00000000-0005-0000-0000-0000A13C0000}"/>
    <cellStyle name="Uwaga 3" xfId="11860" hidden="1" xr:uid="{00000000-0005-0000-0000-0000A23C0000}"/>
    <cellStyle name="Uwaga 3" xfId="11859" hidden="1" xr:uid="{00000000-0005-0000-0000-0000A33C0000}"/>
    <cellStyle name="Uwaga 3" xfId="11858" hidden="1" xr:uid="{00000000-0005-0000-0000-0000A43C0000}"/>
    <cellStyle name="Uwaga 3" xfId="11851" hidden="1" xr:uid="{00000000-0005-0000-0000-0000A53C0000}"/>
    <cellStyle name="Uwaga 3" xfId="11850" hidden="1" xr:uid="{00000000-0005-0000-0000-0000A63C0000}"/>
    <cellStyle name="Uwaga 3" xfId="11849" hidden="1" xr:uid="{00000000-0005-0000-0000-0000A73C0000}"/>
    <cellStyle name="Uwaga 3" xfId="11842" hidden="1" xr:uid="{00000000-0005-0000-0000-0000A83C0000}"/>
    <cellStyle name="Uwaga 3" xfId="11841" hidden="1" xr:uid="{00000000-0005-0000-0000-0000A93C0000}"/>
    <cellStyle name="Uwaga 3" xfId="11840" hidden="1" xr:uid="{00000000-0005-0000-0000-0000AA3C0000}"/>
    <cellStyle name="Uwaga 3" xfId="11833" hidden="1" xr:uid="{00000000-0005-0000-0000-0000AB3C0000}"/>
    <cellStyle name="Uwaga 3" xfId="11832" hidden="1" xr:uid="{00000000-0005-0000-0000-0000AC3C0000}"/>
    <cellStyle name="Uwaga 3" xfId="11831" hidden="1" xr:uid="{00000000-0005-0000-0000-0000AD3C0000}"/>
    <cellStyle name="Uwaga 3" xfId="11824" hidden="1" xr:uid="{00000000-0005-0000-0000-0000AE3C0000}"/>
    <cellStyle name="Uwaga 3" xfId="11823" hidden="1" xr:uid="{00000000-0005-0000-0000-0000AF3C0000}"/>
    <cellStyle name="Uwaga 3" xfId="11822" hidden="1" xr:uid="{00000000-0005-0000-0000-0000B03C0000}"/>
    <cellStyle name="Uwaga 3" xfId="11815" hidden="1" xr:uid="{00000000-0005-0000-0000-0000B13C0000}"/>
    <cellStyle name="Uwaga 3" xfId="11814" hidden="1" xr:uid="{00000000-0005-0000-0000-0000B23C0000}"/>
    <cellStyle name="Uwaga 3" xfId="11812" hidden="1" xr:uid="{00000000-0005-0000-0000-0000B33C0000}"/>
    <cellStyle name="Uwaga 3" xfId="11806" hidden="1" xr:uid="{00000000-0005-0000-0000-0000B43C0000}"/>
    <cellStyle name="Uwaga 3" xfId="11805" hidden="1" xr:uid="{00000000-0005-0000-0000-0000B53C0000}"/>
    <cellStyle name="Uwaga 3" xfId="11803" hidden="1" xr:uid="{00000000-0005-0000-0000-0000B63C0000}"/>
    <cellStyle name="Uwaga 3" xfId="11797" hidden="1" xr:uid="{00000000-0005-0000-0000-0000B73C0000}"/>
    <cellStyle name="Uwaga 3" xfId="11796" hidden="1" xr:uid="{00000000-0005-0000-0000-0000B83C0000}"/>
    <cellStyle name="Uwaga 3" xfId="11794" hidden="1" xr:uid="{00000000-0005-0000-0000-0000B93C0000}"/>
    <cellStyle name="Uwaga 3" xfId="11788" hidden="1" xr:uid="{00000000-0005-0000-0000-0000BA3C0000}"/>
    <cellStyle name="Uwaga 3" xfId="11787" hidden="1" xr:uid="{00000000-0005-0000-0000-0000BB3C0000}"/>
    <cellStyle name="Uwaga 3" xfId="11785" hidden="1" xr:uid="{00000000-0005-0000-0000-0000BC3C0000}"/>
    <cellStyle name="Uwaga 3" xfId="11779" hidden="1" xr:uid="{00000000-0005-0000-0000-0000BD3C0000}"/>
    <cellStyle name="Uwaga 3" xfId="11778" hidden="1" xr:uid="{00000000-0005-0000-0000-0000BE3C0000}"/>
    <cellStyle name="Uwaga 3" xfId="11776" hidden="1" xr:uid="{00000000-0005-0000-0000-0000BF3C0000}"/>
    <cellStyle name="Uwaga 3" xfId="11770" hidden="1" xr:uid="{00000000-0005-0000-0000-0000C03C0000}"/>
    <cellStyle name="Uwaga 3" xfId="11769" hidden="1" xr:uid="{00000000-0005-0000-0000-0000C13C0000}"/>
    <cellStyle name="Uwaga 3" xfId="11767" hidden="1" xr:uid="{00000000-0005-0000-0000-0000C23C0000}"/>
    <cellStyle name="Uwaga 3" xfId="11761" hidden="1" xr:uid="{00000000-0005-0000-0000-0000C33C0000}"/>
    <cellStyle name="Uwaga 3" xfId="11760" hidden="1" xr:uid="{00000000-0005-0000-0000-0000C43C0000}"/>
    <cellStyle name="Uwaga 3" xfId="11758" hidden="1" xr:uid="{00000000-0005-0000-0000-0000C53C0000}"/>
    <cellStyle name="Uwaga 3" xfId="11752" hidden="1" xr:uid="{00000000-0005-0000-0000-0000C63C0000}"/>
    <cellStyle name="Uwaga 3" xfId="11751" hidden="1" xr:uid="{00000000-0005-0000-0000-0000C73C0000}"/>
    <cellStyle name="Uwaga 3" xfId="11749" hidden="1" xr:uid="{00000000-0005-0000-0000-0000C83C0000}"/>
    <cellStyle name="Uwaga 3" xfId="11743" hidden="1" xr:uid="{00000000-0005-0000-0000-0000C93C0000}"/>
    <cellStyle name="Uwaga 3" xfId="11742" hidden="1" xr:uid="{00000000-0005-0000-0000-0000CA3C0000}"/>
    <cellStyle name="Uwaga 3" xfId="11740" hidden="1" xr:uid="{00000000-0005-0000-0000-0000CB3C0000}"/>
    <cellStyle name="Uwaga 3" xfId="11734" hidden="1" xr:uid="{00000000-0005-0000-0000-0000CC3C0000}"/>
    <cellStyle name="Uwaga 3" xfId="11733" hidden="1" xr:uid="{00000000-0005-0000-0000-0000CD3C0000}"/>
    <cellStyle name="Uwaga 3" xfId="11731" hidden="1" xr:uid="{00000000-0005-0000-0000-0000CE3C0000}"/>
    <cellStyle name="Uwaga 3" xfId="11725" hidden="1" xr:uid="{00000000-0005-0000-0000-0000CF3C0000}"/>
    <cellStyle name="Uwaga 3" xfId="11724" hidden="1" xr:uid="{00000000-0005-0000-0000-0000D03C0000}"/>
    <cellStyle name="Uwaga 3" xfId="11722" hidden="1" xr:uid="{00000000-0005-0000-0000-0000D13C0000}"/>
    <cellStyle name="Uwaga 3" xfId="11716" hidden="1" xr:uid="{00000000-0005-0000-0000-0000D23C0000}"/>
    <cellStyle name="Uwaga 3" xfId="11715" hidden="1" xr:uid="{00000000-0005-0000-0000-0000D33C0000}"/>
    <cellStyle name="Uwaga 3" xfId="11713" hidden="1" xr:uid="{00000000-0005-0000-0000-0000D43C0000}"/>
    <cellStyle name="Uwaga 3" xfId="11707" hidden="1" xr:uid="{00000000-0005-0000-0000-0000D53C0000}"/>
    <cellStyle name="Uwaga 3" xfId="11706" hidden="1" xr:uid="{00000000-0005-0000-0000-0000D63C0000}"/>
    <cellStyle name="Uwaga 3" xfId="11703" hidden="1" xr:uid="{00000000-0005-0000-0000-0000D73C0000}"/>
    <cellStyle name="Uwaga 3" xfId="11698" hidden="1" xr:uid="{00000000-0005-0000-0000-0000D83C0000}"/>
    <cellStyle name="Uwaga 3" xfId="11696" hidden="1" xr:uid="{00000000-0005-0000-0000-0000D93C0000}"/>
    <cellStyle name="Uwaga 3" xfId="11693" hidden="1" xr:uid="{00000000-0005-0000-0000-0000DA3C0000}"/>
    <cellStyle name="Uwaga 3" xfId="11689" hidden="1" xr:uid="{00000000-0005-0000-0000-0000DB3C0000}"/>
    <cellStyle name="Uwaga 3" xfId="11688" hidden="1" xr:uid="{00000000-0005-0000-0000-0000DC3C0000}"/>
    <cellStyle name="Uwaga 3" xfId="11685" hidden="1" xr:uid="{00000000-0005-0000-0000-0000DD3C0000}"/>
    <cellStyle name="Uwaga 3" xfId="11680" hidden="1" xr:uid="{00000000-0005-0000-0000-0000DE3C0000}"/>
    <cellStyle name="Uwaga 3" xfId="11679" hidden="1" xr:uid="{00000000-0005-0000-0000-0000DF3C0000}"/>
    <cellStyle name="Uwaga 3" xfId="11677" hidden="1" xr:uid="{00000000-0005-0000-0000-0000E03C0000}"/>
    <cellStyle name="Uwaga 3" xfId="11671" hidden="1" xr:uid="{00000000-0005-0000-0000-0000E13C0000}"/>
    <cellStyle name="Uwaga 3" xfId="11670" hidden="1" xr:uid="{00000000-0005-0000-0000-0000E23C0000}"/>
    <cellStyle name="Uwaga 3" xfId="11668" hidden="1" xr:uid="{00000000-0005-0000-0000-0000E33C0000}"/>
    <cellStyle name="Uwaga 3" xfId="11662" hidden="1" xr:uid="{00000000-0005-0000-0000-0000E43C0000}"/>
    <cellStyle name="Uwaga 3" xfId="11661" hidden="1" xr:uid="{00000000-0005-0000-0000-0000E53C0000}"/>
    <cellStyle name="Uwaga 3" xfId="11659" hidden="1" xr:uid="{00000000-0005-0000-0000-0000E63C0000}"/>
    <cellStyle name="Uwaga 3" xfId="11653" hidden="1" xr:uid="{00000000-0005-0000-0000-0000E73C0000}"/>
    <cellStyle name="Uwaga 3" xfId="11652" hidden="1" xr:uid="{00000000-0005-0000-0000-0000E83C0000}"/>
    <cellStyle name="Uwaga 3" xfId="11650" hidden="1" xr:uid="{00000000-0005-0000-0000-0000E93C0000}"/>
    <cellStyle name="Uwaga 3" xfId="11644" hidden="1" xr:uid="{00000000-0005-0000-0000-0000EA3C0000}"/>
    <cellStyle name="Uwaga 3" xfId="11643" hidden="1" xr:uid="{00000000-0005-0000-0000-0000EB3C0000}"/>
    <cellStyle name="Uwaga 3" xfId="11641" hidden="1" xr:uid="{00000000-0005-0000-0000-0000EC3C0000}"/>
    <cellStyle name="Uwaga 3" xfId="11635" hidden="1" xr:uid="{00000000-0005-0000-0000-0000ED3C0000}"/>
    <cellStyle name="Uwaga 3" xfId="11634" hidden="1" xr:uid="{00000000-0005-0000-0000-0000EE3C0000}"/>
    <cellStyle name="Uwaga 3" xfId="11631" hidden="1" xr:uid="{00000000-0005-0000-0000-0000EF3C0000}"/>
    <cellStyle name="Uwaga 3" xfId="11626" hidden="1" xr:uid="{00000000-0005-0000-0000-0000F03C0000}"/>
    <cellStyle name="Uwaga 3" xfId="11624" hidden="1" xr:uid="{00000000-0005-0000-0000-0000F13C0000}"/>
    <cellStyle name="Uwaga 3" xfId="11621" hidden="1" xr:uid="{00000000-0005-0000-0000-0000F23C0000}"/>
    <cellStyle name="Uwaga 3" xfId="11617" hidden="1" xr:uid="{00000000-0005-0000-0000-0000F33C0000}"/>
    <cellStyle name="Uwaga 3" xfId="11615" hidden="1" xr:uid="{00000000-0005-0000-0000-0000F43C0000}"/>
    <cellStyle name="Uwaga 3" xfId="11612" hidden="1" xr:uid="{00000000-0005-0000-0000-0000F53C0000}"/>
    <cellStyle name="Uwaga 3" xfId="11608" hidden="1" xr:uid="{00000000-0005-0000-0000-0000F63C0000}"/>
    <cellStyle name="Uwaga 3" xfId="11607" hidden="1" xr:uid="{00000000-0005-0000-0000-0000F73C0000}"/>
    <cellStyle name="Uwaga 3" xfId="11605" hidden="1" xr:uid="{00000000-0005-0000-0000-0000F83C0000}"/>
    <cellStyle name="Uwaga 3" xfId="11599" hidden="1" xr:uid="{00000000-0005-0000-0000-0000F93C0000}"/>
    <cellStyle name="Uwaga 3" xfId="11597" hidden="1" xr:uid="{00000000-0005-0000-0000-0000FA3C0000}"/>
    <cellStyle name="Uwaga 3" xfId="11594" hidden="1" xr:uid="{00000000-0005-0000-0000-0000FB3C0000}"/>
    <cellStyle name="Uwaga 3" xfId="11590" hidden="1" xr:uid="{00000000-0005-0000-0000-0000FC3C0000}"/>
    <cellStyle name="Uwaga 3" xfId="11588" hidden="1" xr:uid="{00000000-0005-0000-0000-0000FD3C0000}"/>
    <cellStyle name="Uwaga 3" xfId="11585" hidden="1" xr:uid="{00000000-0005-0000-0000-0000FE3C0000}"/>
    <cellStyle name="Uwaga 3" xfId="11581" hidden="1" xr:uid="{00000000-0005-0000-0000-0000FF3C0000}"/>
    <cellStyle name="Uwaga 3" xfId="11579" hidden="1" xr:uid="{00000000-0005-0000-0000-0000003D0000}"/>
    <cellStyle name="Uwaga 3" xfId="11576" hidden="1" xr:uid="{00000000-0005-0000-0000-0000013D0000}"/>
    <cellStyle name="Uwaga 3" xfId="11572" hidden="1" xr:uid="{00000000-0005-0000-0000-0000023D0000}"/>
    <cellStyle name="Uwaga 3" xfId="11570" hidden="1" xr:uid="{00000000-0005-0000-0000-0000033D0000}"/>
    <cellStyle name="Uwaga 3" xfId="11568" hidden="1" xr:uid="{00000000-0005-0000-0000-0000043D0000}"/>
    <cellStyle name="Uwaga 3" xfId="11563" hidden="1" xr:uid="{00000000-0005-0000-0000-0000053D0000}"/>
    <cellStyle name="Uwaga 3" xfId="11561" hidden="1" xr:uid="{00000000-0005-0000-0000-0000063D0000}"/>
    <cellStyle name="Uwaga 3" xfId="11559" hidden="1" xr:uid="{00000000-0005-0000-0000-0000073D0000}"/>
    <cellStyle name="Uwaga 3" xfId="11554" hidden="1" xr:uid="{00000000-0005-0000-0000-0000083D0000}"/>
    <cellStyle name="Uwaga 3" xfId="11552" hidden="1" xr:uid="{00000000-0005-0000-0000-0000093D0000}"/>
    <cellStyle name="Uwaga 3" xfId="11549" hidden="1" xr:uid="{00000000-0005-0000-0000-00000A3D0000}"/>
    <cellStyle name="Uwaga 3" xfId="11545" hidden="1" xr:uid="{00000000-0005-0000-0000-00000B3D0000}"/>
    <cellStyle name="Uwaga 3" xfId="11543" hidden="1" xr:uid="{00000000-0005-0000-0000-00000C3D0000}"/>
    <cellStyle name="Uwaga 3" xfId="11541" hidden="1" xr:uid="{00000000-0005-0000-0000-00000D3D0000}"/>
    <cellStyle name="Uwaga 3" xfId="11536" hidden="1" xr:uid="{00000000-0005-0000-0000-00000E3D0000}"/>
    <cellStyle name="Uwaga 3" xfId="11534" hidden="1" xr:uid="{00000000-0005-0000-0000-00000F3D0000}"/>
    <cellStyle name="Uwaga 3" xfId="11532" hidden="1" xr:uid="{00000000-0005-0000-0000-0000103D0000}"/>
    <cellStyle name="Uwaga 3" xfId="11526" hidden="1" xr:uid="{00000000-0005-0000-0000-0000113D0000}"/>
    <cellStyle name="Uwaga 3" xfId="11523" hidden="1" xr:uid="{00000000-0005-0000-0000-0000123D0000}"/>
    <cellStyle name="Uwaga 3" xfId="11520" hidden="1" xr:uid="{00000000-0005-0000-0000-0000133D0000}"/>
    <cellStyle name="Uwaga 3" xfId="11517" hidden="1" xr:uid="{00000000-0005-0000-0000-0000143D0000}"/>
    <cellStyle name="Uwaga 3" xfId="11514" hidden="1" xr:uid="{00000000-0005-0000-0000-0000153D0000}"/>
    <cellStyle name="Uwaga 3" xfId="11511" hidden="1" xr:uid="{00000000-0005-0000-0000-0000163D0000}"/>
    <cellStyle name="Uwaga 3" xfId="11508" hidden="1" xr:uid="{00000000-0005-0000-0000-0000173D0000}"/>
    <cellStyle name="Uwaga 3" xfId="11505" hidden="1" xr:uid="{00000000-0005-0000-0000-0000183D0000}"/>
    <cellStyle name="Uwaga 3" xfId="11502" hidden="1" xr:uid="{00000000-0005-0000-0000-0000193D0000}"/>
    <cellStyle name="Uwaga 3" xfId="11500" hidden="1" xr:uid="{00000000-0005-0000-0000-00001A3D0000}"/>
    <cellStyle name="Uwaga 3" xfId="11498" hidden="1" xr:uid="{00000000-0005-0000-0000-00001B3D0000}"/>
    <cellStyle name="Uwaga 3" xfId="11495" hidden="1" xr:uid="{00000000-0005-0000-0000-00001C3D0000}"/>
    <cellStyle name="Uwaga 3" xfId="11491" hidden="1" xr:uid="{00000000-0005-0000-0000-00001D3D0000}"/>
    <cellStyle name="Uwaga 3" xfId="11488" hidden="1" xr:uid="{00000000-0005-0000-0000-00001E3D0000}"/>
    <cellStyle name="Uwaga 3" xfId="11485" hidden="1" xr:uid="{00000000-0005-0000-0000-00001F3D0000}"/>
    <cellStyle name="Uwaga 3" xfId="11481" hidden="1" xr:uid="{00000000-0005-0000-0000-0000203D0000}"/>
    <cellStyle name="Uwaga 3" xfId="11478" hidden="1" xr:uid="{00000000-0005-0000-0000-0000213D0000}"/>
    <cellStyle name="Uwaga 3" xfId="11475" hidden="1" xr:uid="{00000000-0005-0000-0000-0000223D0000}"/>
    <cellStyle name="Uwaga 3" xfId="11473" hidden="1" xr:uid="{00000000-0005-0000-0000-0000233D0000}"/>
    <cellStyle name="Uwaga 3" xfId="11470" hidden="1" xr:uid="{00000000-0005-0000-0000-0000243D0000}"/>
    <cellStyle name="Uwaga 3" xfId="11467" hidden="1" xr:uid="{00000000-0005-0000-0000-0000253D0000}"/>
    <cellStyle name="Uwaga 3" xfId="11464" hidden="1" xr:uid="{00000000-0005-0000-0000-0000263D0000}"/>
    <cellStyle name="Uwaga 3" xfId="11462" hidden="1" xr:uid="{00000000-0005-0000-0000-0000273D0000}"/>
    <cellStyle name="Uwaga 3" xfId="11460" hidden="1" xr:uid="{00000000-0005-0000-0000-0000283D0000}"/>
    <cellStyle name="Uwaga 3" xfId="11455" hidden="1" xr:uid="{00000000-0005-0000-0000-0000293D0000}"/>
    <cellStyle name="Uwaga 3" xfId="11452" hidden="1" xr:uid="{00000000-0005-0000-0000-00002A3D0000}"/>
    <cellStyle name="Uwaga 3" xfId="11449" hidden="1" xr:uid="{00000000-0005-0000-0000-00002B3D0000}"/>
    <cellStyle name="Uwaga 3" xfId="11445" hidden="1" xr:uid="{00000000-0005-0000-0000-00002C3D0000}"/>
    <cellStyle name="Uwaga 3" xfId="11442" hidden="1" xr:uid="{00000000-0005-0000-0000-00002D3D0000}"/>
    <cellStyle name="Uwaga 3" xfId="11439" hidden="1" xr:uid="{00000000-0005-0000-0000-00002E3D0000}"/>
    <cellStyle name="Uwaga 3" xfId="11436" hidden="1" xr:uid="{00000000-0005-0000-0000-00002F3D0000}"/>
    <cellStyle name="Uwaga 3" xfId="11433" hidden="1" xr:uid="{00000000-0005-0000-0000-0000303D0000}"/>
    <cellStyle name="Uwaga 3" xfId="11430" hidden="1" xr:uid="{00000000-0005-0000-0000-0000313D0000}"/>
    <cellStyle name="Uwaga 3" xfId="11428" hidden="1" xr:uid="{00000000-0005-0000-0000-0000323D0000}"/>
    <cellStyle name="Uwaga 3" xfId="11426" hidden="1" xr:uid="{00000000-0005-0000-0000-0000333D0000}"/>
    <cellStyle name="Uwaga 3" xfId="11423" hidden="1" xr:uid="{00000000-0005-0000-0000-0000343D0000}"/>
    <cellStyle name="Uwaga 3" xfId="11418" hidden="1" xr:uid="{00000000-0005-0000-0000-0000353D0000}"/>
    <cellStyle name="Uwaga 3" xfId="11415" hidden="1" xr:uid="{00000000-0005-0000-0000-0000363D0000}"/>
    <cellStyle name="Uwaga 3" xfId="11412" hidden="1" xr:uid="{00000000-0005-0000-0000-0000373D0000}"/>
    <cellStyle name="Uwaga 3" xfId="11408" hidden="1" xr:uid="{00000000-0005-0000-0000-0000383D0000}"/>
    <cellStyle name="Uwaga 3" xfId="11405" hidden="1" xr:uid="{00000000-0005-0000-0000-0000393D0000}"/>
    <cellStyle name="Uwaga 3" xfId="11403" hidden="1" xr:uid="{00000000-0005-0000-0000-00003A3D0000}"/>
    <cellStyle name="Uwaga 3" xfId="11400" hidden="1" xr:uid="{00000000-0005-0000-0000-00003B3D0000}"/>
    <cellStyle name="Uwaga 3" xfId="11397" hidden="1" xr:uid="{00000000-0005-0000-0000-00003C3D0000}"/>
    <cellStyle name="Uwaga 3" xfId="11394" hidden="1" xr:uid="{00000000-0005-0000-0000-00003D3D0000}"/>
    <cellStyle name="Uwaga 3" xfId="11392" hidden="1" xr:uid="{00000000-0005-0000-0000-00003E3D0000}"/>
    <cellStyle name="Uwaga 3" xfId="11389" hidden="1" xr:uid="{00000000-0005-0000-0000-00003F3D0000}"/>
    <cellStyle name="Uwaga 3" xfId="11386" hidden="1" xr:uid="{00000000-0005-0000-0000-0000403D0000}"/>
    <cellStyle name="Uwaga 3" xfId="11383" hidden="1" xr:uid="{00000000-0005-0000-0000-0000413D0000}"/>
    <cellStyle name="Uwaga 3" xfId="11381" hidden="1" xr:uid="{00000000-0005-0000-0000-0000423D0000}"/>
    <cellStyle name="Uwaga 3" xfId="11379" hidden="1" xr:uid="{00000000-0005-0000-0000-0000433D0000}"/>
    <cellStyle name="Uwaga 3" xfId="11374" hidden="1" xr:uid="{00000000-0005-0000-0000-0000443D0000}"/>
    <cellStyle name="Uwaga 3" xfId="11372" hidden="1" xr:uid="{00000000-0005-0000-0000-0000453D0000}"/>
    <cellStyle name="Uwaga 3" xfId="11369" hidden="1" xr:uid="{00000000-0005-0000-0000-0000463D0000}"/>
    <cellStyle name="Uwaga 3" xfId="11365" hidden="1" xr:uid="{00000000-0005-0000-0000-0000473D0000}"/>
    <cellStyle name="Uwaga 3" xfId="11363" hidden="1" xr:uid="{00000000-0005-0000-0000-0000483D0000}"/>
    <cellStyle name="Uwaga 3" xfId="11360" hidden="1" xr:uid="{00000000-0005-0000-0000-0000493D0000}"/>
    <cellStyle name="Uwaga 3" xfId="11356" hidden="1" xr:uid="{00000000-0005-0000-0000-00004A3D0000}"/>
    <cellStyle name="Uwaga 3" xfId="11354" hidden="1" xr:uid="{00000000-0005-0000-0000-00004B3D0000}"/>
    <cellStyle name="Uwaga 3" xfId="11352" hidden="1" xr:uid="{00000000-0005-0000-0000-00004C3D0000}"/>
    <cellStyle name="Uwaga 3" xfId="11347" hidden="1" xr:uid="{00000000-0005-0000-0000-00004D3D0000}"/>
    <cellStyle name="Uwaga 3" xfId="11345" hidden="1" xr:uid="{00000000-0005-0000-0000-00004E3D0000}"/>
    <cellStyle name="Uwaga 3" xfId="11343" hidden="1" xr:uid="{00000000-0005-0000-0000-00004F3D0000}"/>
    <cellStyle name="Uwaga 3" xfId="13641" hidden="1" xr:uid="{00000000-0005-0000-0000-0000503D0000}"/>
    <cellStyle name="Uwaga 3" xfId="13642" hidden="1" xr:uid="{00000000-0005-0000-0000-0000513D0000}"/>
    <cellStyle name="Uwaga 3" xfId="13644" hidden="1" xr:uid="{00000000-0005-0000-0000-0000523D0000}"/>
    <cellStyle name="Uwaga 3" xfId="13656" hidden="1" xr:uid="{00000000-0005-0000-0000-0000533D0000}"/>
    <cellStyle name="Uwaga 3" xfId="13657" hidden="1" xr:uid="{00000000-0005-0000-0000-0000543D0000}"/>
    <cellStyle name="Uwaga 3" xfId="13662" hidden="1" xr:uid="{00000000-0005-0000-0000-0000553D0000}"/>
    <cellStyle name="Uwaga 3" xfId="13671" hidden="1" xr:uid="{00000000-0005-0000-0000-0000563D0000}"/>
    <cellStyle name="Uwaga 3" xfId="13672" hidden="1" xr:uid="{00000000-0005-0000-0000-0000573D0000}"/>
    <cellStyle name="Uwaga 3" xfId="13677" hidden="1" xr:uid="{00000000-0005-0000-0000-0000583D0000}"/>
    <cellStyle name="Uwaga 3" xfId="13686" hidden="1" xr:uid="{00000000-0005-0000-0000-0000593D0000}"/>
    <cellStyle name="Uwaga 3" xfId="13687" hidden="1" xr:uid="{00000000-0005-0000-0000-00005A3D0000}"/>
    <cellStyle name="Uwaga 3" xfId="13688" hidden="1" xr:uid="{00000000-0005-0000-0000-00005B3D0000}"/>
    <cellStyle name="Uwaga 3" xfId="13701" hidden="1" xr:uid="{00000000-0005-0000-0000-00005C3D0000}"/>
    <cellStyle name="Uwaga 3" xfId="13706" hidden="1" xr:uid="{00000000-0005-0000-0000-00005D3D0000}"/>
    <cellStyle name="Uwaga 3" xfId="13711" hidden="1" xr:uid="{00000000-0005-0000-0000-00005E3D0000}"/>
    <cellStyle name="Uwaga 3" xfId="13721" hidden="1" xr:uid="{00000000-0005-0000-0000-00005F3D0000}"/>
    <cellStyle name="Uwaga 3" xfId="13726" hidden="1" xr:uid="{00000000-0005-0000-0000-0000603D0000}"/>
    <cellStyle name="Uwaga 3" xfId="13730" hidden="1" xr:uid="{00000000-0005-0000-0000-0000613D0000}"/>
    <cellStyle name="Uwaga 3" xfId="13737" hidden="1" xr:uid="{00000000-0005-0000-0000-0000623D0000}"/>
    <cellStyle name="Uwaga 3" xfId="13742" hidden="1" xr:uid="{00000000-0005-0000-0000-0000633D0000}"/>
    <cellStyle name="Uwaga 3" xfId="13745" hidden="1" xr:uid="{00000000-0005-0000-0000-0000643D0000}"/>
    <cellStyle name="Uwaga 3" xfId="13751" hidden="1" xr:uid="{00000000-0005-0000-0000-0000653D0000}"/>
    <cellStyle name="Uwaga 3" xfId="13756" hidden="1" xr:uid="{00000000-0005-0000-0000-0000663D0000}"/>
    <cellStyle name="Uwaga 3" xfId="13760" hidden="1" xr:uid="{00000000-0005-0000-0000-0000673D0000}"/>
    <cellStyle name="Uwaga 3" xfId="13761" hidden="1" xr:uid="{00000000-0005-0000-0000-0000683D0000}"/>
    <cellStyle name="Uwaga 3" xfId="13762" hidden="1" xr:uid="{00000000-0005-0000-0000-0000693D0000}"/>
    <cellStyle name="Uwaga 3" xfId="13766" hidden="1" xr:uid="{00000000-0005-0000-0000-00006A3D0000}"/>
    <cellStyle name="Uwaga 3" xfId="13778" hidden="1" xr:uid="{00000000-0005-0000-0000-00006B3D0000}"/>
    <cellStyle name="Uwaga 3" xfId="13783" hidden="1" xr:uid="{00000000-0005-0000-0000-00006C3D0000}"/>
    <cellStyle name="Uwaga 3" xfId="13788" hidden="1" xr:uid="{00000000-0005-0000-0000-00006D3D0000}"/>
    <cellStyle name="Uwaga 3" xfId="13793" hidden="1" xr:uid="{00000000-0005-0000-0000-00006E3D0000}"/>
    <cellStyle name="Uwaga 3" xfId="13798" hidden="1" xr:uid="{00000000-0005-0000-0000-00006F3D0000}"/>
    <cellStyle name="Uwaga 3" xfId="13803" hidden="1" xr:uid="{00000000-0005-0000-0000-0000703D0000}"/>
    <cellStyle name="Uwaga 3" xfId="13807" hidden="1" xr:uid="{00000000-0005-0000-0000-0000713D0000}"/>
    <cellStyle name="Uwaga 3" xfId="13811" hidden="1" xr:uid="{00000000-0005-0000-0000-0000723D0000}"/>
    <cellStyle name="Uwaga 3" xfId="13816" hidden="1" xr:uid="{00000000-0005-0000-0000-0000733D0000}"/>
    <cellStyle name="Uwaga 3" xfId="13821" hidden="1" xr:uid="{00000000-0005-0000-0000-0000743D0000}"/>
    <cellStyle name="Uwaga 3" xfId="13822" hidden="1" xr:uid="{00000000-0005-0000-0000-0000753D0000}"/>
    <cellStyle name="Uwaga 3" xfId="13824" hidden="1" xr:uid="{00000000-0005-0000-0000-0000763D0000}"/>
    <cellStyle name="Uwaga 3" xfId="13837" hidden="1" xr:uid="{00000000-0005-0000-0000-0000773D0000}"/>
    <cellStyle name="Uwaga 3" xfId="13841" hidden="1" xr:uid="{00000000-0005-0000-0000-0000783D0000}"/>
    <cellStyle name="Uwaga 3" xfId="13846" hidden="1" xr:uid="{00000000-0005-0000-0000-0000793D0000}"/>
    <cellStyle name="Uwaga 3" xfId="13853" hidden="1" xr:uid="{00000000-0005-0000-0000-00007A3D0000}"/>
    <cellStyle name="Uwaga 3" xfId="13857" hidden="1" xr:uid="{00000000-0005-0000-0000-00007B3D0000}"/>
    <cellStyle name="Uwaga 3" xfId="13862" hidden="1" xr:uid="{00000000-0005-0000-0000-00007C3D0000}"/>
    <cellStyle name="Uwaga 3" xfId="13867" hidden="1" xr:uid="{00000000-0005-0000-0000-00007D3D0000}"/>
    <cellStyle name="Uwaga 3" xfId="13870" hidden="1" xr:uid="{00000000-0005-0000-0000-00007E3D0000}"/>
    <cellStyle name="Uwaga 3" xfId="13875" hidden="1" xr:uid="{00000000-0005-0000-0000-00007F3D0000}"/>
    <cellStyle name="Uwaga 3" xfId="13881" hidden="1" xr:uid="{00000000-0005-0000-0000-0000803D0000}"/>
    <cellStyle name="Uwaga 3" xfId="13882" hidden="1" xr:uid="{00000000-0005-0000-0000-0000813D0000}"/>
    <cellStyle name="Uwaga 3" xfId="13885" hidden="1" xr:uid="{00000000-0005-0000-0000-0000823D0000}"/>
    <cellStyle name="Uwaga 3" xfId="13898" hidden="1" xr:uid="{00000000-0005-0000-0000-0000833D0000}"/>
    <cellStyle name="Uwaga 3" xfId="13902" hidden="1" xr:uid="{00000000-0005-0000-0000-0000843D0000}"/>
    <cellStyle name="Uwaga 3" xfId="13907" hidden="1" xr:uid="{00000000-0005-0000-0000-0000853D0000}"/>
    <cellStyle name="Uwaga 3" xfId="13914" hidden="1" xr:uid="{00000000-0005-0000-0000-0000863D0000}"/>
    <cellStyle name="Uwaga 3" xfId="13919" hidden="1" xr:uid="{00000000-0005-0000-0000-0000873D0000}"/>
    <cellStyle name="Uwaga 3" xfId="13923" hidden="1" xr:uid="{00000000-0005-0000-0000-0000883D0000}"/>
    <cellStyle name="Uwaga 3" xfId="13928" hidden="1" xr:uid="{00000000-0005-0000-0000-0000893D0000}"/>
    <cellStyle name="Uwaga 3" xfId="13932" hidden="1" xr:uid="{00000000-0005-0000-0000-00008A3D0000}"/>
    <cellStyle name="Uwaga 3" xfId="13937" hidden="1" xr:uid="{00000000-0005-0000-0000-00008B3D0000}"/>
    <cellStyle name="Uwaga 3" xfId="13941" hidden="1" xr:uid="{00000000-0005-0000-0000-00008C3D0000}"/>
    <cellStyle name="Uwaga 3" xfId="13942" hidden="1" xr:uid="{00000000-0005-0000-0000-00008D3D0000}"/>
    <cellStyle name="Uwaga 3" xfId="13944" hidden="1" xr:uid="{00000000-0005-0000-0000-00008E3D0000}"/>
    <cellStyle name="Uwaga 3" xfId="13956" hidden="1" xr:uid="{00000000-0005-0000-0000-00008F3D0000}"/>
    <cellStyle name="Uwaga 3" xfId="13957" hidden="1" xr:uid="{00000000-0005-0000-0000-0000903D0000}"/>
    <cellStyle name="Uwaga 3" xfId="13959" hidden="1" xr:uid="{00000000-0005-0000-0000-0000913D0000}"/>
    <cellStyle name="Uwaga 3" xfId="13971" hidden="1" xr:uid="{00000000-0005-0000-0000-0000923D0000}"/>
    <cellStyle name="Uwaga 3" xfId="13973" hidden="1" xr:uid="{00000000-0005-0000-0000-0000933D0000}"/>
    <cellStyle name="Uwaga 3" xfId="13976" hidden="1" xr:uid="{00000000-0005-0000-0000-0000943D0000}"/>
    <cellStyle name="Uwaga 3" xfId="13986" hidden="1" xr:uid="{00000000-0005-0000-0000-0000953D0000}"/>
    <cellStyle name="Uwaga 3" xfId="13987" hidden="1" xr:uid="{00000000-0005-0000-0000-0000963D0000}"/>
    <cellStyle name="Uwaga 3" xfId="13989" hidden="1" xr:uid="{00000000-0005-0000-0000-0000973D0000}"/>
    <cellStyle name="Uwaga 3" xfId="14001" hidden="1" xr:uid="{00000000-0005-0000-0000-0000983D0000}"/>
    <cellStyle name="Uwaga 3" xfId="14002" hidden="1" xr:uid="{00000000-0005-0000-0000-0000993D0000}"/>
    <cellStyle name="Uwaga 3" xfId="14003" hidden="1" xr:uid="{00000000-0005-0000-0000-00009A3D0000}"/>
    <cellStyle name="Uwaga 3" xfId="14017" hidden="1" xr:uid="{00000000-0005-0000-0000-00009B3D0000}"/>
    <cellStyle name="Uwaga 3" xfId="14020" hidden="1" xr:uid="{00000000-0005-0000-0000-00009C3D0000}"/>
    <cellStyle name="Uwaga 3" xfId="14024" hidden="1" xr:uid="{00000000-0005-0000-0000-00009D3D0000}"/>
    <cellStyle name="Uwaga 3" xfId="14032" hidden="1" xr:uid="{00000000-0005-0000-0000-00009E3D0000}"/>
    <cellStyle name="Uwaga 3" xfId="14035" hidden="1" xr:uid="{00000000-0005-0000-0000-00009F3D0000}"/>
    <cellStyle name="Uwaga 3" xfId="14039" hidden="1" xr:uid="{00000000-0005-0000-0000-0000A03D0000}"/>
    <cellStyle name="Uwaga 3" xfId="14047" hidden="1" xr:uid="{00000000-0005-0000-0000-0000A13D0000}"/>
    <cellStyle name="Uwaga 3" xfId="14050" hidden="1" xr:uid="{00000000-0005-0000-0000-0000A23D0000}"/>
    <cellStyle name="Uwaga 3" xfId="14054" hidden="1" xr:uid="{00000000-0005-0000-0000-0000A33D0000}"/>
    <cellStyle name="Uwaga 3" xfId="14061" hidden="1" xr:uid="{00000000-0005-0000-0000-0000A43D0000}"/>
    <cellStyle name="Uwaga 3" xfId="14062" hidden="1" xr:uid="{00000000-0005-0000-0000-0000A53D0000}"/>
    <cellStyle name="Uwaga 3" xfId="14064" hidden="1" xr:uid="{00000000-0005-0000-0000-0000A63D0000}"/>
    <cellStyle name="Uwaga 3" xfId="14077" hidden="1" xr:uid="{00000000-0005-0000-0000-0000A73D0000}"/>
    <cellStyle name="Uwaga 3" xfId="14080" hidden="1" xr:uid="{00000000-0005-0000-0000-0000A83D0000}"/>
    <cellStyle name="Uwaga 3" xfId="14083" hidden="1" xr:uid="{00000000-0005-0000-0000-0000A93D0000}"/>
    <cellStyle name="Uwaga 3" xfId="14092" hidden="1" xr:uid="{00000000-0005-0000-0000-0000AA3D0000}"/>
    <cellStyle name="Uwaga 3" xfId="14095" hidden="1" xr:uid="{00000000-0005-0000-0000-0000AB3D0000}"/>
    <cellStyle name="Uwaga 3" xfId="14099" hidden="1" xr:uid="{00000000-0005-0000-0000-0000AC3D0000}"/>
    <cellStyle name="Uwaga 3" xfId="14107" hidden="1" xr:uid="{00000000-0005-0000-0000-0000AD3D0000}"/>
    <cellStyle name="Uwaga 3" xfId="14109" hidden="1" xr:uid="{00000000-0005-0000-0000-0000AE3D0000}"/>
    <cellStyle name="Uwaga 3" xfId="14112" hidden="1" xr:uid="{00000000-0005-0000-0000-0000AF3D0000}"/>
    <cellStyle name="Uwaga 3" xfId="14121" hidden="1" xr:uid="{00000000-0005-0000-0000-0000B03D0000}"/>
    <cellStyle name="Uwaga 3" xfId="14122" hidden="1" xr:uid="{00000000-0005-0000-0000-0000B13D0000}"/>
    <cellStyle name="Uwaga 3" xfId="14123" hidden="1" xr:uid="{00000000-0005-0000-0000-0000B23D0000}"/>
    <cellStyle name="Uwaga 3" xfId="14136" hidden="1" xr:uid="{00000000-0005-0000-0000-0000B33D0000}"/>
    <cellStyle name="Uwaga 3" xfId="14137" hidden="1" xr:uid="{00000000-0005-0000-0000-0000B43D0000}"/>
    <cellStyle name="Uwaga 3" xfId="14139" hidden="1" xr:uid="{00000000-0005-0000-0000-0000B53D0000}"/>
    <cellStyle name="Uwaga 3" xfId="14151" hidden="1" xr:uid="{00000000-0005-0000-0000-0000B63D0000}"/>
    <cellStyle name="Uwaga 3" xfId="14152" hidden="1" xr:uid="{00000000-0005-0000-0000-0000B73D0000}"/>
    <cellStyle name="Uwaga 3" xfId="14154" hidden="1" xr:uid="{00000000-0005-0000-0000-0000B83D0000}"/>
    <cellStyle name="Uwaga 3" xfId="14166" hidden="1" xr:uid="{00000000-0005-0000-0000-0000B93D0000}"/>
    <cellStyle name="Uwaga 3" xfId="14167" hidden="1" xr:uid="{00000000-0005-0000-0000-0000BA3D0000}"/>
    <cellStyle name="Uwaga 3" xfId="14169" hidden="1" xr:uid="{00000000-0005-0000-0000-0000BB3D0000}"/>
    <cellStyle name="Uwaga 3" xfId="14181" hidden="1" xr:uid="{00000000-0005-0000-0000-0000BC3D0000}"/>
    <cellStyle name="Uwaga 3" xfId="14182" hidden="1" xr:uid="{00000000-0005-0000-0000-0000BD3D0000}"/>
    <cellStyle name="Uwaga 3" xfId="14183" hidden="1" xr:uid="{00000000-0005-0000-0000-0000BE3D0000}"/>
    <cellStyle name="Uwaga 3" xfId="14197" hidden="1" xr:uid="{00000000-0005-0000-0000-0000BF3D0000}"/>
    <cellStyle name="Uwaga 3" xfId="14199" hidden="1" xr:uid="{00000000-0005-0000-0000-0000C03D0000}"/>
    <cellStyle name="Uwaga 3" xfId="14202" hidden="1" xr:uid="{00000000-0005-0000-0000-0000C13D0000}"/>
    <cellStyle name="Uwaga 3" xfId="14212" hidden="1" xr:uid="{00000000-0005-0000-0000-0000C23D0000}"/>
    <cellStyle name="Uwaga 3" xfId="14215" hidden="1" xr:uid="{00000000-0005-0000-0000-0000C33D0000}"/>
    <cellStyle name="Uwaga 3" xfId="14218" hidden="1" xr:uid="{00000000-0005-0000-0000-0000C43D0000}"/>
    <cellStyle name="Uwaga 3" xfId="14227" hidden="1" xr:uid="{00000000-0005-0000-0000-0000C53D0000}"/>
    <cellStyle name="Uwaga 3" xfId="14229" hidden="1" xr:uid="{00000000-0005-0000-0000-0000C63D0000}"/>
    <cellStyle name="Uwaga 3" xfId="14232" hidden="1" xr:uid="{00000000-0005-0000-0000-0000C73D0000}"/>
    <cellStyle name="Uwaga 3" xfId="14241" hidden="1" xr:uid="{00000000-0005-0000-0000-0000C83D0000}"/>
    <cellStyle name="Uwaga 3" xfId="14242" hidden="1" xr:uid="{00000000-0005-0000-0000-0000C93D0000}"/>
    <cellStyle name="Uwaga 3" xfId="14243" hidden="1" xr:uid="{00000000-0005-0000-0000-0000CA3D0000}"/>
    <cellStyle name="Uwaga 3" xfId="14256" hidden="1" xr:uid="{00000000-0005-0000-0000-0000CB3D0000}"/>
    <cellStyle name="Uwaga 3" xfId="14258" hidden="1" xr:uid="{00000000-0005-0000-0000-0000CC3D0000}"/>
    <cellStyle name="Uwaga 3" xfId="14260" hidden="1" xr:uid="{00000000-0005-0000-0000-0000CD3D0000}"/>
    <cellStyle name="Uwaga 3" xfId="14271" hidden="1" xr:uid="{00000000-0005-0000-0000-0000CE3D0000}"/>
    <cellStyle name="Uwaga 3" xfId="14273" hidden="1" xr:uid="{00000000-0005-0000-0000-0000CF3D0000}"/>
    <cellStyle name="Uwaga 3" xfId="14275" hidden="1" xr:uid="{00000000-0005-0000-0000-0000D03D0000}"/>
    <cellStyle name="Uwaga 3" xfId="14286" hidden="1" xr:uid="{00000000-0005-0000-0000-0000D13D0000}"/>
    <cellStyle name="Uwaga 3" xfId="14288" hidden="1" xr:uid="{00000000-0005-0000-0000-0000D23D0000}"/>
    <cellStyle name="Uwaga 3" xfId="14290" hidden="1" xr:uid="{00000000-0005-0000-0000-0000D33D0000}"/>
    <cellStyle name="Uwaga 3" xfId="14301" hidden="1" xr:uid="{00000000-0005-0000-0000-0000D43D0000}"/>
    <cellStyle name="Uwaga 3" xfId="14302" hidden="1" xr:uid="{00000000-0005-0000-0000-0000D53D0000}"/>
    <cellStyle name="Uwaga 3" xfId="14303" hidden="1" xr:uid="{00000000-0005-0000-0000-0000D63D0000}"/>
    <cellStyle name="Uwaga 3" xfId="14316" hidden="1" xr:uid="{00000000-0005-0000-0000-0000D73D0000}"/>
    <cellStyle name="Uwaga 3" xfId="14318" hidden="1" xr:uid="{00000000-0005-0000-0000-0000D83D0000}"/>
    <cellStyle name="Uwaga 3" xfId="14320" hidden="1" xr:uid="{00000000-0005-0000-0000-0000D93D0000}"/>
    <cellStyle name="Uwaga 3" xfId="14331" hidden="1" xr:uid="{00000000-0005-0000-0000-0000DA3D0000}"/>
    <cellStyle name="Uwaga 3" xfId="14333" hidden="1" xr:uid="{00000000-0005-0000-0000-0000DB3D0000}"/>
    <cellStyle name="Uwaga 3" xfId="14335" hidden="1" xr:uid="{00000000-0005-0000-0000-0000DC3D0000}"/>
    <cellStyle name="Uwaga 3" xfId="14346" hidden="1" xr:uid="{00000000-0005-0000-0000-0000DD3D0000}"/>
    <cellStyle name="Uwaga 3" xfId="14348" hidden="1" xr:uid="{00000000-0005-0000-0000-0000DE3D0000}"/>
    <cellStyle name="Uwaga 3" xfId="14349" hidden="1" xr:uid="{00000000-0005-0000-0000-0000DF3D0000}"/>
    <cellStyle name="Uwaga 3" xfId="14361" hidden="1" xr:uid="{00000000-0005-0000-0000-0000E03D0000}"/>
    <cellStyle name="Uwaga 3" xfId="14362" hidden="1" xr:uid="{00000000-0005-0000-0000-0000E13D0000}"/>
    <cellStyle name="Uwaga 3" xfId="14363" hidden="1" xr:uid="{00000000-0005-0000-0000-0000E23D0000}"/>
    <cellStyle name="Uwaga 3" xfId="14376" hidden="1" xr:uid="{00000000-0005-0000-0000-0000E33D0000}"/>
    <cellStyle name="Uwaga 3" xfId="14378" hidden="1" xr:uid="{00000000-0005-0000-0000-0000E43D0000}"/>
    <cellStyle name="Uwaga 3" xfId="14380" hidden="1" xr:uid="{00000000-0005-0000-0000-0000E53D0000}"/>
    <cellStyle name="Uwaga 3" xfId="14391" hidden="1" xr:uid="{00000000-0005-0000-0000-0000E63D0000}"/>
    <cellStyle name="Uwaga 3" xfId="14393" hidden="1" xr:uid="{00000000-0005-0000-0000-0000E73D0000}"/>
    <cellStyle name="Uwaga 3" xfId="14395" hidden="1" xr:uid="{00000000-0005-0000-0000-0000E83D0000}"/>
    <cellStyle name="Uwaga 3" xfId="14406" hidden="1" xr:uid="{00000000-0005-0000-0000-0000E93D0000}"/>
    <cellStyle name="Uwaga 3" xfId="14408" hidden="1" xr:uid="{00000000-0005-0000-0000-0000EA3D0000}"/>
    <cellStyle name="Uwaga 3" xfId="14410" hidden="1" xr:uid="{00000000-0005-0000-0000-0000EB3D0000}"/>
    <cellStyle name="Uwaga 3" xfId="14421" hidden="1" xr:uid="{00000000-0005-0000-0000-0000EC3D0000}"/>
    <cellStyle name="Uwaga 3" xfId="14422" hidden="1" xr:uid="{00000000-0005-0000-0000-0000ED3D0000}"/>
    <cellStyle name="Uwaga 3" xfId="14424" hidden="1" xr:uid="{00000000-0005-0000-0000-0000EE3D0000}"/>
    <cellStyle name="Uwaga 3" xfId="14435" hidden="1" xr:uid="{00000000-0005-0000-0000-0000EF3D0000}"/>
    <cellStyle name="Uwaga 3" xfId="14437" hidden="1" xr:uid="{00000000-0005-0000-0000-0000F03D0000}"/>
    <cellStyle name="Uwaga 3" xfId="14438" hidden="1" xr:uid="{00000000-0005-0000-0000-0000F13D0000}"/>
    <cellStyle name="Uwaga 3" xfId="14447" hidden="1" xr:uid="{00000000-0005-0000-0000-0000F23D0000}"/>
    <cellStyle name="Uwaga 3" xfId="14450" hidden="1" xr:uid="{00000000-0005-0000-0000-0000F33D0000}"/>
    <cellStyle name="Uwaga 3" xfId="14452" hidden="1" xr:uid="{00000000-0005-0000-0000-0000F43D0000}"/>
    <cellStyle name="Uwaga 3" xfId="14463" hidden="1" xr:uid="{00000000-0005-0000-0000-0000F53D0000}"/>
    <cellStyle name="Uwaga 3" xfId="14465" hidden="1" xr:uid="{00000000-0005-0000-0000-0000F63D0000}"/>
    <cellStyle name="Uwaga 3" xfId="14467" hidden="1" xr:uid="{00000000-0005-0000-0000-0000F73D0000}"/>
    <cellStyle name="Uwaga 3" xfId="14479" hidden="1" xr:uid="{00000000-0005-0000-0000-0000F83D0000}"/>
    <cellStyle name="Uwaga 3" xfId="14481" hidden="1" xr:uid="{00000000-0005-0000-0000-0000F93D0000}"/>
    <cellStyle name="Uwaga 3" xfId="14483" hidden="1" xr:uid="{00000000-0005-0000-0000-0000FA3D0000}"/>
    <cellStyle name="Uwaga 3" xfId="14491" hidden="1" xr:uid="{00000000-0005-0000-0000-0000FB3D0000}"/>
    <cellStyle name="Uwaga 3" xfId="14493" hidden="1" xr:uid="{00000000-0005-0000-0000-0000FC3D0000}"/>
    <cellStyle name="Uwaga 3" xfId="14496" hidden="1" xr:uid="{00000000-0005-0000-0000-0000FD3D0000}"/>
    <cellStyle name="Uwaga 3" xfId="14486" hidden="1" xr:uid="{00000000-0005-0000-0000-0000FE3D0000}"/>
    <cellStyle name="Uwaga 3" xfId="14485" hidden="1" xr:uid="{00000000-0005-0000-0000-0000FF3D0000}"/>
    <cellStyle name="Uwaga 3" xfId="14484" hidden="1" xr:uid="{00000000-0005-0000-0000-0000003E0000}"/>
    <cellStyle name="Uwaga 3" xfId="14471" hidden="1" xr:uid="{00000000-0005-0000-0000-0000013E0000}"/>
    <cellStyle name="Uwaga 3" xfId="14470" hidden="1" xr:uid="{00000000-0005-0000-0000-0000023E0000}"/>
    <cellStyle name="Uwaga 3" xfId="14469" hidden="1" xr:uid="{00000000-0005-0000-0000-0000033E0000}"/>
    <cellStyle name="Uwaga 3" xfId="14456" hidden="1" xr:uid="{00000000-0005-0000-0000-0000043E0000}"/>
    <cellStyle name="Uwaga 3" xfId="14455" hidden="1" xr:uid="{00000000-0005-0000-0000-0000053E0000}"/>
    <cellStyle name="Uwaga 3" xfId="14454" hidden="1" xr:uid="{00000000-0005-0000-0000-0000063E0000}"/>
    <cellStyle name="Uwaga 3" xfId="14441" hidden="1" xr:uid="{00000000-0005-0000-0000-0000073E0000}"/>
    <cellStyle name="Uwaga 3" xfId="14440" hidden="1" xr:uid="{00000000-0005-0000-0000-0000083E0000}"/>
    <cellStyle name="Uwaga 3" xfId="14439" hidden="1" xr:uid="{00000000-0005-0000-0000-0000093E0000}"/>
    <cellStyle name="Uwaga 3" xfId="14426" hidden="1" xr:uid="{00000000-0005-0000-0000-00000A3E0000}"/>
    <cellStyle name="Uwaga 3" xfId="14425" hidden="1" xr:uid="{00000000-0005-0000-0000-00000B3E0000}"/>
    <cellStyle name="Uwaga 3" xfId="14423" hidden="1" xr:uid="{00000000-0005-0000-0000-00000C3E0000}"/>
    <cellStyle name="Uwaga 3" xfId="14412" hidden="1" xr:uid="{00000000-0005-0000-0000-00000D3E0000}"/>
    <cellStyle name="Uwaga 3" xfId="14409" hidden="1" xr:uid="{00000000-0005-0000-0000-00000E3E0000}"/>
    <cellStyle name="Uwaga 3" xfId="14407" hidden="1" xr:uid="{00000000-0005-0000-0000-00000F3E0000}"/>
    <cellStyle name="Uwaga 3" xfId="14397" hidden="1" xr:uid="{00000000-0005-0000-0000-0000103E0000}"/>
    <cellStyle name="Uwaga 3" xfId="14394" hidden="1" xr:uid="{00000000-0005-0000-0000-0000113E0000}"/>
    <cellStyle name="Uwaga 3" xfId="14392" hidden="1" xr:uid="{00000000-0005-0000-0000-0000123E0000}"/>
    <cellStyle name="Uwaga 3" xfId="14382" hidden="1" xr:uid="{00000000-0005-0000-0000-0000133E0000}"/>
    <cellStyle name="Uwaga 3" xfId="14379" hidden="1" xr:uid="{00000000-0005-0000-0000-0000143E0000}"/>
    <cellStyle name="Uwaga 3" xfId="14377" hidden="1" xr:uid="{00000000-0005-0000-0000-0000153E0000}"/>
    <cellStyle name="Uwaga 3" xfId="14367" hidden="1" xr:uid="{00000000-0005-0000-0000-0000163E0000}"/>
    <cellStyle name="Uwaga 3" xfId="14365" hidden="1" xr:uid="{00000000-0005-0000-0000-0000173E0000}"/>
    <cellStyle name="Uwaga 3" xfId="14364" hidden="1" xr:uid="{00000000-0005-0000-0000-0000183E0000}"/>
    <cellStyle name="Uwaga 3" xfId="14352" hidden="1" xr:uid="{00000000-0005-0000-0000-0000193E0000}"/>
    <cellStyle name="Uwaga 3" xfId="14350" hidden="1" xr:uid="{00000000-0005-0000-0000-00001A3E0000}"/>
    <cellStyle name="Uwaga 3" xfId="14347" hidden="1" xr:uid="{00000000-0005-0000-0000-00001B3E0000}"/>
    <cellStyle name="Uwaga 3" xfId="14337" hidden="1" xr:uid="{00000000-0005-0000-0000-00001C3E0000}"/>
    <cellStyle name="Uwaga 3" xfId="14334" hidden="1" xr:uid="{00000000-0005-0000-0000-00001D3E0000}"/>
    <cellStyle name="Uwaga 3" xfId="14332" hidden="1" xr:uid="{00000000-0005-0000-0000-00001E3E0000}"/>
    <cellStyle name="Uwaga 3" xfId="14322" hidden="1" xr:uid="{00000000-0005-0000-0000-00001F3E0000}"/>
    <cellStyle name="Uwaga 3" xfId="14319" hidden="1" xr:uid="{00000000-0005-0000-0000-0000203E0000}"/>
    <cellStyle name="Uwaga 3" xfId="14317" hidden="1" xr:uid="{00000000-0005-0000-0000-0000213E0000}"/>
    <cellStyle name="Uwaga 3" xfId="14307" hidden="1" xr:uid="{00000000-0005-0000-0000-0000223E0000}"/>
    <cellStyle name="Uwaga 3" xfId="14305" hidden="1" xr:uid="{00000000-0005-0000-0000-0000233E0000}"/>
    <cellStyle name="Uwaga 3" xfId="14304" hidden="1" xr:uid="{00000000-0005-0000-0000-0000243E0000}"/>
    <cellStyle name="Uwaga 3" xfId="14292" hidden="1" xr:uid="{00000000-0005-0000-0000-0000253E0000}"/>
    <cellStyle name="Uwaga 3" xfId="14289" hidden="1" xr:uid="{00000000-0005-0000-0000-0000263E0000}"/>
    <cellStyle name="Uwaga 3" xfId="14287" hidden="1" xr:uid="{00000000-0005-0000-0000-0000273E0000}"/>
    <cellStyle name="Uwaga 3" xfId="14277" hidden="1" xr:uid="{00000000-0005-0000-0000-0000283E0000}"/>
    <cellStyle name="Uwaga 3" xfId="14274" hidden="1" xr:uid="{00000000-0005-0000-0000-0000293E0000}"/>
    <cellStyle name="Uwaga 3" xfId="14272" hidden="1" xr:uid="{00000000-0005-0000-0000-00002A3E0000}"/>
    <cellStyle name="Uwaga 3" xfId="14262" hidden="1" xr:uid="{00000000-0005-0000-0000-00002B3E0000}"/>
    <cellStyle name="Uwaga 3" xfId="14259" hidden="1" xr:uid="{00000000-0005-0000-0000-00002C3E0000}"/>
    <cellStyle name="Uwaga 3" xfId="14257" hidden="1" xr:uid="{00000000-0005-0000-0000-00002D3E0000}"/>
    <cellStyle name="Uwaga 3" xfId="14247" hidden="1" xr:uid="{00000000-0005-0000-0000-00002E3E0000}"/>
    <cellStyle name="Uwaga 3" xfId="14245" hidden="1" xr:uid="{00000000-0005-0000-0000-00002F3E0000}"/>
    <cellStyle name="Uwaga 3" xfId="14244" hidden="1" xr:uid="{00000000-0005-0000-0000-0000303E0000}"/>
    <cellStyle name="Uwaga 3" xfId="14231" hidden="1" xr:uid="{00000000-0005-0000-0000-0000313E0000}"/>
    <cellStyle name="Uwaga 3" xfId="14228" hidden="1" xr:uid="{00000000-0005-0000-0000-0000323E0000}"/>
    <cellStyle name="Uwaga 3" xfId="14226" hidden="1" xr:uid="{00000000-0005-0000-0000-0000333E0000}"/>
    <cellStyle name="Uwaga 3" xfId="14216" hidden="1" xr:uid="{00000000-0005-0000-0000-0000343E0000}"/>
    <cellStyle name="Uwaga 3" xfId="14213" hidden="1" xr:uid="{00000000-0005-0000-0000-0000353E0000}"/>
    <cellStyle name="Uwaga 3" xfId="14211" hidden="1" xr:uid="{00000000-0005-0000-0000-0000363E0000}"/>
    <cellStyle name="Uwaga 3" xfId="14201" hidden="1" xr:uid="{00000000-0005-0000-0000-0000373E0000}"/>
    <cellStyle name="Uwaga 3" xfId="14198" hidden="1" xr:uid="{00000000-0005-0000-0000-0000383E0000}"/>
    <cellStyle name="Uwaga 3" xfId="14196" hidden="1" xr:uid="{00000000-0005-0000-0000-0000393E0000}"/>
    <cellStyle name="Uwaga 3" xfId="14187" hidden="1" xr:uid="{00000000-0005-0000-0000-00003A3E0000}"/>
    <cellStyle name="Uwaga 3" xfId="14185" hidden="1" xr:uid="{00000000-0005-0000-0000-00003B3E0000}"/>
    <cellStyle name="Uwaga 3" xfId="14184" hidden="1" xr:uid="{00000000-0005-0000-0000-00003C3E0000}"/>
    <cellStyle name="Uwaga 3" xfId="14172" hidden="1" xr:uid="{00000000-0005-0000-0000-00003D3E0000}"/>
    <cellStyle name="Uwaga 3" xfId="14170" hidden="1" xr:uid="{00000000-0005-0000-0000-00003E3E0000}"/>
    <cellStyle name="Uwaga 3" xfId="14168" hidden="1" xr:uid="{00000000-0005-0000-0000-00003F3E0000}"/>
    <cellStyle name="Uwaga 3" xfId="14157" hidden="1" xr:uid="{00000000-0005-0000-0000-0000403E0000}"/>
    <cellStyle name="Uwaga 3" xfId="14155" hidden="1" xr:uid="{00000000-0005-0000-0000-0000413E0000}"/>
    <cellStyle name="Uwaga 3" xfId="14153" hidden="1" xr:uid="{00000000-0005-0000-0000-0000423E0000}"/>
    <cellStyle name="Uwaga 3" xfId="14142" hidden="1" xr:uid="{00000000-0005-0000-0000-0000433E0000}"/>
    <cellStyle name="Uwaga 3" xfId="14140" hidden="1" xr:uid="{00000000-0005-0000-0000-0000443E0000}"/>
    <cellStyle name="Uwaga 3" xfId="14138" hidden="1" xr:uid="{00000000-0005-0000-0000-0000453E0000}"/>
    <cellStyle name="Uwaga 3" xfId="14127" hidden="1" xr:uid="{00000000-0005-0000-0000-0000463E0000}"/>
    <cellStyle name="Uwaga 3" xfId="14125" hidden="1" xr:uid="{00000000-0005-0000-0000-0000473E0000}"/>
    <cellStyle name="Uwaga 3" xfId="14124" hidden="1" xr:uid="{00000000-0005-0000-0000-0000483E0000}"/>
    <cellStyle name="Uwaga 3" xfId="14111" hidden="1" xr:uid="{00000000-0005-0000-0000-0000493E0000}"/>
    <cellStyle name="Uwaga 3" xfId="14108" hidden="1" xr:uid="{00000000-0005-0000-0000-00004A3E0000}"/>
    <cellStyle name="Uwaga 3" xfId="14106" hidden="1" xr:uid="{00000000-0005-0000-0000-00004B3E0000}"/>
    <cellStyle name="Uwaga 3" xfId="14096" hidden="1" xr:uid="{00000000-0005-0000-0000-00004C3E0000}"/>
    <cellStyle name="Uwaga 3" xfId="14093" hidden="1" xr:uid="{00000000-0005-0000-0000-00004D3E0000}"/>
    <cellStyle name="Uwaga 3" xfId="14091" hidden="1" xr:uid="{00000000-0005-0000-0000-00004E3E0000}"/>
    <cellStyle name="Uwaga 3" xfId="14081" hidden="1" xr:uid="{00000000-0005-0000-0000-00004F3E0000}"/>
    <cellStyle name="Uwaga 3" xfId="14078" hidden="1" xr:uid="{00000000-0005-0000-0000-0000503E0000}"/>
    <cellStyle name="Uwaga 3" xfId="14076" hidden="1" xr:uid="{00000000-0005-0000-0000-0000513E0000}"/>
    <cellStyle name="Uwaga 3" xfId="14067" hidden="1" xr:uid="{00000000-0005-0000-0000-0000523E0000}"/>
    <cellStyle name="Uwaga 3" xfId="14065" hidden="1" xr:uid="{00000000-0005-0000-0000-0000533E0000}"/>
    <cellStyle name="Uwaga 3" xfId="14063" hidden="1" xr:uid="{00000000-0005-0000-0000-0000543E0000}"/>
    <cellStyle name="Uwaga 3" xfId="14051" hidden="1" xr:uid="{00000000-0005-0000-0000-0000553E0000}"/>
    <cellStyle name="Uwaga 3" xfId="14048" hidden="1" xr:uid="{00000000-0005-0000-0000-0000563E0000}"/>
    <cellStyle name="Uwaga 3" xfId="14046" hidden="1" xr:uid="{00000000-0005-0000-0000-0000573E0000}"/>
    <cellStyle name="Uwaga 3" xfId="14036" hidden="1" xr:uid="{00000000-0005-0000-0000-0000583E0000}"/>
    <cellStyle name="Uwaga 3" xfId="14033" hidden="1" xr:uid="{00000000-0005-0000-0000-0000593E0000}"/>
    <cellStyle name="Uwaga 3" xfId="14031" hidden="1" xr:uid="{00000000-0005-0000-0000-00005A3E0000}"/>
    <cellStyle name="Uwaga 3" xfId="14021" hidden="1" xr:uid="{00000000-0005-0000-0000-00005B3E0000}"/>
    <cellStyle name="Uwaga 3" xfId="14018" hidden="1" xr:uid="{00000000-0005-0000-0000-00005C3E0000}"/>
    <cellStyle name="Uwaga 3" xfId="14016" hidden="1" xr:uid="{00000000-0005-0000-0000-00005D3E0000}"/>
    <cellStyle name="Uwaga 3" xfId="14009" hidden="1" xr:uid="{00000000-0005-0000-0000-00005E3E0000}"/>
    <cellStyle name="Uwaga 3" xfId="14006" hidden="1" xr:uid="{00000000-0005-0000-0000-00005F3E0000}"/>
    <cellStyle name="Uwaga 3" xfId="14004" hidden="1" xr:uid="{00000000-0005-0000-0000-0000603E0000}"/>
    <cellStyle name="Uwaga 3" xfId="13994" hidden="1" xr:uid="{00000000-0005-0000-0000-0000613E0000}"/>
    <cellStyle name="Uwaga 3" xfId="13991" hidden="1" xr:uid="{00000000-0005-0000-0000-0000623E0000}"/>
    <cellStyle name="Uwaga 3" xfId="13988" hidden="1" xr:uid="{00000000-0005-0000-0000-0000633E0000}"/>
    <cellStyle name="Uwaga 3" xfId="13979" hidden="1" xr:uid="{00000000-0005-0000-0000-0000643E0000}"/>
    <cellStyle name="Uwaga 3" xfId="13975" hidden="1" xr:uid="{00000000-0005-0000-0000-0000653E0000}"/>
    <cellStyle name="Uwaga 3" xfId="13972" hidden="1" xr:uid="{00000000-0005-0000-0000-0000663E0000}"/>
    <cellStyle name="Uwaga 3" xfId="13964" hidden="1" xr:uid="{00000000-0005-0000-0000-0000673E0000}"/>
    <cellStyle name="Uwaga 3" xfId="13961" hidden="1" xr:uid="{00000000-0005-0000-0000-0000683E0000}"/>
    <cellStyle name="Uwaga 3" xfId="13958" hidden="1" xr:uid="{00000000-0005-0000-0000-0000693E0000}"/>
    <cellStyle name="Uwaga 3" xfId="13949" hidden="1" xr:uid="{00000000-0005-0000-0000-00006A3E0000}"/>
    <cellStyle name="Uwaga 3" xfId="13946" hidden="1" xr:uid="{00000000-0005-0000-0000-00006B3E0000}"/>
    <cellStyle name="Uwaga 3" xfId="13943" hidden="1" xr:uid="{00000000-0005-0000-0000-00006C3E0000}"/>
    <cellStyle name="Uwaga 3" xfId="13933" hidden="1" xr:uid="{00000000-0005-0000-0000-00006D3E0000}"/>
    <cellStyle name="Uwaga 3" xfId="13929" hidden="1" xr:uid="{00000000-0005-0000-0000-00006E3E0000}"/>
    <cellStyle name="Uwaga 3" xfId="13926" hidden="1" xr:uid="{00000000-0005-0000-0000-00006F3E0000}"/>
    <cellStyle name="Uwaga 3" xfId="13917" hidden="1" xr:uid="{00000000-0005-0000-0000-0000703E0000}"/>
    <cellStyle name="Uwaga 3" xfId="13913" hidden="1" xr:uid="{00000000-0005-0000-0000-0000713E0000}"/>
    <cellStyle name="Uwaga 3" xfId="13911" hidden="1" xr:uid="{00000000-0005-0000-0000-0000723E0000}"/>
    <cellStyle name="Uwaga 3" xfId="13903" hidden="1" xr:uid="{00000000-0005-0000-0000-0000733E0000}"/>
    <cellStyle name="Uwaga 3" xfId="13899" hidden="1" xr:uid="{00000000-0005-0000-0000-0000743E0000}"/>
    <cellStyle name="Uwaga 3" xfId="13896" hidden="1" xr:uid="{00000000-0005-0000-0000-0000753E0000}"/>
    <cellStyle name="Uwaga 3" xfId="13889" hidden="1" xr:uid="{00000000-0005-0000-0000-0000763E0000}"/>
    <cellStyle name="Uwaga 3" xfId="13886" hidden="1" xr:uid="{00000000-0005-0000-0000-0000773E0000}"/>
    <cellStyle name="Uwaga 3" xfId="13883" hidden="1" xr:uid="{00000000-0005-0000-0000-0000783E0000}"/>
    <cellStyle name="Uwaga 3" xfId="13874" hidden="1" xr:uid="{00000000-0005-0000-0000-0000793E0000}"/>
    <cellStyle name="Uwaga 3" xfId="13869" hidden="1" xr:uid="{00000000-0005-0000-0000-00007A3E0000}"/>
    <cellStyle name="Uwaga 3" xfId="13866" hidden="1" xr:uid="{00000000-0005-0000-0000-00007B3E0000}"/>
    <cellStyle name="Uwaga 3" xfId="13859" hidden="1" xr:uid="{00000000-0005-0000-0000-00007C3E0000}"/>
    <cellStyle name="Uwaga 3" xfId="13854" hidden="1" xr:uid="{00000000-0005-0000-0000-00007D3E0000}"/>
    <cellStyle name="Uwaga 3" xfId="13851" hidden="1" xr:uid="{00000000-0005-0000-0000-00007E3E0000}"/>
    <cellStyle name="Uwaga 3" xfId="13844" hidden="1" xr:uid="{00000000-0005-0000-0000-00007F3E0000}"/>
    <cellStyle name="Uwaga 3" xfId="13839" hidden="1" xr:uid="{00000000-0005-0000-0000-0000803E0000}"/>
    <cellStyle name="Uwaga 3" xfId="13836" hidden="1" xr:uid="{00000000-0005-0000-0000-0000813E0000}"/>
    <cellStyle name="Uwaga 3" xfId="13830" hidden="1" xr:uid="{00000000-0005-0000-0000-0000823E0000}"/>
    <cellStyle name="Uwaga 3" xfId="13826" hidden="1" xr:uid="{00000000-0005-0000-0000-0000833E0000}"/>
    <cellStyle name="Uwaga 3" xfId="13823" hidden="1" xr:uid="{00000000-0005-0000-0000-0000843E0000}"/>
    <cellStyle name="Uwaga 3" xfId="13815" hidden="1" xr:uid="{00000000-0005-0000-0000-0000853E0000}"/>
    <cellStyle name="Uwaga 3" xfId="13810" hidden="1" xr:uid="{00000000-0005-0000-0000-0000863E0000}"/>
    <cellStyle name="Uwaga 3" xfId="13806" hidden="1" xr:uid="{00000000-0005-0000-0000-0000873E0000}"/>
    <cellStyle name="Uwaga 3" xfId="13800" hidden="1" xr:uid="{00000000-0005-0000-0000-0000883E0000}"/>
    <cellStyle name="Uwaga 3" xfId="13795" hidden="1" xr:uid="{00000000-0005-0000-0000-0000893E0000}"/>
    <cellStyle name="Uwaga 3" xfId="13791" hidden="1" xr:uid="{00000000-0005-0000-0000-00008A3E0000}"/>
    <cellStyle name="Uwaga 3" xfId="13785" hidden="1" xr:uid="{00000000-0005-0000-0000-00008B3E0000}"/>
    <cellStyle name="Uwaga 3" xfId="13780" hidden="1" xr:uid="{00000000-0005-0000-0000-00008C3E0000}"/>
    <cellStyle name="Uwaga 3" xfId="13776" hidden="1" xr:uid="{00000000-0005-0000-0000-00008D3E0000}"/>
    <cellStyle name="Uwaga 3" xfId="13771" hidden="1" xr:uid="{00000000-0005-0000-0000-00008E3E0000}"/>
    <cellStyle name="Uwaga 3" xfId="13767" hidden="1" xr:uid="{00000000-0005-0000-0000-00008F3E0000}"/>
    <cellStyle name="Uwaga 3" xfId="13763" hidden="1" xr:uid="{00000000-0005-0000-0000-0000903E0000}"/>
    <cellStyle name="Uwaga 3" xfId="13755" hidden="1" xr:uid="{00000000-0005-0000-0000-0000913E0000}"/>
    <cellStyle name="Uwaga 3" xfId="13750" hidden="1" xr:uid="{00000000-0005-0000-0000-0000923E0000}"/>
    <cellStyle name="Uwaga 3" xfId="13746" hidden="1" xr:uid="{00000000-0005-0000-0000-0000933E0000}"/>
    <cellStyle name="Uwaga 3" xfId="13740" hidden="1" xr:uid="{00000000-0005-0000-0000-0000943E0000}"/>
    <cellStyle name="Uwaga 3" xfId="13735" hidden="1" xr:uid="{00000000-0005-0000-0000-0000953E0000}"/>
    <cellStyle name="Uwaga 3" xfId="13731" hidden="1" xr:uid="{00000000-0005-0000-0000-0000963E0000}"/>
    <cellStyle name="Uwaga 3" xfId="13725" hidden="1" xr:uid="{00000000-0005-0000-0000-0000973E0000}"/>
    <cellStyle name="Uwaga 3" xfId="13720" hidden="1" xr:uid="{00000000-0005-0000-0000-0000983E0000}"/>
    <cellStyle name="Uwaga 3" xfId="13716" hidden="1" xr:uid="{00000000-0005-0000-0000-0000993E0000}"/>
    <cellStyle name="Uwaga 3" xfId="13712" hidden="1" xr:uid="{00000000-0005-0000-0000-00009A3E0000}"/>
    <cellStyle name="Uwaga 3" xfId="13707" hidden="1" xr:uid="{00000000-0005-0000-0000-00009B3E0000}"/>
    <cellStyle name="Uwaga 3" xfId="13702" hidden="1" xr:uid="{00000000-0005-0000-0000-00009C3E0000}"/>
    <cellStyle name="Uwaga 3" xfId="13697" hidden="1" xr:uid="{00000000-0005-0000-0000-00009D3E0000}"/>
    <cellStyle name="Uwaga 3" xfId="13693" hidden="1" xr:uid="{00000000-0005-0000-0000-00009E3E0000}"/>
    <cellStyle name="Uwaga 3" xfId="13689" hidden="1" xr:uid="{00000000-0005-0000-0000-00009F3E0000}"/>
    <cellStyle name="Uwaga 3" xfId="13682" hidden="1" xr:uid="{00000000-0005-0000-0000-0000A03E0000}"/>
    <cellStyle name="Uwaga 3" xfId="13678" hidden="1" xr:uid="{00000000-0005-0000-0000-0000A13E0000}"/>
    <cellStyle name="Uwaga 3" xfId="13673" hidden="1" xr:uid="{00000000-0005-0000-0000-0000A23E0000}"/>
    <cellStyle name="Uwaga 3" xfId="13667" hidden="1" xr:uid="{00000000-0005-0000-0000-0000A33E0000}"/>
    <cellStyle name="Uwaga 3" xfId="13663" hidden="1" xr:uid="{00000000-0005-0000-0000-0000A43E0000}"/>
    <cellStyle name="Uwaga 3" xfId="13658" hidden="1" xr:uid="{00000000-0005-0000-0000-0000A53E0000}"/>
    <cellStyle name="Uwaga 3" xfId="13652" hidden="1" xr:uid="{00000000-0005-0000-0000-0000A63E0000}"/>
    <cellStyle name="Uwaga 3" xfId="13648" hidden="1" xr:uid="{00000000-0005-0000-0000-0000A73E0000}"/>
    <cellStyle name="Uwaga 3" xfId="13643" hidden="1" xr:uid="{00000000-0005-0000-0000-0000A83E0000}"/>
    <cellStyle name="Uwaga 3" xfId="13637" hidden="1" xr:uid="{00000000-0005-0000-0000-0000A93E0000}"/>
    <cellStyle name="Uwaga 3" xfId="13633" hidden="1" xr:uid="{00000000-0005-0000-0000-0000AA3E0000}"/>
    <cellStyle name="Uwaga 3" xfId="13629" hidden="1" xr:uid="{00000000-0005-0000-0000-0000AB3E0000}"/>
    <cellStyle name="Uwaga 3" xfId="14489" hidden="1" xr:uid="{00000000-0005-0000-0000-0000AC3E0000}"/>
    <cellStyle name="Uwaga 3" xfId="14488" hidden="1" xr:uid="{00000000-0005-0000-0000-0000AD3E0000}"/>
    <cellStyle name="Uwaga 3" xfId="14487" hidden="1" xr:uid="{00000000-0005-0000-0000-0000AE3E0000}"/>
    <cellStyle name="Uwaga 3" xfId="14474" hidden="1" xr:uid="{00000000-0005-0000-0000-0000AF3E0000}"/>
    <cellStyle name="Uwaga 3" xfId="14473" hidden="1" xr:uid="{00000000-0005-0000-0000-0000B03E0000}"/>
    <cellStyle name="Uwaga 3" xfId="14472" hidden="1" xr:uid="{00000000-0005-0000-0000-0000B13E0000}"/>
    <cellStyle name="Uwaga 3" xfId="14459" hidden="1" xr:uid="{00000000-0005-0000-0000-0000B23E0000}"/>
    <cellStyle name="Uwaga 3" xfId="14458" hidden="1" xr:uid="{00000000-0005-0000-0000-0000B33E0000}"/>
    <cellStyle name="Uwaga 3" xfId="14457" hidden="1" xr:uid="{00000000-0005-0000-0000-0000B43E0000}"/>
    <cellStyle name="Uwaga 3" xfId="14444" hidden="1" xr:uid="{00000000-0005-0000-0000-0000B53E0000}"/>
    <cellStyle name="Uwaga 3" xfId="14443" hidden="1" xr:uid="{00000000-0005-0000-0000-0000B63E0000}"/>
    <cellStyle name="Uwaga 3" xfId="14442" hidden="1" xr:uid="{00000000-0005-0000-0000-0000B73E0000}"/>
    <cellStyle name="Uwaga 3" xfId="14429" hidden="1" xr:uid="{00000000-0005-0000-0000-0000B83E0000}"/>
    <cellStyle name="Uwaga 3" xfId="14428" hidden="1" xr:uid="{00000000-0005-0000-0000-0000B93E0000}"/>
    <cellStyle name="Uwaga 3" xfId="14427" hidden="1" xr:uid="{00000000-0005-0000-0000-0000BA3E0000}"/>
    <cellStyle name="Uwaga 3" xfId="14415" hidden="1" xr:uid="{00000000-0005-0000-0000-0000BB3E0000}"/>
    <cellStyle name="Uwaga 3" xfId="14413" hidden="1" xr:uid="{00000000-0005-0000-0000-0000BC3E0000}"/>
    <cellStyle name="Uwaga 3" xfId="14411" hidden="1" xr:uid="{00000000-0005-0000-0000-0000BD3E0000}"/>
    <cellStyle name="Uwaga 3" xfId="14400" hidden="1" xr:uid="{00000000-0005-0000-0000-0000BE3E0000}"/>
    <cellStyle name="Uwaga 3" xfId="14398" hidden="1" xr:uid="{00000000-0005-0000-0000-0000BF3E0000}"/>
    <cellStyle name="Uwaga 3" xfId="14396" hidden="1" xr:uid="{00000000-0005-0000-0000-0000C03E0000}"/>
    <cellStyle name="Uwaga 3" xfId="14385" hidden="1" xr:uid="{00000000-0005-0000-0000-0000C13E0000}"/>
    <cellStyle name="Uwaga 3" xfId="14383" hidden="1" xr:uid="{00000000-0005-0000-0000-0000C23E0000}"/>
    <cellStyle name="Uwaga 3" xfId="14381" hidden="1" xr:uid="{00000000-0005-0000-0000-0000C33E0000}"/>
    <cellStyle name="Uwaga 3" xfId="14370" hidden="1" xr:uid="{00000000-0005-0000-0000-0000C43E0000}"/>
    <cellStyle name="Uwaga 3" xfId="14368" hidden="1" xr:uid="{00000000-0005-0000-0000-0000C53E0000}"/>
    <cellStyle name="Uwaga 3" xfId="14366" hidden="1" xr:uid="{00000000-0005-0000-0000-0000C63E0000}"/>
    <cellStyle name="Uwaga 3" xfId="14355" hidden="1" xr:uid="{00000000-0005-0000-0000-0000C73E0000}"/>
    <cellStyle name="Uwaga 3" xfId="14353" hidden="1" xr:uid="{00000000-0005-0000-0000-0000C83E0000}"/>
    <cellStyle name="Uwaga 3" xfId="14351" hidden="1" xr:uid="{00000000-0005-0000-0000-0000C93E0000}"/>
    <cellStyle name="Uwaga 3" xfId="14340" hidden="1" xr:uid="{00000000-0005-0000-0000-0000CA3E0000}"/>
    <cellStyle name="Uwaga 3" xfId="14338" hidden="1" xr:uid="{00000000-0005-0000-0000-0000CB3E0000}"/>
    <cellStyle name="Uwaga 3" xfId="14336" hidden="1" xr:uid="{00000000-0005-0000-0000-0000CC3E0000}"/>
    <cellStyle name="Uwaga 3" xfId="14325" hidden="1" xr:uid="{00000000-0005-0000-0000-0000CD3E0000}"/>
    <cellStyle name="Uwaga 3" xfId="14323" hidden="1" xr:uid="{00000000-0005-0000-0000-0000CE3E0000}"/>
    <cellStyle name="Uwaga 3" xfId="14321" hidden="1" xr:uid="{00000000-0005-0000-0000-0000CF3E0000}"/>
    <cellStyle name="Uwaga 3" xfId="14310" hidden="1" xr:uid="{00000000-0005-0000-0000-0000D03E0000}"/>
    <cellStyle name="Uwaga 3" xfId="14308" hidden="1" xr:uid="{00000000-0005-0000-0000-0000D13E0000}"/>
    <cellStyle name="Uwaga 3" xfId="14306" hidden="1" xr:uid="{00000000-0005-0000-0000-0000D23E0000}"/>
    <cellStyle name="Uwaga 3" xfId="14295" hidden="1" xr:uid="{00000000-0005-0000-0000-0000D33E0000}"/>
    <cellStyle name="Uwaga 3" xfId="14293" hidden="1" xr:uid="{00000000-0005-0000-0000-0000D43E0000}"/>
    <cellStyle name="Uwaga 3" xfId="14291" hidden="1" xr:uid="{00000000-0005-0000-0000-0000D53E0000}"/>
    <cellStyle name="Uwaga 3" xfId="14280" hidden="1" xr:uid="{00000000-0005-0000-0000-0000D63E0000}"/>
    <cellStyle name="Uwaga 3" xfId="14278" hidden="1" xr:uid="{00000000-0005-0000-0000-0000D73E0000}"/>
    <cellStyle name="Uwaga 3" xfId="14276" hidden="1" xr:uid="{00000000-0005-0000-0000-0000D83E0000}"/>
    <cellStyle name="Uwaga 3" xfId="14265" hidden="1" xr:uid="{00000000-0005-0000-0000-0000D93E0000}"/>
    <cellStyle name="Uwaga 3" xfId="14263" hidden="1" xr:uid="{00000000-0005-0000-0000-0000DA3E0000}"/>
    <cellStyle name="Uwaga 3" xfId="14261" hidden="1" xr:uid="{00000000-0005-0000-0000-0000DB3E0000}"/>
    <cellStyle name="Uwaga 3" xfId="14250" hidden="1" xr:uid="{00000000-0005-0000-0000-0000DC3E0000}"/>
    <cellStyle name="Uwaga 3" xfId="14248" hidden="1" xr:uid="{00000000-0005-0000-0000-0000DD3E0000}"/>
    <cellStyle name="Uwaga 3" xfId="14246" hidden="1" xr:uid="{00000000-0005-0000-0000-0000DE3E0000}"/>
    <cellStyle name="Uwaga 3" xfId="14235" hidden="1" xr:uid="{00000000-0005-0000-0000-0000DF3E0000}"/>
    <cellStyle name="Uwaga 3" xfId="14233" hidden="1" xr:uid="{00000000-0005-0000-0000-0000E03E0000}"/>
    <cellStyle name="Uwaga 3" xfId="14230" hidden="1" xr:uid="{00000000-0005-0000-0000-0000E13E0000}"/>
    <cellStyle name="Uwaga 3" xfId="14220" hidden="1" xr:uid="{00000000-0005-0000-0000-0000E23E0000}"/>
    <cellStyle name="Uwaga 3" xfId="14217" hidden="1" xr:uid="{00000000-0005-0000-0000-0000E33E0000}"/>
    <cellStyle name="Uwaga 3" xfId="14214" hidden="1" xr:uid="{00000000-0005-0000-0000-0000E43E0000}"/>
    <cellStyle name="Uwaga 3" xfId="14205" hidden="1" xr:uid="{00000000-0005-0000-0000-0000E53E0000}"/>
    <cellStyle name="Uwaga 3" xfId="14203" hidden="1" xr:uid="{00000000-0005-0000-0000-0000E63E0000}"/>
    <cellStyle name="Uwaga 3" xfId="14200" hidden="1" xr:uid="{00000000-0005-0000-0000-0000E73E0000}"/>
    <cellStyle name="Uwaga 3" xfId="14190" hidden="1" xr:uid="{00000000-0005-0000-0000-0000E83E0000}"/>
    <cellStyle name="Uwaga 3" xfId="14188" hidden="1" xr:uid="{00000000-0005-0000-0000-0000E93E0000}"/>
    <cellStyle name="Uwaga 3" xfId="14186" hidden="1" xr:uid="{00000000-0005-0000-0000-0000EA3E0000}"/>
    <cellStyle name="Uwaga 3" xfId="14175" hidden="1" xr:uid="{00000000-0005-0000-0000-0000EB3E0000}"/>
    <cellStyle name="Uwaga 3" xfId="14173" hidden="1" xr:uid="{00000000-0005-0000-0000-0000EC3E0000}"/>
    <cellStyle name="Uwaga 3" xfId="14171" hidden="1" xr:uid="{00000000-0005-0000-0000-0000ED3E0000}"/>
    <cellStyle name="Uwaga 3" xfId="14160" hidden="1" xr:uid="{00000000-0005-0000-0000-0000EE3E0000}"/>
    <cellStyle name="Uwaga 3" xfId="14158" hidden="1" xr:uid="{00000000-0005-0000-0000-0000EF3E0000}"/>
    <cellStyle name="Uwaga 3" xfId="14156" hidden="1" xr:uid="{00000000-0005-0000-0000-0000F03E0000}"/>
    <cellStyle name="Uwaga 3" xfId="14145" hidden="1" xr:uid="{00000000-0005-0000-0000-0000F13E0000}"/>
    <cellStyle name="Uwaga 3" xfId="14143" hidden="1" xr:uid="{00000000-0005-0000-0000-0000F23E0000}"/>
    <cellStyle name="Uwaga 3" xfId="14141" hidden="1" xr:uid="{00000000-0005-0000-0000-0000F33E0000}"/>
    <cellStyle name="Uwaga 3" xfId="14130" hidden="1" xr:uid="{00000000-0005-0000-0000-0000F43E0000}"/>
    <cellStyle name="Uwaga 3" xfId="14128" hidden="1" xr:uid="{00000000-0005-0000-0000-0000F53E0000}"/>
    <cellStyle name="Uwaga 3" xfId="14126" hidden="1" xr:uid="{00000000-0005-0000-0000-0000F63E0000}"/>
    <cellStyle name="Uwaga 3" xfId="14115" hidden="1" xr:uid="{00000000-0005-0000-0000-0000F73E0000}"/>
    <cellStyle name="Uwaga 3" xfId="14113" hidden="1" xr:uid="{00000000-0005-0000-0000-0000F83E0000}"/>
    <cellStyle name="Uwaga 3" xfId="14110" hidden="1" xr:uid="{00000000-0005-0000-0000-0000F93E0000}"/>
    <cellStyle name="Uwaga 3" xfId="14100" hidden="1" xr:uid="{00000000-0005-0000-0000-0000FA3E0000}"/>
    <cellStyle name="Uwaga 3" xfId="14097" hidden="1" xr:uid="{00000000-0005-0000-0000-0000FB3E0000}"/>
    <cellStyle name="Uwaga 3" xfId="14094" hidden="1" xr:uid="{00000000-0005-0000-0000-0000FC3E0000}"/>
    <cellStyle name="Uwaga 3" xfId="14085" hidden="1" xr:uid="{00000000-0005-0000-0000-0000FD3E0000}"/>
    <cellStyle name="Uwaga 3" xfId="14082" hidden="1" xr:uid="{00000000-0005-0000-0000-0000FE3E0000}"/>
    <cellStyle name="Uwaga 3" xfId="14079" hidden="1" xr:uid="{00000000-0005-0000-0000-0000FF3E0000}"/>
    <cellStyle name="Uwaga 3" xfId="14070" hidden="1" xr:uid="{00000000-0005-0000-0000-0000003F0000}"/>
    <cellStyle name="Uwaga 3" xfId="14068" hidden="1" xr:uid="{00000000-0005-0000-0000-0000013F0000}"/>
    <cellStyle name="Uwaga 3" xfId="14066" hidden="1" xr:uid="{00000000-0005-0000-0000-0000023F0000}"/>
    <cellStyle name="Uwaga 3" xfId="14055" hidden="1" xr:uid="{00000000-0005-0000-0000-0000033F0000}"/>
    <cellStyle name="Uwaga 3" xfId="14052" hidden="1" xr:uid="{00000000-0005-0000-0000-0000043F0000}"/>
    <cellStyle name="Uwaga 3" xfId="14049" hidden="1" xr:uid="{00000000-0005-0000-0000-0000053F0000}"/>
    <cellStyle name="Uwaga 3" xfId="14040" hidden="1" xr:uid="{00000000-0005-0000-0000-0000063F0000}"/>
    <cellStyle name="Uwaga 3" xfId="14037" hidden="1" xr:uid="{00000000-0005-0000-0000-0000073F0000}"/>
    <cellStyle name="Uwaga 3" xfId="14034" hidden="1" xr:uid="{00000000-0005-0000-0000-0000083F0000}"/>
    <cellStyle name="Uwaga 3" xfId="14025" hidden="1" xr:uid="{00000000-0005-0000-0000-0000093F0000}"/>
    <cellStyle name="Uwaga 3" xfId="14022" hidden="1" xr:uid="{00000000-0005-0000-0000-00000A3F0000}"/>
    <cellStyle name="Uwaga 3" xfId="14019" hidden="1" xr:uid="{00000000-0005-0000-0000-00000B3F0000}"/>
    <cellStyle name="Uwaga 3" xfId="14012" hidden="1" xr:uid="{00000000-0005-0000-0000-00000C3F0000}"/>
    <cellStyle name="Uwaga 3" xfId="14008" hidden="1" xr:uid="{00000000-0005-0000-0000-00000D3F0000}"/>
    <cellStyle name="Uwaga 3" xfId="14005" hidden="1" xr:uid="{00000000-0005-0000-0000-00000E3F0000}"/>
    <cellStyle name="Uwaga 3" xfId="13997" hidden="1" xr:uid="{00000000-0005-0000-0000-00000F3F0000}"/>
    <cellStyle name="Uwaga 3" xfId="13993" hidden="1" xr:uid="{00000000-0005-0000-0000-0000103F0000}"/>
    <cellStyle name="Uwaga 3" xfId="13990" hidden="1" xr:uid="{00000000-0005-0000-0000-0000113F0000}"/>
    <cellStyle name="Uwaga 3" xfId="13982" hidden="1" xr:uid="{00000000-0005-0000-0000-0000123F0000}"/>
    <cellStyle name="Uwaga 3" xfId="13978" hidden="1" xr:uid="{00000000-0005-0000-0000-0000133F0000}"/>
    <cellStyle name="Uwaga 3" xfId="13974" hidden="1" xr:uid="{00000000-0005-0000-0000-0000143F0000}"/>
    <cellStyle name="Uwaga 3" xfId="13967" hidden="1" xr:uid="{00000000-0005-0000-0000-0000153F0000}"/>
    <cellStyle name="Uwaga 3" xfId="13963" hidden="1" xr:uid="{00000000-0005-0000-0000-0000163F0000}"/>
    <cellStyle name="Uwaga 3" xfId="13960" hidden="1" xr:uid="{00000000-0005-0000-0000-0000173F0000}"/>
    <cellStyle name="Uwaga 3" xfId="13952" hidden="1" xr:uid="{00000000-0005-0000-0000-0000183F0000}"/>
    <cellStyle name="Uwaga 3" xfId="13948" hidden="1" xr:uid="{00000000-0005-0000-0000-0000193F0000}"/>
    <cellStyle name="Uwaga 3" xfId="13945" hidden="1" xr:uid="{00000000-0005-0000-0000-00001A3F0000}"/>
    <cellStyle name="Uwaga 3" xfId="13936" hidden="1" xr:uid="{00000000-0005-0000-0000-00001B3F0000}"/>
    <cellStyle name="Uwaga 3" xfId="13931" hidden="1" xr:uid="{00000000-0005-0000-0000-00001C3F0000}"/>
    <cellStyle name="Uwaga 3" xfId="13927" hidden="1" xr:uid="{00000000-0005-0000-0000-00001D3F0000}"/>
    <cellStyle name="Uwaga 3" xfId="13921" hidden="1" xr:uid="{00000000-0005-0000-0000-00001E3F0000}"/>
    <cellStyle name="Uwaga 3" xfId="13916" hidden="1" xr:uid="{00000000-0005-0000-0000-00001F3F0000}"/>
    <cellStyle name="Uwaga 3" xfId="13912" hidden="1" xr:uid="{00000000-0005-0000-0000-0000203F0000}"/>
    <cellStyle name="Uwaga 3" xfId="13906" hidden="1" xr:uid="{00000000-0005-0000-0000-0000213F0000}"/>
    <cellStyle name="Uwaga 3" xfId="13901" hidden="1" xr:uid="{00000000-0005-0000-0000-0000223F0000}"/>
    <cellStyle name="Uwaga 3" xfId="13897" hidden="1" xr:uid="{00000000-0005-0000-0000-0000233F0000}"/>
    <cellStyle name="Uwaga 3" xfId="13892" hidden="1" xr:uid="{00000000-0005-0000-0000-0000243F0000}"/>
    <cellStyle name="Uwaga 3" xfId="13888" hidden="1" xr:uid="{00000000-0005-0000-0000-0000253F0000}"/>
    <cellStyle name="Uwaga 3" xfId="13884" hidden="1" xr:uid="{00000000-0005-0000-0000-0000263F0000}"/>
    <cellStyle name="Uwaga 3" xfId="13877" hidden="1" xr:uid="{00000000-0005-0000-0000-0000273F0000}"/>
    <cellStyle name="Uwaga 3" xfId="13872" hidden="1" xr:uid="{00000000-0005-0000-0000-0000283F0000}"/>
    <cellStyle name="Uwaga 3" xfId="13868" hidden="1" xr:uid="{00000000-0005-0000-0000-0000293F0000}"/>
    <cellStyle name="Uwaga 3" xfId="13861" hidden="1" xr:uid="{00000000-0005-0000-0000-00002A3F0000}"/>
    <cellStyle name="Uwaga 3" xfId="13856" hidden="1" xr:uid="{00000000-0005-0000-0000-00002B3F0000}"/>
    <cellStyle name="Uwaga 3" xfId="13852" hidden="1" xr:uid="{00000000-0005-0000-0000-00002C3F0000}"/>
    <cellStyle name="Uwaga 3" xfId="13847" hidden="1" xr:uid="{00000000-0005-0000-0000-00002D3F0000}"/>
    <cellStyle name="Uwaga 3" xfId="13842" hidden="1" xr:uid="{00000000-0005-0000-0000-00002E3F0000}"/>
    <cellStyle name="Uwaga 3" xfId="13838" hidden="1" xr:uid="{00000000-0005-0000-0000-00002F3F0000}"/>
    <cellStyle name="Uwaga 3" xfId="13832" hidden="1" xr:uid="{00000000-0005-0000-0000-0000303F0000}"/>
    <cellStyle name="Uwaga 3" xfId="13828" hidden="1" xr:uid="{00000000-0005-0000-0000-0000313F0000}"/>
    <cellStyle name="Uwaga 3" xfId="13825" hidden="1" xr:uid="{00000000-0005-0000-0000-0000323F0000}"/>
    <cellStyle name="Uwaga 3" xfId="13818" hidden="1" xr:uid="{00000000-0005-0000-0000-0000333F0000}"/>
    <cellStyle name="Uwaga 3" xfId="13813" hidden="1" xr:uid="{00000000-0005-0000-0000-0000343F0000}"/>
    <cellStyle name="Uwaga 3" xfId="13808" hidden="1" xr:uid="{00000000-0005-0000-0000-0000353F0000}"/>
    <cellStyle name="Uwaga 3" xfId="13802" hidden="1" xr:uid="{00000000-0005-0000-0000-0000363F0000}"/>
    <cellStyle name="Uwaga 3" xfId="13797" hidden="1" xr:uid="{00000000-0005-0000-0000-0000373F0000}"/>
    <cellStyle name="Uwaga 3" xfId="13792" hidden="1" xr:uid="{00000000-0005-0000-0000-0000383F0000}"/>
    <cellStyle name="Uwaga 3" xfId="13787" hidden="1" xr:uid="{00000000-0005-0000-0000-0000393F0000}"/>
    <cellStyle name="Uwaga 3" xfId="13782" hidden="1" xr:uid="{00000000-0005-0000-0000-00003A3F0000}"/>
    <cellStyle name="Uwaga 3" xfId="13777" hidden="1" xr:uid="{00000000-0005-0000-0000-00003B3F0000}"/>
    <cellStyle name="Uwaga 3" xfId="13773" hidden="1" xr:uid="{00000000-0005-0000-0000-00003C3F0000}"/>
    <cellStyle name="Uwaga 3" xfId="13769" hidden="1" xr:uid="{00000000-0005-0000-0000-00003D3F0000}"/>
    <cellStyle name="Uwaga 3" xfId="13764" hidden="1" xr:uid="{00000000-0005-0000-0000-00003E3F0000}"/>
    <cellStyle name="Uwaga 3" xfId="13757" hidden="1" xr:uid="{00000000-0005-0000-0000-00003F3F0000}"/>
    <cellStyle name="Uwaga 3" xfId="13752" hidden="1" xr:uid="{00000000-0005-0000-0000-0000403F0000}"/>
    <cellStyle name="Uwaga 3" xfId="13747" hidden="1" xr:uid="{00000000-0005-0000-0000-0000413F0000}"/>
    <cellStyle name="Uwaga 3" xfId="13741" hidden="1" xr:uid="{00000000-0005-0000-0000-0000423F0000}"/>
    <cellStyle name="Uwaga 3" xfId="13736" hidden="1" xr:uid="{00000000-0005-0000-0000-0000433F0000}"/>
    <cellStyle name="Uwaga 3" xfId="13732" hidden="1" xr:uid="{00000000-0005-0000-0000-0000443F0000}"/>
    <cellStyle name="Uwaga 3" xfId="13727" hidden="1" xr:uid="{00000000-0005-0000-0000-0000453F0000}"/>
    <cellStyle name="Uwaga 3" xfId="13722" hidden="1" xr:uid="{00000000-0005-0000-0000-0000463F0000}"/>
    <cellStyle name="Uwaga 3" xfId="13717" hidden="1" xr:uid="{00000000-0005-0000-0000-0000473F0000}"/>
    <cellStyle name="Uwaga 3" xfId="13713" hidden="1" xr:uid="{00000000-0005-0000-0000-0000483F0000}"/>
    <cellStyle name="Uwaga 3" xfId="13708" hidden="1" xr:uid="{00000000-0005-0000-0000-0000493F0000}"/>
    <cellStyle name="Uwaga 3" xfId="13703" hidden="1" xr:uid="{00000000-0005-0000-0000-00004A3F0000}"/>
    <cellStyle name="Uwaga 3" xfId="13698" hidden="1" xr:uid="{00000000-0005-0000-0000-00004B3F0000}"/>
    <cellStyle name="Uwaga 3" xfId="13694" hidden="1" xr:uid="{00000000-0005-0000-0000-00004C3F0000}"/>
    <cellStyle name="Uwaga 3" xfId="13690" hidden="1" xr:uid="{00000000-0005-0000-0000-00004D3F0000}"/>
    <cellStyle name="Uwaga 3" xfId="13683" hidden="1" xr:uid="{00000000-0005-0000-0000-00004E3F0000}"/>
    <cellStyle name="Uwaga 3" xfId="13679" hidden="1" xr:uid="{00000000-0005-0000-0000-00004F3F0000}"/>
    <cellStyle name="Uwaga 3" xfId="13674" hidden="1" xr:uid="{00000000-0005-0000-0000-0000503F0000}"/>
    <cellStyle name="Uwaga 3" xfId="13668" hidden="1" xr:uid="{00000000-0005-0000-0000-0000513F0000}"/>
    <cellStyle name="Uwaga 3" xfId="13664" hidden="1" xr:uid="{00000000-0005-0000-0000-0000523F0000}"/>
    <cellStyle name="Uwaga 3" xfId="13659" hidden="1" xr:uid="{00000000-0005-0000-0000-0000533F0000}"/>
    <cellStyle name="Uwaga 3" xfId="13653" hidden="1" xr:uid="{00000000-0005-0000-0000-0000543F0000}"/>
    <cellStyle name="Uwaga 3" xfId="13649" hidden="1" xr:uid="{00000000-0005-0000-0000-0000553F0000}"/>
    <cellStyle name="Uwaga 3" xfId="13645" hidden="1" xr:uid="{00000000-0005-0000-0000-0000563F0000}"/>
    <cellStyle name="Uwaga 3" xfId="13638" hidden="1" xr:uid="{00000000-0005-0000-0000-0000573F0000}"/>
    <cellStyle name="Uwaga 3" xfId="13634" hidden="1" xr:uid="{00000000-0005-0000-0000-0000583F0000}"/>
    <cellStyle name="Uwaga 3" xfId="13630" hidden="1" xr:uid="{00000000-0005-0000-0000-0000593F0000}"/>
    <cellStyle name="Uwaga 3" xfId="14494" hidden="1" xr:uid="{00000000-0005-0000-0000-00005A3F0000}"/>
    <cellStyle name="Uwaga 3" xfId="14492" hidden="1" xr:uid="{00000000-0005-0000-0000-00005B3F0000}"/>
    <cellStyle name="Uwaga 3" xfId="14490" hidden="1" xr:uid="{00000000-0005-0000-0000-00005C3F0000}"/>
    <cellStyle name="Uwaga 3" xfId="14477" hidden="1" xr:uid="{00000000-0005-0000-0000-00005D3F0000}"/>
    <cellStyle name="Uwaga 3" xfId="14476" hidden="1" xr:uid="{00000000-0005-0000-0000-00005E3F0000}"/>
    <cellStyle name="Uwaga 3" xfId="14475" hidden="1" xr:uid="{00000000-0005-0000-0000-00005F3F0000}"/>
    <cellStyle name="Uwaga 3" xfId="14462" hidden="1" xr:uid="{00000000-0005-0000-0000-0000603F0000}"/>
    <cellStyle name="Uwaga 3" xfId="14461" hidden="1" xr:uid="{00000000-0005-0000-0000-0000613F0000}"/>
    <cellStyle name="Uwaga 3" xfId="14460" hidden="1" xr:uid="{00000000-0005-0000-0000-0000623F0000}"/>
    <cellStyle name="Uwaga 3" xfId="14448" hidden="1" xr:uid="{00000000-0005-0000-0000-0000633F0000}"/>
    <cellStyle name="Uwaga 3" xfId="14446" hidden="1" xr:uid="{00000000-0005-0000-0000-0000643F0000}"/>
    <cellStyle name="Uwaga 3" xfId="14445" hidden="1" xr:uid="{00000000-0005-0000-0000-0000653F0000}"/>
    <cellStyle name="Uwaga 3" xfId="14432" hidden="1" xr:uid="{00000000-0005-0000-0000-0000663F0000}"/>
    <cellStyle name="Uwaga 3" xfId="14431" hidden="1" xr:uid="{00000000-0005-0000-0000-0000673F0000}"/>
    <cellStyle name="Uwaga 3" xfId="14430" hidden="1" xr:uid="{00000000-0005-0000-0000-0000683F0000}"/>
    <cellStyle name="Uwaga 3" xfId="14418" hidden="1" xr:uid="{00000000-0005-0000-0000-0000693F0000}"/>
    <cellStyle name="Uwaga 3" xfId="14416" hidden="1" xr:uid="{00000000-0005-0000-0000-00006A3F0000}"/>
    <cellStyle name="Uwaga 3" xfId="14414" hidden="1" xr:uid="{00000000-0005-0000-0000-00006B3F0000}"/>
    <cellStyle name="Uwaga 3" xfId="14403" hidden="1" xr:uid="{00000000-0005-0000-0000-00006C3F0000}"/>
    <cellStyle name="Uwaga 3" xfId="14401" hidden="1" xr:uid="{00000000-0005-0000-0000-00006D3F0000}"/>
    <cellStyle name="Uwaga 3" xfId="14399" hidden="1" xr:uid="{00000000-0005-0000-0000-00006E3F0000}"/>
    <cellStyle name="Uwaga 3" xfId="14388" hidden="1" xr:uid="{00000000-0005-0000-0000-00006F3F0000}"/>
    <cellStyle name="Uwaga 3" xfId="14386" hidden="1" xr:uid="{00000000-0005-0000-0000-0000703F0000}"/>
    <cellStyle name="Uwaga 3" xfId="14384" hidden="1" xr:uid="{00000000-0005-0000-0000-0000713F0000}"/>
    <cellStyle name="Uwaga 3" xfId="14373" hidden="1" xr:uid="{00000000-0005-0000-0000-0000723F0000}"/>
    <cellStyle name="Uwaga 3" xfId="14371" hidden="1" xr:uid="{00000000-0005-0000-0000-0000733F0000}"/>
    <cellStyle name="Uwaga 3" xfId="14369" hidden="1" xr:uid="{00000000-0005-0000-0000-0000743F0000}"/>
    <cellStyle name="Uwaga 3" xfId="14358" hidden="1" xr:uid="{00000000-0005-0000-0000-0000753F0000}"/>
    <cellStyle name="Uwaga 3" xfId="14356" hidden="1" xr:uid="{00000000-0005-0000-0000-0000763F0000}"/>
    <cellStyle name="Uwaga 3" xfId="14354" hidden="1" xr:uid="{00000000-0005-0000-0000-0000773F0000}"/>
    <cellStyle name="Uwaga 3" xfId="14343" hidden="1" xr:uid="{00000000-0005-0000-0000-0000783F0000}"/>
    <cellStyle name="Uwaga 3" xfId="14341" hidden="1" xr:uid="{00000000-0005-0000-0000-0000793F0000}"/>
    <cellStyle name="Uwaga 3" xfId="14339" hidden="1" xr:uid="{00000000-0005-0000-0000-00007A3F0000}"/>
    <cellStyle name="Uwaga 3" xfId="14328" hidden="1" xr:uid="{00000000-0005-0000-0000-00007B3F0000}"/>
    <cellStyle name="Uwaga 3" xfId="14326" hidden="1" xr:uid="{00000000-0005-0000-0000-00007C3F0000}"/>
    <cellStyle name="Uwaga 3" xfId="14324" hidden="1" xr:uid="{00000000-0005-0000-0000-00007D3F0000}"/>
    <cellStyle name="Uwaga 3" xfId="14313" hidden="1" xr:uid="{00000000-0005-0000-0000-00007E3F0000}"/>
    <cellStyle name="Uwaga 3" xfId="14311" hidden="1" xr:uid="{00000000-0005-0000-0000-00007F3F0000}"/>
    <cellStyle name="Uwaga 3" xfId="14309" hidden="1" xr:uid="{00000000-0005-0000-0000-0000803F0000}"/>
    <cellStyle name="Uwaga 3" xfId="14298" hidden="1" xr:uid="{00000000-0005-0000-0000-0000813F0000}"/>
    <cellStyle name="Uwaga 3" xfId="14296" hidden="1" xr:uid="{00000000-0005-0000-0000-0000823F0000}"/>
    <cellStyle name="Uwaga 3" xfId="14294" hidden="1" xr:uid="{00000000-0005-0000-0000-0000833F0000}"/>
    <cellStyle name="Uwaga 3" xfId="14283" hidden="1" xr:uid="{00000000-0005-0000-0000-0000843F0000}"/>
    <cellStyle name="Uwaga 3" xfId="14281" hidden="1" xr:uid="{00000000-0005-0000-0000-0000853F0000}"/>
    <cellStyle name="Uwaga 3" xfId="14279" hidden="1" xr:uid="{00000000-0005-0000-0000-0000863F0000}"/>
    <cellStyle name="Uwaga 3" xfId="14268" hidden="1" xr:uid="{00000000-0005-0000-0000-0000873F0000}"/>
    <cellStyle name="Uwaga 3" xfId="14266" hidden="1" xr:uid="{00000000-0005-0000-0000-0000883F0000}"/>
    <cellStyle name="Uwaga 3" xfId="14264" hidden="1" xr:uid="{00000000-0005-0000-0000-0000893F0000}"/>
    <cellStyle name="Uwaga 3" xfId="14253" hidden="1" xr:uid="{00000000-0005-0000-0000-00008A3F0000}"/>
    <cellStyle name="Uwaga 3" xfId="14251" hidden="1" xr:uid="{00000000-0005-0000-0000-00008B3F0000}"/>
    <cellStyle name="Uwaga 3" xfId="14249" hidden="1" xr:uid="{00000000-0005-0000-0000-00008C3F0000}"/>
    <cellStyle name="Uwaga 3" xfId="14238" hidden="1" xr:uid="{00000000-0005-0000-0000-00008D3F0000}"/>
    <cellStyle name="Uwaga 3" xfId="14236" hidden="1" xr:uid="{00000000-0005-0000-0000-00008E3F0000}"/>
    <cellStyle name="Uwaga 3" xfId="14234" hidden="1" xr:uid="{00000000-0005-0000-0000-00008F3F0000}"/>
    <cellStyle name="Uwaga 3" xfId="14223" hidden="1" xr:uid="{00000000-0005-0000-0000-0000903F0000}"/>
    <cellStyle name="Uwaga 3" xfId="14221" hidden="1" xr:uid="{00000000-0005-0000-0000-0000913F0000}"/>
    <cellStyle name="Uwaga 3" xfId="14219" hidden="1" xr:uid="{00000000-0005-0000-0000-0000923F0000}"/>
    <cellStyle name="Uwaga 3" xfId="14208" hidden="1" xr:uid="{00000000-0005-0000-0000-0000933F0000}"/>
    <cellStyle name="Uwaga 3" xfId="14206" hidden="1" xr:uid="{00000000-0005-0000-0000-0000943F0000}"/>
    <cellStyle name="Uwaga 3" xfId="14204" hidden="1" xr:uid="{00000000-0005-0000-0000-0000953F0000}"/>
    <cellStyle name="Uwaga 3" xfId="14193" hidden="1" xr:uid="{00000000-0005-0000-0000-0000963F0000}"/>
    <cellStyle name="Uwaga 3" xfId="14191" hidden="1" xr:uid="{00000000-0005-0000-0000-0000973F0000}"/>
    <cellStyle name="Uwaga 3" xfId="14189" hidden="1" xr:uid="{00000000-0005-0000-0000-0000983F0000}"/>
    <cellStyle name="Uwaga 3" xfId="14178" hidden="1" xr:uid="{00000000-0005-0000-0000-0000993F0000}"/>
    <cellStyle name="Uwaga 3" xfId="14176" hidden="1" xr:uid="{00000000-0005-0000-0000-00009A3F0000}"/>
    <cellStyle name="Uwaga 3" xfId="14174" hidden="1" xr:uid="{00000000-0005-0000-0000-00009B3F0000}"/>
    <cellStyle name="Uwaga 3" xfId="14163" hidden="1" xr:uid="{00000000-0005-0000-0000-00009C3F0000}"/>
    <cellStyle name="Uwaga 3" xfId="14161" hidden="1" xr:uid="{00000000-0005-0000-0000-00009D3F0000}"/>
    <cellStyle name="Uwaga 3" xfId="14159" hidden="1" xr:uid="{00000000-0005-0000-0000-00009E3F0000}"/>
    <cellStyle name="Uwaga 3" xfId="14148" hidden="1" xr:uid="{00000000-0005-0000-0000-00009F3F0000}"/>
    <cellStyle name="Uwaga 3" xfId="14146" hidden="1" xr:uid="{00000000-0005-0000-0000-0000A03F0000}"/>
    <cellStyle name="Uwaga 3" xfId="14144" hidden="1" xr:uid="{00000000-0005-0000-0000-0000A13F0000}"/>
    <cellStyle name="Uwaga 3" xfId="14133" hidden="1" xr:uid="{00000000-0005-0000-0000-0000A23F0000}"/>
    <cellStyle name="Uwaga 3" xfId="14131" hidden="1" xr:uid="{00000000-0005-0000-0000-0000A33F0000}"/>
    <cellStyle name="Uwaga 3" xfId="14129" hidden="1" xr:uid="{00000000-0005-0000-0000-0000A43F0000}"/>
    <cellStyle name="Uwaga 3" xfId="14118" hidden="1" xr:uid="{00000000-0005-0000-0000-0000A53F0000}"/>
    <cellStyle name="Uwaga 3" xfId="14116" hidden="1" xr:uid="{00000000-0005-0000-0000-0000A63F0000}"/>
    <cellStyle name="Uwaga 3" xfId="14114" hidden="1" xr:uid="{00000000-0005-0000-0000-0000A73F0000}"/>
    <cellStyle name="Uwaga 3" xfId="14103" hidden="1" xr:uid="{00000000-0005-0000-0000-0000A83F0000}"/>
    <cellStyle name="Uwaga 3" xfId="14101" hidden="1" xr:uid="{00000000-0005-0000-0000-0000A93F0000}"/>
    <cellStyle name="Uwaga 3" xfId="14098" hidden="1" xr:uid="{00000000-0005-0000-0000-0000AA3F0000}"/>
    <cellStyle name="Uwaga 3" xfId="14088" hidden="1" xr:uid="{00000000-0005-0000-0000-0000AB3F0000}"/>
    <cellStyle name="Uwaga 3" xfId="14086" hidden="1" xr:uid="{00000000-0005-0000-0000-0000AC3F0000}"/>
    <cellStyle name="Uwaga 3" xfId="14084" hidden="1" xr:uid="{00000000-0005-0000-0000-0000AD3F0000}"/>
    <cellStyle name="Uwaga 3" xfId="14073" hidden="1" xr:uid="{00000000-0005-0000-0000-0000AE3F0000}"/>
    <cellStyle name="Uwaga 3" xfId="14071" hidden="1" xr:uid="{00000000-0005-0000-0000-0000AF3F0000}"/>
    <cellStyle name="Uwaga 3" xfId="14069" hidden="1" xr:uid="{00000000-0005-0000-0000-0000B03F0000}"/>
    <cellStyle name="Uwaga 3" xfId="14058" hidden="1" xr:uid="{00000000-0005-0000-0000-0000B13F0000}"/>
    <cellStyle name="Uwaga 3" xfId="14056" hidden="1" xr:uid="{00000000-0005-0000-0000-0000B23F0000}"/>
    <cellStyle name="Uwaga 3" xfId="14053" hidden="1" xr:uid="{00000000-0005-0000-0000-0000B33F0000}"/>
    <cellStyle name="Uwaga 3" xfId="14043" hidden="1" xr:uid="{00000000-0005-0000-0000-0000B43F0000}"/>
    <cellStyle name="Uwaga 3" xfId="14041" hidden="1" xr:uid="{00000000-0005-0000-0000-0000B53F0000}"/>
    <cellStyle name="Uwaga 3" xfId="14038" hidden="1" xr:uid="{00000000-0005-0000-0000-0000B63F0000}"/>
    <cellStyle name="Uwaga 3" xfId="14028" hidden="1" xr:uid="{00000000-0005-0000-0000-0000B73F0000}"/>
    <cellStyle name="Uwaga 3" xfId="14026" hidden="1" xr:uid="{00000000-0005-0000-0000-0000B83F0000}"/>
    <cellStyle name="Uwaga 3" xfId="14023" hidden="1" xr:uid="{00000000-0005-0000-0000-0000B93F0000}"/>
    <cellStyle name="Uwaga 3" xfId="14014" hidden="1" xr:uid="{00000000-0005-0000-0000-0000BA3F0000}"/>
    <cellStyle name="Uwaga 3" xfId="14011" hidden="1" xr:uid="{00000000-0005-0000-0000-0000BB3F0000}"/>
    <cellStyle name="Uwaga 3" xfId="14007" hidden="1" xr:uid="{00000000-0005-0000-0000-0000BC3F0000}"/>
    <cellStyle name="Uwaga 3" xfId="13999" hidden="1" xr:uid="{00000000-0005-0000-0000-0000BD3F0000}"/>
    <cellStyle name="Uwaga 3" xfId="13996" hidden="1" xr:uid="{00000000-0005-0000-0000-0000BE3F0000}"/>
    <cellStyle name="Uwaga 3" xfId="13992" hidden="1" xr:uid="{00000000-0005-0000-0000-0000BF3F0000}"/>
    <cellStyle name="Uwaga 3" xfId="13984" hidden="1" xr:uid="{00000000-0005-0000-0000-0000C03F0000}"/>
    <cellStyle name="Uwaga 3" xfId="13981" hidden="1" xr:uid="{00000000-0005-0000-0000-0000C13F0000}"/>
    <cellStyle name="Uwaga 3" xfId="13977" hidden="1" xr:uid="{00000000-0005-0000-0000-0000C23F0000}"/>
    <cellStyle name="Uwaga 3" xfId="13969" hidden="1" xr:uid="{00000000-0005-0000-0000-0000C33F0000}"/>
    <cellStyle name="Uwaga 3" xfId="13966" hidden="1" xr:uid="{00000000-0005-0000-0000-0000C43F0000}"/>
    <cellStyle name="Uwaga 3" xfId="13962" hidden="1" xr:uid="{00000000-0005-0000-0000-0000C53F0000}"/>
    <cellStyle name="Uwaga 3" xfId="13954" hidden="1" xr:uid="{00000000-0005-0000-0000-0000C63F0000}"/>
    <cellStyle name="Uwaga 3" xfId="13951" hidden="1" xr:uid="{00000000-0005-0000-0000-0000C73F0000}"/>
    <cellStyle name="Uwaga 3" xfId="13947" hidden="1" xr:uid="{00000000-0005-0000-0000-0000C83F0000}"/>
    <cellStyle name="Uwaga 3" xfId="13939" hidden="1" xr:uid="{00000000-0005-0000-0000-0000C93F0000}"/>
    <cellStyle name="Uwaga 3" xfId="13935" hidden="1" xr:uid="{00000000-0005-0000-0000-0000CA3F0000}"/>
    <cellStyle name="Uwaga 3" xfId="13930" hidden="1" xr:uid="{00000000-0005-0000-0000-0000CB3F0000}"/>
    <cellStyle name="Uwaga 3" xfId="13924" hidden="1" xr:uid="{00000000-0005-0000-0000-0000CC3F0000}"/>
    <cellStyle name="Uwaga 3" xfId="13920" hidden="1" xr:uid="{00000000-0005-0000-0000-0000CD3F0000}"/>
    <cellStyle name="Uwaga 3" xfId="13915" hidden="1" xr:uid="{00000000-0005-0000-0000-0000CE3F0000}"/>
    <cellStyle name="Uwaga 3" xfId="13909" hidden="1" xr:uid="{00000000-0005-0000-0000-0000CF3F0000}"/>
    <cellStyle name="Uwaga 3" xfId="13905" hidden="1" xr:uid="{00000000-0005-0000-0000-0000D03F0000}"/>
    <cellStyle name="Uwaga 3" xfId="13900" hidden="1" xr:uid="{00000000-0005-0000-0000-0000D13F0000}"/>
    <cellStyle name="Uwaga 3" xfId="13894" hidden="1" xr:uid="{00000000-0005-0000-0000-0000D23F0000}"/>
    <cellStyle name="Uwaga 3" xfId="13891" hidden="1" xr:uid="{00000000-0005-0000-0000-0000D33F0000}"/>
    <cellStyle name="Uwaga 3" xfId="13887" hidden="1" xr:uid="{00000000-0005-0000-0000-0000D43F0000}"/>
    <cellStyle name="Uwaga 3" xfId="13879" hidden="1" xr:uid="{00000000-0005-0000-0000-0000D53F0000}"/>
    <cellStyle name="Uwaga 3" xfId="13876" hidden="1" xr:uid="{00000000-0005-0000-0000-0000D63F0000}"/>
    <cellStyle name="Uwaga 3" xfId="13871" hidden="1" xr:uid="{00000000-0005-0000-0000-0000D73F0000}"/>
    <cellStyle name="Uwaga 3" xfId="13864" hidden="1" xr:uid="{00000000-0005-0000-0000-0000D83F0000}"/>
    <cellStyle name="Uwaga 3" xfId="13860" hidden="1" xr:uid="{00000000-0005-0000-0000-0000D93F0000}"/>
    <cellStyle name="Uwaga 3" xfId="13855" hidden="1" xr:uid="{00000000-0005-0000-0000-0000DA3F0000}"/>
    <cellStyle name="Uwaga 3" xfId="13849" hidden="1" xr:uid="{00000000-0005-0000-0000-0000DB3F0000}"/>
    <cellStyle name="Uwaga 3" xfId="13845" hidden="1" xr:uid="{00000000-0005-0000-0000-0000DC3F0000}"/>
    <cellStyle name="Uwaga 3" xfId="13840" hidden="1" xr:uid="{00000000-0005-0000-0000-0000DD3F0000}"/>
    <cellStyle name="Uwaga 3" xfId="13834" hidden="1" xr:uid="{00000000-0005-0000-0000-0000DE3F0000}"/>
    <cellStyle name="Uwaga 3" xfId="13831" hidden="1" xr:uid="{00000000-0005-0000-0000-0000DF3F0000}"/>
    <cellStyle name="Uwaga 3" xfId="13827" hidden="1" xr:uid="{00000000-0005-0000-0000-0000E03F0000}"/>
    <cellStyle name="Uwaga 3" xfId="13819" hidden="1" xr:uid="{00000000-0005-0000-0000-0000E13F0000}"/>
    <cellStyle name="Uwaga 3" xfId="13814" hidden="1" xr:uid="{00000000-0005-0000-0000-0000E23F0000}"/>
    <cellStyle name="Uwaga 3" xfId="13809" hidden="1" xr:uid="{00000000-0005-0000-0000-0000E33F0000}"/>
    <cellStyle name="Uwaga 3" xfId="13804" hidden="1" xr:uid="{00000000-0005-0000-0000-0000E43F0000}"/>
    <cellStyle name="Uwaga 3" xfId="13799" hidden="1" xr:uid="{00000000-0005-0000-0000-0000E53F0000}"/>
    <cellStyle name="Uwaga 3" xfId="13794" hidden="1" xr:uid="{00000000-0005-0000-0000-0000E63F0000}"/>
    <cellStyle name="Uwaga 3" xfId="13789" hidden="1" xr:uid="{00000000-0005-0000-0000-0000E73F0000}"/>
    <cellStyle name="Uwaga 3" xfId="13784" hidden="1" xr:uid="{00000000-0005-0000-0000-0000E83F0000}"/>
    <cellStyle name="Uwaga 3" xfId="13779" hidden="1" xr:uid="{00000000-0005-0000-0000-0000E93F0000}"/>
    <cellStyle name="Uwaga 3" xfId="13774" hidden="1" xr:uid="{00000000-0005-0000-0000-0000EA3F0000}"/>
    <cellStyle name="Uwaga 3" xfId="13770" hidden="1" xr:uid="{00000000-0005-0000-0000-0000EB3F0000}"/>
    <cellStyle name="Uwaga 3" xfId="13765" hidden="1" xr:uid="{00000000-0005-0000-0000-0000EC3F0000}"/>
    <cellStyle name="Uwaga 3" xfId="13758" hidden="1" xr:uid="{00000000-0005-0000-0000-0000ED3F0000}"/>
    <cellStyle name="Uwaga 3" xfId="13753" hidden="1" xr:uid="{00000000-0005-0000-0000-0000EE3F0000}"/>
    <cellStyle name="Uwaga 3" xfId="13748" hidden="1" xr:uid="{00000000-0005-0000-0000-0000EF3F0000}"/>
    <cellStyle name="Uwaga 3" xfId="13743" hidden="1" xr:uid="{00000000-0005-0000-0000-0000F03F0000}"/>
    <cellStyle name="Uwaga 3" xfId="13738" hidden="1" xr:uid="{00000000-0005-0000-0000-0000F13F0000}"/>
    <cellStyle name="Uwaga 3" xfId="13733" hidden="1" xr:uid="{00000000-0005-0000-0000-0000F23F0000}"/>
    <cellStyle name="Uwaga 3" xfId="13728" hidden="1" xr:uid="{00000000-0005-0000-0000-0000F33F0000}"/>
    <cellStyle name="Uwaga 3" xfId="13723" hidden="1" xr:uid="{00000000-0005-0000-0000-0000F43F0000}"/>
    <cellStyle name="Uwaga 3" xfId="13718" hidden="1" xr:uid="{00000000-0005-0000-0000-0000F53F0000}"/>
    <cellStyle name="Uwaga 3" xfId="13714" hidden="1" xr:uid="{00000000-0005-0000-0000-0000F63F0000}"/>
    <cellStyle name="Uwaga 3" xfId="13709" hidden="1" xr:uid="{00000000-0005-0000-0000-0000F73F0000}"/>
    <cellStyle name="Uwaga 3" xfId="13704" hidden="1" xr:uid="{00000000-0005-0000-0000-0000F83F0000}"/>
    <cellStyle name="Uwaga 3" xfId="13699" hidden="1" xr:uid="{00000000-0005-0000-0000-0000F93F0000}"/>
    <cellStyle name="Uwaga 3" xfId="13695" hidden="1" xr:uid="{00000000-0005-0000-0000-0000FA3F0000}"/>
    <cellStyle name="Uwaga 3" xfId="13691" hidden="1" xr:uid="{00000000-0005-0000-0000-0000FB3F0000}"/>
    <cellStyle name="Uwaga 3" xfId="13684" hidden="1" xr:uid="{00000000-0005-0000-0000-0000FC3F0000}"/>
    <cellStyle name="Uwaga 3" xfId="13680" hidden="1" xr:uid="{00000000-0005-0000-0000-0000FD3F0000}"/>
    <cellStyle name="Uwaga 3" xfId="13675" hidden="1" xr:uid="{00000000-0005-0000-0000-0000FE3F0000}"/>
    <cellStyle name="Uwaga 3" xfId="13669" hidden="1" xr:uid="{00000000-0005-0000-0000-0000FF3F0000}"/>
    <cellStyle name="Uwaga 3" xfId="13665" hidden="1" xr:uid="{00000000-0005-0000-0000-000000400000}"/>
    <cellStyle name="Uwaga 3" xfId="13660" hidden="1" xr:uid="{00000000-0005-0000-0000-000001400000}"/>
    <cellStyle name="Uwaga 3" xfId="13654" hidden="1" xr:uid="{00000000-0005-0000-0000-000002400000}"/>
    <cellStyle name="Uwaga 3" xfId="13650" hidden="1" xr:uid="{00000000-0005-0000-0000-000003400000}"/>
    <cellStyle name="Uwaga 3" xfId="13646" hidden="1" xr:uid="{00000000-0005-0000-0000-000004400000}"/>
    <cellStyle name="Uwaga 3" xfId="13639" hidden="1" xr:uid="{00000000-0005-0000-0000-000005400000}"/>
    <cellStyle name="Uwaga 3" xfId="13635" hidden="1" xr:uid="{00000000-0005-0000-0000-000006400000}"/>
    <cellStyle name="Uwaga 3" xfId="13631" hidden="1" xr:uid="{00000000-0005-0000-0000-000007400000}"/>
    <cellStyle name="Uwaga 3" xfId="14498" hidden="1" xr:uid="{00000000-0005-0000-0000-000008400000}"/>
    <cellStyle name="Uwaga 3" xfId="14497" hidden="1" xr:uid="{00000000-0005-0000-0000-000009400000}"/>
    <cellStyle name="Uwaga 3" xfId="14495" hidden="1" xr:uid="{00000000-0005-0000-0000-00000A400000}"/>
    <cellStyle name="Uwaga 3" xfId="14482" hidden="1" xr:uid="{00000000-0005-0000-0000-00000B400000}"/>
    <cellStyle name="Uwaga 3" xfId="14480" hidden="1" xr:uid="{00000000-0005-0000-0000-00000C400000}"/>
    <cellStyle name="Uwaga 3" xfId="14478" hidden="1" xr:uid="{00000000-0005-0000-0000-00000D400000}"/>
    <cellStyle name="Uwaga 3" xfId="14468" hidden="1" xr:uid="{00000000-0005-0000-0000-00000E400000}"/>
    <cellStyle name="Uwaga 3" xfId="14466" hidden="1" xr:uid="{00000000-0005-0000-0000-00000F400000}"/>
    <cellStyle name="Uwaga 3" xfId="14464" hidden="1" xr:uid="{00000000-0005-0000-0000-000010400000}"/>
    <cellStyle name="Uwaga 3" xfId="14453" hidden="1" xr:uid="{00000000-0005-0000-0000-000011400000}"/>
    <cellStyle name="Uwaga 3" xfId="14451" hidden="1" xr:uid="{00000000-0005-0000-0000-000012400000}"/>
    <cellStyle name="Uwaga 3" xfId="14449" hidden="1" xr:uid="{00000000-0005-0000-0000-000013400000}"/>
    <cellStyle name="Uwaga 3" xfId="14436" hidden="1" xr:uid="{00000000-0005-0000-0000-000014400000}"/>
    <cellStyle name="Uwaga 3" xfId="14434" hidden="1" xr:uid="{00000000-0005-0000-0000-000015400000}"/>
    <cellStyle name="Uwaga 3" xfId="14433" hidden="1" xr:uid="{00000000-0005-0000-0000-000016400000}"/>
    <cellStyle name="Uwaga 3" xfId="14420" hidden="1" xr:uid="{00000000-0005-0000-0000-000017400000}"/>
    <cellStyle name="Uwaga 3" xfId="14419" hidden="1" xr:uid="{00000000-0005-0000-0000-000018400000}"/>
    <cellStyle name="Uwaga 3" xfId="14417" hidden="1" xr:uid="{00000000-0005-0000-0000-000019400000}"/>
    <cellStyle name="Uwaga 3" xfId="14405" hidden="1" xr:uid="{00000000-0005-0000-0000-00001A400000}"/>
    <cellStyle name="Uwaga 3" xfId="14404" hidden="1" xr:uid="{00000000-0005-0000-0000-00001B400000}"/>
    <cellStyle name="Uwaga 3" xfId="14402" hidden="1" xr:uid="{00000000-0005-0000-0000-00001C400000}"/>
    <cellStyle name="Uwaga 3" xfId="14390" hidden="1" xr:uid="{00000000-0005-0000-0000-00001D400000}"/>
    <cellStyle name="Uwaga 3" xfId="14389" hidden="1" xr:uid="{00000000-0005-0000-0000-00001E400000}"/>
    <cellStyle name="Uwaga 3" xfId="14387" hidden="1" xr:uid="{00000000-0005-0000-0000-00001F400000}"/>
    <cellStyle name="Uwaga 3" xfId="14375" hidden="1" xr:uid="{00000000-0005-0000-0000-000020400000}"/>
    <cellStyle name="Uwaga 3" xfId="14374" hidden="1" xr:uid="{00000000-0005-0000-0000-000021400000}"/>
    <cellStyle name="Uwaga 3" xfId="14372" hidden="1" xr:uid="{00000000-0005-0000-0000-000022400000}"/>
    <cellStyle name="Uwaga 3" xfId="14360" hidden="1" xr:uid="{00000000-0005-0000-0000-000023400000}"/>
    <cellStyle name="Uwaga 3" xfId="14359" hidden="1" xr:uid="{00000000-0005-0000-0000-000024400000}"/>
    <cellStyle name="Uwaga 3" xfId="14357" hidden="1" xr:uid="{00000000-0005-0000-0000-000025400000}"/>
    <cellStyle name="Uwaga 3" xfId="14345" hidden="1" xr:uid="{00000000-0005-0000-0000-000026400000}"/>
    <cellStyle name="Uwaga 3" xfId="14344" hidden="1" xr:uid="{00000000-0005-0000-0000-000027400000}"/>
    <cellStyle name="Uwaga 3" xfId="14342" hidden="1" xr:uid="{00000000-0005-0000-0000-000028400000}"/>
    <cellStyle name="Uwaga 3" xfId="14330" hidden="1" xr:uid="{00000000-0005-0000-0000-000029400000}"/>
    <cellStyle name="Uwaga 3" xfId="14329" hidden="1" xr:uid="{00000000-0005-0000-0000-00002A400000}"/>
    <cellStyle name="Uwaga 3" xfId="14327" hidden="1" xr:uid="{00000000-0005-0000-0000-00002B400000}"/>
    <cellStyle name="Uwaga 3" xfId="14315" hidden="1" xr:uid="{00000000-0005-0000-0000-00002C400000}"/>
    <cellStyle name="Uwaga 3" xfId="14314" hidden="1" xr:uid="{00000000-0005-0000-0000-00002D400000}"/>
    <cellStyle name="Uwaga 3" xfId="14312" hidden="1" xr:uid="{00000000-0005-0000-0000-00002E400000}"/>
    <cellStyle name="Uwaga 3" xfId="14300" hidden="1" xr:uid="{00000000-0005-0000-0000-00002F400000}"/>
    <cellStyle name="Uwaga 3" xfId="14299" hidden="1" xr:uid="{00000000-0005-0000-0000-000030400000}"/>
    <cellStyle name="Uwaga 3" xfId="14297" hidden="1" xr:uid="{00000000-0005-0000-0000-000031400000}"/>
    <cellStyle name="Uwaga 3" xfId="14285" hidden="1" xr:uid="{00000000-0005-0000-0000-000032400000}"/>
    <cellStyle name="Uwaga 3" xfId="14284" hidden="1" xr:uid="{00000000-0005-0000-0000-000033400000}"/>
    <cellStyle name="Uwaga 3" xfId="14282" hidden="1" xr:uid="{00000000-0005-0000-0000-000034400000}"/>
    <cellStyle name="Uwaga 3" xfId="14270" hidden="1" xr:uid="{00000000-0005-0000-0000-000035400000}"/>
    <cellStyle name="Uwaga 3" xfId="14269" hidden="1" xr:uid="{00000000-0005-0000-0000-000036400000}"/>
    <cellStyle name="Uwaga 3" xfId="14267" hidden="1" xr:uid="{00000000-0005-0000-0000-000037400000}"/>
    <cellStyle name="Uwaga 3" xfId="14255" hidden="1" xr:uid="{00000000-0005-0000-0000-000038400000}"/>
    <cellStyle name="Uwaga 3" xfId="14254" hidden="1" xr:uid="{00000000-0005-0000-0000-000039400000}"/>
    <cellStyle name="Uwaga 3" xfId="14252" hidden="1" xr:uid="{00000000-0005-0000-0000-00003A400000}"/>
    <cellStyle name="Uwaga 3" xfId="14240" hidden="1" xr:uid="{00000000-0005-0000-0000-00003B400000}"/>
    <cellStyle name="Uwaga 3" xfId="14239" hidden="1" xr:uid="{00000000-0005-0000-0000-00003C400000}"/>
    <cellStyle name="Uwaga 3" xfId="14237" hidden="1" xr:uid="{00000000-0005-0000-0000-00003D400000}"/>
    <cellStyle name="Uwaga 3" xfId="14225" hidden="1" xr:uid="{00000000-0005-0000-0000-00003E400000}"/>
    <cellStyle name="Uwaga 3" xfId="14224" hidden="1" xr:uid="{00000000-0005-0000-0000-00003F400000}"/>
    <cellStyle name="Uwaga 3" xfId="14222" hidden="1" xr:uid="{00000000-0005-0000-0000-000040400000}"/>
    <cellStyle name="Uwaga 3" xfId="14210" hidden="1" xr:uid="{00000000-0005-0000-0000-000041400000}"/>
    <cellStyle name="Uwaga 3" xfId="14209" hidden="1" xr:uid="{00000000-0005-0000-0000-000042400000}"/>
    <cellStyle name="Uwaga 3" xfId="14207" hidden="1" xr:uid="{00000000-0005-0000-0000-000043400000}"/>
    <cellStyle name="Uwaga 3" xfId="14195" hidden="1" xr:uid="{00000000-0005-0000-0000-000044400000}"/>
    <cellStyle name="Uwaga 3" xfId="14194" hidden="1" xr:uid="{00000000-0005-0000-0000-000045400000}"/>
    <cellStyle name="Uwaga 3" xfId="14192" hidden="1" xr:uid="{00000000-0005-0000-0000-000046400000}"/>
    <cellStyle name="Uwaga 3" xfId="14180" hidden="1" xr:uid="{00000000-0005-0000-0000-000047400000}"/>
    <cellStyle name="Uwaga 3" xfId="14179" hidden="1" xr:uid="{00000000-0005-0000-0000-000048400000}"/>
    <cellStyle name="Uwaga 3" xfId="14177" hidden="1" xr:uid="{00000000-0005-0000-0000-000049400000}"/>
    <cellStyle name="Uwaga 3" xfId="14165" hidden="1" xr:uid="{00000000-0005-0000-0000-00004A400000}"/>
    <cellStyle name="Uwaga 3" xfId="14164" hidden="1" xr:uid="{00000000-0005-0000-0000-00004B400000}"/>
    <cellStyle name="Uwaga 3" xfId="14162" hidden="1" xr:uid="{00000000-0005-0000-0000-00004C400000}"/>
    <cellStyle name="Uwaga 3" xfId="14150" hidden="1" xr:uid="{00000000-0005-0000-0000-00004D400000}"/>
    <cellStyle name="Uwaga 3" xfId="14149" hidden="1" xr:uid="{00000000-0005-0000-0000-00004E400000}"/>
    <cellStyle name="Uwaga 3" xfId="14147" hidden="1" xr:uid="{00000000-0005-0000-0000-00004F400000}"/>
    <cellStyle name="Uwaga 3" xfId="14135" hidden="1" xr:uid="{00000000-0005-0000-0000-000050400000}"/>
    <cellStyle name="Uwaga 3" xfId="14134" hidden="1" xr:uid="{00000000-0005-0000-0000-000051400000}"/>
    <cellStyle name="Uwaga 3" xfId="14132" hidden="1" xr:uid="{00000000-0005-0000-0000-000052400000}"/>
    <cellStyle name="Uwaga 3" xfId="14120" hidden="1" xr:uid="{00000000-0005-0000-0000-000053400000}"/>
    <cellStyle name="Uwaga 3" xfId="14119" hidden="1" xr:uid="{00000000-0005-0000-0000-000054400000}"/>
    <cellStyle name="Uwaga 3" xfId="14117" hidden="1" xr:uid="{00000000-0005-0000-0000-000055400000}"/>
    <cellStyle name="Uwaga 3" xfId="14105" hidden="1" xr:uid="{00000000-0005-0000-0000-000056400000}"/>
    <cellStyle name="Uwaga 3" xfId="14104" hidden="1" xr:uid="{00000000-0005-0000-0000-000057400000}"/>
    <cellStyle name="Uwaga 3" xfId="14102" hidden="1" xr:uid="{00000000-0005-0000-0000-000058400000}"/>
    <cellStyle name="Uwaga 3" xfId="14090" hidden="1" xr:uid="{00000000-0005-0000-0000-000059400000}"/>
    <cellStyle name="Uwaga 3" xfId="14089" hidden="1" xr:uid="{00000000-0005-0000-0000-00005A400000}"/>
    <cellStyle name="Uwaga 3" xfId="14087" hidden="1" xr:uid="{00000000-0005-0000-0000-00005B400000}"/>
    <cellStyle name="Uwaga 3" xfId="14075" hidden="1" xr:uid="{00000000-0005-0000-0000-00005C400000}"/>
    <cellStyle name="Uwaga 3" xfId="14074" hidden="1" xr:uid="{00000000-0005-0000-0000-00005D400000}"/>
    <cellStyle name="Uwaga 3" xfId="14072" hidden="1" xr:uid="{00000000-0005-0000-0000-00005E400000}"/>
    <cellStyle name="Uwaga 3" xfId="14060" hidden="1" xr:uid="{00000000-0005-0000-0000-00005F400000}"/>
    <cellStyle name="Uwaga 3" xfId="14059" hidden="1" xr:uid="{00000000-0005-0000-0000-000060400000}"/>
    <cellStyle name="Uwaga 3" xfId="14057" hidden="1" xr:uid="{00000000-0005-0000-0000-000061400000}"/>
    <cellStyle name="Uwaga 3" xfId="14045" hidden="1" xr:uid="{00000000-0005-0000-0000-000062400000}"/>
    <cellStyle name="Uwaga 3" xfId="14044" hidden="1" xr:uid="{00000000-0005-0000-0000-000063400000}"/>
    <cellStyle name="Uwaga 3" xfId="14042" hidden="1" xr:uid="{00000000-0005-0000-0000-000064400000}"/>
    <cellStyle name="Uwaga 3" xfId="14030" hidden="1" xr:uid="{00000000-0005-0000-0000-000065400000}"/>
    <cellStyle name="Uwaga 3" xfId="14029" hidden="1" xr:uid="{00000000-0005-0000-0000-000066400000}"/>
    <cellStyle name="Uwaga 3" xfId="14027" hidden="1" xr:uid="{00000000-0005-0000-0000-000067400000}"/>
    <cellStyle name="Uwaga 3" xfId="14015" hidden="1" xr:uid="{00000000-0005-0000-0000-000068400000}"/>
    <cellStyle name="Uwaga 3" xfId="14013" hidden="1" xr:uid="{00000000-0005-0000-0000-000069400000}"/>
    <cellStyle name="Uwaga 3" xfId="14010" hidden="1" xr:uid="{00000000-0005-0000-0000-00006A400000}"/>
    <cellStyle name="Uwaga 3" xfId="14000" hidden="1" xr:uid="{00000000-0005-0000-0000-00006B400000}"/>
    <cellStyle name="Uwaga 3" xfId="13998" hidden="1" xr:uid="{00000000-0005-0000-0000-00006C400000}"/>
    <cellStyle name="Uwaga 3" xfId="13995" hidden="1" xr:uid="{00000000-0005-0000-0000-00006D400000}"/>
    <cellStyle name="Uwaga 3" xfId="13985" hidden="1" xr:uid="{00000000-0005-0000-0000-00006E400000}"/>
    <cellStyle name="Uwaga 3" xfId="13983" hidden="1" xr:uid="{00000000-0005-0000-0000-00006F400000}"/>
    <cellStyle name="Uwaga 3" xfId="13980" hidden="1" xr:uid="{00000000-0005-0000-0000-000070400000}"/>
    <cellStyle name="Uwaga 3" xfId="13970" hidden="1" xr:uid="{00000000-0005-0000-0000-000071400000}"/>
    <cellStyle name="Uwaga 3" xfId="13968" hidden="1" xr:uid="{00000000-0005-0000-0000-000072400000}"/>
    <cellStyle name="Uwaga 3" xfId="13965" hidden="1" xr:uid="{00000000-0005-0000-0000-000073400000}"/>
    <cellStyle name="Uwaga 3" xfId="13955" hidden="1" xr:uid="{00000000-0005-0000-0000-000074400000}"/>
    <cellStyle name="Uwaga 3" xfId="13953" hidden="1" xr:uid="{00000000-0005-0000-0000-000075400000}"/>
    <cellStyle name="Uwaga 3" xfId="13950" hidden="1" xr:uid="{00000000-0005-0000-0000-000076400000}"/>
    <cellStyle name="Uwaga 3" xfId="13940" hidden="1" xr:uid="{00000000-0005-0000-0000-000077400000}"/>
    <cellStyle name="Uwaga 3" xfId="13938" hidden="1" xr:uid="{00000000-0005-0000-0000-000078400000}"/>
    <cellStyle name="Uwaga 3" xfId="13934" hidden="1" xr:uid="{00000000-0005-0000-0000-000079400000}"/>
    <cellStyle name="Uwaga 3" xfId="13925" hidden="1" xr:uid="{00000000-0005-0000-0000-00007A400000}"/>
    <cellStyle name="Uwaga 3" xfId="13922" hidden="1" xr:uid="{00000000-0005-0000-0000-00007B400000}"/>
    <cellStyle name="Uwaga 3" xfId="13918" hidden="1" xr:uid="{00000000-0005-0000-0000-00007C400000}"/>
    <cellStyle name="Uwaga 3" xfId="13910" hidden="1" xr:uid="{00000000-0005-0000-0000-00007D400000}"/>
    <cellStyle name="Uwaga 3" xfId="13908" hidden="1" xr:uid="{00000000-0005-0000-0000-00007E400000}"/>
    <cellStyle name="Uwaga 3" xfId="13904" hidden="1" xr:uid="{00000000-0005-0000-0000-00007F400000}"/>
    <cellStyle name="Uwaga 3" xfId="13895" hidden="1" xr:uid="{00000000-0005-0000-0000-000080400000}"/>
    <cellStyle name="Uwaga 3" xfId="13893" hidden="1" xr:uid="{00000000-0005-0000-0000-000081400000}"/>
    <cellStyle name="Uwaga 3" xfId="13890" hidden="1" xr:uid="{00000000-0005-0000-0000-000082400000}"/>
    <cellStyle name="Uwaga 3" xfId="13880" hidden="1" xr:uid="{00000000-0005-0000-0000-000083400000}"/>
    <cellStyle name="Uwaga 3" xfId="13878" hidden="1" xr:uid="{00000000-0005-0000-0000-000084400000}"/>
    <cellStyle name="Uwaga 3" xfId="13873" hidden="1" xr:uid="{00000000-0005-0000-0000-000085400000}"/>
    <cellStyle name="Uwaga 3" xfId="13865" hidden="1" xr:uid="{00000000-0005-0000-0000-000086400000}"/>
    <cellStyle name="Uwaga 3" xfId="13863" hidden="1" xr:uid="{00000000-0005-0000-0000-000087400000}"/>
    <cellStyle name="Uwaga 3" xfId="13858" hidden="1" xr:uid="{00000000-0005-0000-0000-000088400000}"/>
    <cellStyle name="Uwaga 3" xfId="13850" hidden="1" xr:uid="{00000000-0005-0000-0000-000089400000}"/>
    <cellStyle name="Uwaga 3" xfId="13848" hidden="1" xr:uid="{00000000-0005-0000-0000-00008A400000}"/>
    <cellStyle name="Uwaga 3" xfId="13843" hidden="1" xr:uid="{00000000-0005-0000-0000-00008B400000}"/>
    <cellStyle name="Uwaga 3" xfId="13835" hidden="1" xr:uid="{00000000-0005-0000-0000-00008C400000}"/>
    <cellStyle name="Uwaga 3" xfId="13833" hidden="1" xr:uid="{00000000-0005-0000-0000-00008D400000}"/>
    <cellStyle name="Uwaga 3" xfId="13829" hidden="1" xr:uid="{00000000-0005-0000-0000-00008E400000}"/>
    <cellStyle name="Uwaga 3" xfId="13820" hidden="1" xr:uid="{00000000-0005-0000-0000-00008F400000}"/>
    <cellStyle name="Uwaga 3" xfId="13817" hidden="1" xr:uid="{00000000-0005-0000-0000-000090400000}"/>
    <cellStyle name="Uwaga 3" xfId="13812" hidden="1" xr:uid="{00000000-0005-0000-0000-000091400000}"/>
    <cellStyle name="Uwaga 3" xfId="13805" hidden="1" xr:uid="{00000000-0005-0000-0000-000092400000}"/>
    <cellStyle name="Uwaga 3" xfId="13801" hidden="1" xr:uid="{00000000-0005-0000-0000-000093400000}"/>
    <cellStyle name="Uwaga 3" xfId="13796" hidden="1" xr:uid="{00000000-0005-0000-0000-000094400000}"/>
    <cellStyle name="Uwaga 3" xfId="13790" hidden="1" xr:uid="{00000000-0005-0000-0000-000095400000}"/>
    <cellStyle name="Uwaga 3" xfId="13786" hidden="1" xr:uid="{00000000-0005-0000-0000-000096400000}"/>
    <cellStyle name="Uwaga 3" xfId="13781" hidden="1" xr:uid="{00000000-0005-0000-0000-000097400000}"/>
    <cellStyle name="Uwaga 3" xfId="13775" hidden="1" xr:uid="{00000000-0005-0000-0000-000098400000}"/>
    <cellStyle name="Uwaga 3" xfId="13772" hidden="1" xr:uid="{00000000-0005-0000-0000-000099400000}"/>
    <cellStyle name="Uwaga 3" xfId="13768" hidden="1" xr:uid="{00000000-0005-0000-0000-00009A400000}"/>
    <cellStyle name="Uwaga 3" xfId="13759" hidden="1" xr:uid="{00000000-0005-0000-0000-00009B400000}"/>
    <cellStyle name="Uwaga 3" xfId="13754" hidden="1" xr:uid="{00000000-0005-0000-0000-00009C400000}"/>
    <cellStyle name="Uwaga 3" xfId="13749" hidden="1" xr:uid="{00000000-0005-0000-0000-00009D400000}"/>
    <cellStyle name="Uwaga 3" xfId="13744" hidden="1" xr:uid="{00000000-0005-0000-0000-00009E400000}"/>
    <cellStyle name="Uwaga 3" xfId="13739" hidden="1" xr:uid="{00000000-0005-0000-0000-00009F400000}"/>
    <cellStyle name="Uwaga 3" xfId="13734" hidden="1" xr:uid="{00000000-0005-0000-0000-0000A0400000}"/>
    <cellStyle name="Uwaga 3" xfId="13729" hidden="1" xr:uid="{00000000-0005-0000-0000-0000A1400000}"/>
    <cellStyle name="Uwaga 3" xfId="13724" hidden="1" xr:uid="{00000000-0005-0000-0000-0000A2400000}"/>
    <cellStyle name="Uwaga 3" xfId="13719" hidden="1" xr:uid="{00000000-0005-0000-0000-0000A3400000}"/>
    <cellStyle name="Uwaga 3" xfId="13715" hidden="1" xr:uid="{00000000-0005-0000-0000-0000A4400000}"/>
    <cellStyle name="Uwaga 3" xfId="13710" hidden="1" xr:uid="{00000000-0005-0000-0000-0000A5400000}"/>
    <cellStyle name="Uwaga 3" xfId="13705" hidden="1" xr:uid="{00000000-0005-0000-0000-0000A6400000}"/>
    <cellStyle name="Uwaga 3" xfId="13700" hidden="1" xr:uid="{00000000-0005-0000-0000-0000A7400000}"/>
    <cellStyle name="Uwaga 3" xfId="13696" hidden="1" xr:uid="{00000000-0005-0000-0000-0000A8400000}"/>
    <cellStyle name="Uwaga 3" xfId="13692" hidden="1" xr:uid="{00000000-0005-0000-0000-0000A9400000}"/>
    <cellStyle name="Uwaga 3" xfId="13685" hidden="1" xr:uid="{00000000-0005-0000-0000-0000AA400000}"/>
    <cellStyle name="Uwaga 3" xfId="13681" hidden="1" xr:uid="{00000000-0005-0000-0000-0000AB400000}"/>
    <cellStyle name="Uwaga 3" xfId="13676" hidden="1" xr:uid="{00000000-0005-0000-0000-0000AC400000}"/>
    <cellStyle name="Uwaga 3" xfId="13670" hidden="1" xr:uid="{00000000-0005-0000-0000-0000AD400000}"/>
    <cellStyle name="Uwaga 3" xfId="13666" hidden="1" xr:uid="{00000000-0005-0000-0000-0000AE400000}"/>
    <cellStyle name="Uwaga 3" xfId="13661" hidden="1" xr:uid="{00000000-0005-0000-0000-0000AF400000}"/>
    <cellStyle name="Uwaga 3" xfId="13655" hidden="1" xr:uid="{00000000-0005-0000-0000-0000B0400000}"/>
    <cellStyle name="Uwaga 3" xfId="13651" hidden="1" xr:uid="{00000000-0005-0000-0000-0000B1400000}"/>
    <cellStyle name="Uwaga 3" xfId="13647" hidden="1" xr:uid="{00000000-0005-0000-0000-0000B2400000}"/>
    <cellStyle name="Uwaga 3" xfId="13640" hidden="1" xr:uid="{00000000-0005-0000-0000-0000B3400000}"/>
    <cellStyle name="Uwaga 3" xfId="13636" hidden="1" xr:uid="{00000000-0005-0000-0000-0000B4400000}"/>
    <cellStyle name="Uwaga 3" xfId="13632" hidden="1" xr:uid="{00000000-0005-0000-0000-0000B5400000}"/>
    <cellStyle name="Uwaga 3" xfId="14574" hidden="1" xr:uid="{00000000-0005-0000-0000-0000B6400000}"/>
    <cellStyle name="Uwaga 3" xfId="14575" hidden="1" xr:uid="{00000000-0005-0000-0000-0000B7400000}"/>
    <cellStyle name="Uwaga 3" xfId="14577" hidden="1" xr:uid="{00000000-0005-0000-0000-0000B8400000}"/>
    <cellStyle name="Uwaga 3" xfId="14583" hidden="1" xr:uid="{00000000-0005-0000-0000-0000B9400000}"/>
    <cellStyle name="Uwaga 3" xfId="14584" hidden="1" xr:uid="{00000000-0005-0000-0000-0000BA400000}"/>
    <cellStyle name="Uwaga 3" xfId="14587" hidden="1" xr:uid="{00000000-0005-0000-0000-0000BB400000}"/>
    <cellStyle name="Uwaga 3" xfId="14592" hidden="1" xr:uid="{00000000-0005-0000-0000-0000BC400000}"/>
    <cellStyle name="Uwaga 3" xfId="14593" hidden="1" xr:uid="{00000000-0005-0000-0000-0000BD400000}"/>
    <cellStyle name="Uwaga 3" xfId="14596" hidden="1" xr:uid="{00000000-0005-0000-0000-0000BE400000}"/>
    <cellStyle name="Uwaga 3" xfId="14601" hidden="1" xr:uid="{00000000-0005-0000-0000-0000BF400000}"/>
    <cellStyle name="Uwaga 3" xfId="14602" hidden="1" xr:uid="{00000000-0005-0000-0000-0000C0400000}"/>
    <cellStyle name="Uwaga 3" xfId="14603" hidden="1" xr:uid="{00000000-0005-0000-0000-0000C1400000}"/>
    <cellStyle name="Uwaga 3" xfId="14610" hidden="1" xr:uid="{00000000-0005-0000-0000-0000C2400000}"/>
    <cellStyle name="Uwaga 3" xfId="14613" hidden="1" xr:uid="{00000000-0005-0000-0000-0000C3400000}"/>
    <cellStyle name="Uwaga 3" xfId="14616" hidden="1" xr:uid="{00000000-0005-0000-0000-0000C4400000}"/>
    <cellStyle name="Uwaga 3" xfId="14622" hidden="1" xr:uid="{00000000-0005-0000-0000-0000C5400000}"/>
    <cellStyle name="Uwaga 3" xfId="14625" hidden="1" xr:uid="{00000000-0005-0000-0000-0000C6400000}"/>
    <cellStyle name="Uwaga 3" xfId="14627" hidden="1" xr:uid="{00000000-0005-0000-0000-0000C7400000}"/>
    <cellStyle name="Uwaga 3" xfId="14632" hidden="1" xr:uid="{00000000-0005-0000-0000-0000C8400000}"/>
    <cellStyle name="Uwaga 3" xfId="14635" hidden="1" xr:uid="{00000000-0005-0000-0000-0000C9400000}"/>
    <cellStyle name="Uwaga 3" xfId="14636" hidden="1" xr:uid="{00000000-0005-0000-0000-0000CA400000}"/>
    <cellStyle name="Uwaga 3" xfId="14640" hidden="1" xr:uid="{00000000-0005-0000-0000-0000CB400000}"/>
    <cellStyle name="Uwaga 3" xfId="14643" hidden="1" xr:uid="{00000000-0005-0000-0000-0000CC400000}"/>
    <cellStyle name="Uwaga 3" xfId="14645" hidden="1" xr:uid="{00000000-0005-0000-0000-0000CD400000}"/>
    <cellStyle name="Uwaga 3" xfId="14646" hidden="1" xr:uid="{00000000-0005-0000-0000-0000CE400000}"/>
    <cellStyle name="Uwaga 3" xfId="14647" hidden="1" xr:uid="{00000000-0005-0000-0000-0000CF400000}"/>
    <cellStyle name="Uwaga 3" xfId="14650" hidden="1" xr:uid="{00000000-0005-0000-0000-0000D0400000}"/>
    <cellStyle name="Uwaga 3" xfId="14657" hidden="1" xr:uid="{00000000-0005-0000-0000-0000D1400000}"/>
    <cellStyle name="Uwaga 3" xfId="14660" hidden="1" xr:uid="{00000000-0005-0000-0000-0000D2400000}"/>
    <cellStyle name="Uwaga 3" xfId="14663" hidden="1" xr:uid="{00000000-0005-0000-0000-0000D3400000}"/>
    <cellStyle name="Uwaga 3" xfId="14666" hidden="1" xr:uid="{00000000-0005-0000-0000-0000D4400000}"/>
    <cellStyle name="Uwaga 3" xfId="14669" hidden="1" xr:uid="{00000000-0005-0000-0000-0000D5400000}"/>
    <cellStyle name="Uwaga 3" xfId="14672" hidden="1" xr:uid="{00000000-0005-0000-0000-0000D6400000}"/>
    <cellStyle name="Uwaga 3" xfId="14674" hidden="1" xr:uid="{00000000-0005-0000-0000-0000D7400000}"/>
    <cellStyle name="Uwaga 3" xfId="14677" hidden="1" xr:uid="{00000000-0005-0000-0000-0000D8400000}"/>
    <cellStyle name="Uwaga 3" xfId="14680" hidden="1" xr:uid="{00000000-0005-0000-0000-0000D9400000}"/>
    <cellStyle name="Uwaga 3" xfId="14682" hidden="1" xr:uid="{00000000-0005-0000-0000-0000DA400000}"/>
    <cellStyle name="Uwaga 3" xfId="14683" hidden="1" xr:uid="{00000000-0005-0000-0000-0000DB400000}"/>
    <cellStyle name="Uwaga 3" xfId="14685" hidden="1" xr:uid="{00000000-0005-0000-0000-0000DC400000}"/>
    <cellStyle name="Uwaga 3" xfId="14692" hidden="1" xr:uid="{00000000-0005-0000-0000-0000DD400000}"/>
    <cellStyle name="Uwaga 3" xfId="14695" hidden="1" xr:uid="{00000000-0005-0000-0000-0000DE400000}"/>
    <cellStyle name="Uwaga 3" xfId="14698" hidden="1" xr:uid="{00000000-0005-0000-0000-0000DF400000}"/>
    <cellStyle name="Uwaga 3" xfId="14702" hidden="1" xr:uid="{00000000-0005-0000-0000-0000E0400000}"/>
    <cellStyle name="Uwaga 3" xfId="14705" hidden="1" xr:uid="{00000000-0005-0000-0000-0000E1400000}"/>
    <cellStyle name="Uwaga 3" xfId="14708" hidden="1" xr:uid="{00000000-0005-0000-0000-0000E2400000}"/>
    <cellStyle name="Uwaga 3" xfId="14710" hidden="1" xr:uid="{00000000-0005-0000-0000-0000E3400000}"/>
    <cellStyle name="Uwaga 3" xfId="14713" hidden="1" xr:uid="{00000000-0005-0000-0000-0000E4400000}"/>
    <cellStyle name="Uwaga 3" xfId="14716" hidden="1" xr:uid="{00000000-0005-0000-0000-0000E5400000}"/>
    <cellStyle name="Uwaga 3" xfId="14718" hidden="1" xr:uid="{00000000-0005-0000-0000-0000E6400000}"/>
    <cellStyle name="Uwaga 3" xfId="14719" hidden="1" xr:uid="{00000000-0005-0000-0000-0000E7400000}"/>
    <cellStyle name="Uwaga 3" xfId="14722" hidden="1" xr:uid="{00000000-0005-0000-0000-0000E8400000}"/>
    <cellStyle name="Uwaga 3" xfId="14729" hidden="1" xr:uid="{00000000-0005-0000-0000-0000E9400000}"/>
    <cellStyle name="Uwaga 3" xfId="14732" hidden="1" xr:uid="{00000000-0005-0000-0000-0000EA400000}"/>
    <cellStyle name="Uwaga 3" xfId="14735" hidden="1" xr:uid="{00000000-0005-0000-0000-0000EB400000}"/>
    <cellStyle name="Uwaga 3" xfId="14739" hidden="1" xr:uid="{00000000-0005-0000-0000-0000EC400000}"/>
    <cellStyle name="Uwaga 3" xfId="14742" hidden="1" xr:uid="{00000000-0005-0000-0000-0000ED400000}"/>
    <cellStyle name="Uwaga 3" xfId="14744" hidden="1" xr:uid="{00000000-0005-0000-0000-0000EE400000}"/>
    <cellStyle name="Uwaga 3" xfId="14747" hidden="1" xr:uid="{00000000-0005-0000-0000-0000EF400000}"/>
    <cellStyle name="Uwaga 3" xfId="14750" hidden="1" xr:uid="{00000000-0005-0000-0000-0000F0400000}"/>
    <cellStyle name="Uwaga 3" xfId="14753" hidden="1" xr:uid="{00000000-0005-0000-0000-0000F1400000}"/>
    <cellStyle name="Uwaga 3" xfId="14754" hidden="1" xr:uid="{00000000-0005-0000-0000-0000F2400000}"/>
    <cellStyle name="Uwaga 3" xfId="14755" hidden="1" xr:uid="{00000000-0005-0000-0000-0000F3400000}"/>
    <cellStyle name="Uwaga 3" xfId="14757" hidden="1" xr:uid="{00000000-0005-0000-0000-0000F4400000}"/>
    <cellStyle name="Uwaga 3" xfId="14763" hidden="1" xr:uid="{00000000-0005-0000-0000-0000F5400000}"/>
    <cellStyle name="Uwaga 3" xfId="14764" hidden="1" xr:uid="{00000000-0005-0000-0000-0000F6400000}"/>
    <cellStyle name="Uwaga 3" xfId="14766" hidden="1" xr:uid="{00000000-0005-0000-0000-0000F7400000}"/>
    <cellStyle name="Uwaga 3" xfId="14772" hidden="1" xr:uid="{00000000-0005-0000-0000-0000F8400000}"/>
    <cellStyle name="Uwaga 3" xfId="14774" hidden="1" xr:uid="{00000000-0005-0000-0000-0000F9400000}"/>
    <cellStyle name="Uwaga 3" xfId="14777" hidden="1" xr:uid="{00000000-0005-0000-0000-0000FA400000}"/>
    <cellStyle name="Uwaga 3" xfId="14781" hidden="1" xr:uid="{00000000-0005-0000-0000-0000FB400000}"/>
    <cellStyle name="Uwaga 3" xfId="14782" hidden="1" xr:uid="{00000000-0005-0000-0000-0000FC400000}"/>
    <cellStyle name="Uwaga 3" xfId="14784" hidden="1" xr:uid="{00000000-0005-0000-0000-0000FD400000}"/>
    <cellStyle name="Uwaga 3" xfId="14790" hidden="1" xr:uid="{00000000-0005-0000-0000-0000FE400000}"/>
    <cellStyle name="Uwaga 3" xfId="14791" hidden="1" xr:uid="{00000000-0005-0000-0000-0000FF400000}"/>
    <cellStyle name="Uwaga 3" xfId="14792" hidden="1" xr:uid="{00000000-0005-0000-0000-000000410000}"/>
    <cellStyle name="Uwaga 3" xfId="14800" hidden="1" xr:uid="{00000000-0005-0000-0000-000001410000}"/>
    <cellStyle name="Uwaga 3" xfId="14803" hidden="1" xr:uid="{00000000-0005-0000-0000-000002410000}"/>
    <cellStyle name="Uwaga 3" xfId="14806" hidden="1" xr:uid="{00000000-0005-0000-0000-000003410000}"/>
    <cellStyle name="Uwaga 3" xfId="14809" hidden="1" xr:uid="{00000000-0005-0000-0000-000004410000}"/>
    <cellStyle name="Uwaga 3" xfId="14812" hidden="1" xr:uid="{00000000-0005-0000-0000-000005410000}"/>
    <cellStyle name="Uwaga 3" xfId="14815" hidden="1" xr:uid="{00000000-0005-0000-0000-000006410000}"/>
    <cellStyle name="Uwaga 3" xfId="14818" hidden="1" xr:uid="{00000000-0005-0000-0000-000007410000}"/>
    <cellStyle name="Uwaga 3" xfId="14821" hidden="1" xr:uid="{00000000-0005-0000-0000-000008410000}"/>
    <cellStyle name="Uwaga 3" xfId="14824" hidden="1" xr:uid="{00000000-0005-0000-0000-000009410000}"/>
    <cellStyle name="Uwaga 3" xfId="14826" hidden="1" xr:uid="{00000000-0005-0000-0000-00000A410000}"/>
    <cellStyle name="Uwaga 3" xfId="14827" hidden="1" xr:uid="{00000000-0005-0000-0000-00000B410000}"/>
    <cellStyle name="Uwaga 3" xfId="14829" hidden="1" xr:uid="{00000000-0005-0000-0000-00000C410000}"/>
    <cellStyle name="Uwaga 3" xfId="14836" hidden="1" xr:uid="{00000000-0005-0000-0000-00000D410000}"/>
    <cellStyle name="Uwaga 3" xfId="14839" hidden="1" xr:uid="{00000000-0005-0000-0000-00000E410000}"/>
    <cellStyle name="Uwaga 3" xfId="14842" hidden="1" xr:uid="{00000000-0005-0000-0000-00000F410000}"/>
    <cellStyle name="Uwaga 3" xfId="14845" hidden="1" xr:uid="{00000000-0005-0000-0000-000010410000}"/>
    <cellStyle name="Uwaga 3" xfId="14848" hidden="1" xr:uid="{00000000-0005-0000-0000-000011410000}"/>
    <cellStyle name="Uwaga 3" xfId="14851" hidden="1" xr:uid="{00000000-0005-0000-0000-000012410000}"/>
    <cellStyle name="Uwaga 3" xfId="14854" hidden="1" xr:uid="{00000000-0005-0000-0000-000013410000}"/>
    <cellStyle name="Uwaga 3" xfId="14856" hidden="1" xr:uid="{00000000-0005-0000-0000-000014410000}"/>
    <cellStyle name="Uwaga 3" xfId="14859" hidden="1" xr:uid="{00000000-0005-0000-0000-000015410000}"/>
    <cellStyle name="Uwaga 3" xfId="14862" hidden="1" xr:uid="{00000000-0005-0000-0000-000016410000}"/>
    <cellStyle name="Uwaga 3" xfId="14863" hidden="1" xr:uid="{00000000-0005-0000-0000-000017410000}"/>
    <cellStyle name="Uwaga 3" xfId="14864" hidden="1" xr:uid="{00000000-0005-0000-0000-000018410000}"/>
    <cellStyle name="Uwaga 3" xfId="14871" hidden="1" xr:uid="{00000000-0005-0000-0000-000019410000}"/>
    <cellStyle name="Uwaga 3" xfId="14872" hidden="1" xr:uid="{00000000-0005-0000-0000-00001A410000}"/>
    <cellStyle name="Uwaga 3" xfId="14874" hidden="1" xr:uid="{00000000-0005-0000-0000-00001B410000}"/>
    <cellStyle name="Uwaga 3" xfId="14880" hidden="1" xr:uid="{00000000-0005-0000-0000-00001C410000}"/>
    <cellStyle name="Uwaga 3" xfId="14881" hidden="1" xr:uid="{00000000-0005-0000-0000-00001D410000}"/>
    <cellStyle name="Uwaga 3" xfId="14883" hidden="1" xr:uid="{00000000-0005-0000-0000-00001E410000}"/>
    <cellStyle name="Uwaga 3" xfId="14889" hidden="1" xr:uid="{00000000-0005-0000-0000-00001F410000}"/>
    <cellStyle name="Uwaga 3" xfId="14890" hidden="1" xr:uid="{00000000-0005-0000-0000-000020410000}"/>
    <cellStyle name="Uwaga 3" xfId="14892" hidden="1" xr:uid="{00000000-0005-0000-0000-000021410000}"/>
    <cellStyle name="Uwaga 3" xfId="14898" hidden="1" xr:uid="{00000000-0005-0000-0000-000022410000}"/>
    <cellStyle name="Uwaga 3" xfId="14899" hidden="1" xr:uid="{00000000-0005-0000-0000-000023410000}"/>
    <cellStyle name="Uwaga 3" xfId="14900" hidden="1" xr:uid="{00000000-0005-0000-0000-000024410000}"/>
    <cellStyle name="Uwaga 3" xfId="14908" hidden="1" xr:uid="{00000000-0005-0000-0000-000025410000}"/>
    <cellStyle name="Uwaga 3" xfId="14910" hidden="1" xr:uid="{00000000-0005-0000-0000-000026410000}"/>
    <cellStyle name="Uwaga 3" xfId="14913" hidden="1" xr:uid="{00000000-0005-0000-0000-000027410000}"/>
    <cellStyle name="Uwaga 3" xfId="14917" hidden="1" xr:uid="{00000000-0005-0000-0000-000028410000}"/>
    <cellStyle name="Uwaga 3" xfId="14920" hidden="1" xr:uid="{00000000-0005-0000-0000-000029410000}"/>
    <cellStyle name="Uwaga 3" xfId="14923" hidden="1" xr:uid="{00000000-0005-0000-0000-00002A410000}"/>
    <cellStyle name="Uwaga 3" xfId="14926" hidden="1" xr:uid="{00000000-0005-0000-0000-00002B410000}"/>
    <cellStyle name="Uwaga 3" xfId="14928" hidden="1" xr:uid="{00000000-0005-0000-0000-00002C410000}"/>
    <cellStyle name="Uwaga 3" xfId="14931" hidden="1" xr:uid="{00000000-0005-0000-0000-00002D410000}"/>
    <cellStyle name="Uwaga 3" xfId="14934" hidden="1" xr:uid="{00000000-0005-0000-0000-00002E410000}"/>
    <cellStyle name="Uwaga 3" xfId="14935" hidden="1" xr:uid="{00000000-0005-0000-0000-00002F410000}"/>
    <cellStyle name="Uwaga 3" xfId="14936" hidden="1" xr:uid="{00000000-0005-0000-0000-000030410000}"/>
    <cellStyle name="Uwaga 3" xfId="14943" hidden="1" xr:uid="{00000000-0005-0000-0000-000031410000}"/>
    <cellStyle name="Uwaga 3" xfId="14945" hidden="1" xr:uid="{00000000-0005-0000-0000-000032410000}"/>
    <cellStyle name="Uwaga 3" xfId="14947" hidden="1" xr:uid="{00000000-0005-0000-0000-000033410000}"/>
    <cellStyle name="Uwaga 3" xfId="14952" hidden="1" xr:uid="{00000000-0005-0000-0000-000034410000}"/>
    <cellStyle name="Uwaga 3" xfId="14954" hidden="1" xr:uid="{00000000-0005-0000-0000-000035410000}"/>
    <cellStyle name="Uwaga 3" xfId="14956" hidden="1" xr:uid="{00000000-0005-0000-0000-000036410000}"/>
    <cellStyle name="Uwaga 3" xfId="14961" hidden="1" xr:uid="{00000000-0005-0000-0000-000037410000}"/>
    <cellStyle name="Uwaga 3" xfId="14963" hidden="1" xr:uid="{00000000-0005-0000-0000-000038410000}"/>
    <cellStyle name="Uwaga 3" xfId="14965" hidden="1" xr:uid="{00000000-0005-0000-0000-000039410000}"/>
    <cellStyle name="Uwaga 3" xfId="14970" hidden="1" xr:uid="{00000000-0005-0000-0000-00003A410000}"/>
    <cellStyle name="Uwaga 3" xfId="14971" hidden="1" xr:uid="{00000000-0005-0000-0000-00003B410000}"/>
    <cellStyle name="Uwaga 3" xfId="14972" hidden="1" xr:uid="{00000000-0005-0000-0000-00003C410000}"/>
    <cellStyle name="Uwaga 3" xfId="14979" hidden="1" xr:uid="{00000000-0005-0000-0000-00003D410000}"/>
    <cellStyle name="Uwaga 3" xfId="14981" hidden="1" xr:uid="{00000000-0005-0000-0000-00003E410000}"/>
    <cellStyle name="Uwaga 3" xfId="14983" hidden="1" xr:uid="{00000000-0005-0000-0000-00003F410000}"/>
    <cellStyle name="Uwaga 3" xfId="14988" hidden="1" xr:uid="{00000000-0005-0000-0000-000040410000}"/>
    <cellStyle name="Uwaga 3" xfId="14990" hidden="1" xr:uid="{00000000-0005-0000-0000-000041410000}"/>
    <cellStyle name="Uwaga 3" xfId="14992" hidden="1" xr:uid="{00000000-0005-0000-0000-000042410000}"/>
    <cellStyle name="Uwaga 3" xfId="14997" hidden="1" xr:uid="{00000000-0005-0000-0000-000043410000}"/>
    <cellStyle name="Uwaga 3" xfId="14999" hidden="1" xr:uid="{00000000-0005-0000-0000-000044410000}"/>
    <cellStyle name="Uwaga 3" xfId="15000" hidden="1" xr:uid="{00000000-0005-0000-0000-000045410000}"/>
    <cellStyle name="Uwaga 3" xfId="15006" hidden="1" xr:uid="{00000000-0005-0000-0000-000046410000}"/>
    <cellStyle name="Uwaga 3" xfId="15007" hidden="1" xr:uid="{00000000-0005-0000-0000-000047410000}"/>
    <cellStyle name="Uwaga 3" xfId="15008" hidden="1" xr:uid="{00000000-0005-0000-0000-000048410000}"/>
    <cellStyle name="Uwaga 3" xfId="15015" hidden="1" xr:uid="{00000000-0005-0000-0000-000049410000}"/>
    <cellStyle name="Uwaga 3" xfId="15017" hidden="1" xr:uid="{00000000-0005-0000-0000-00004A410000}"/>
    <cellStyle name="Uwaga 3" xfId="15019" hidden="1" xr:uid="{00000000-0005-0000-0000-00004B410000}"/>
    <cellStyle name="Uwaga 3" xfId="15024" hidden="1" xr:uid="{00000000-0005-0000-0000-00004C410000}"/>
    <cellStyle name="Uwaga 3" xfId="15026" hidden="1" xr:uid="{00000000-0005-0000-0000-00004D410000}"/>
    <cellStyle name="Uwaga 3" xfId="15028" hidden="1" xr:uid="{00000000-0005-0000-0000-00004E410000}"/>
    <cellStyle name="Uwaga 3" xfId="15033" hidden="1" xr:uid="{00000000-0005-0000-0000-00004F410000}"/>
    <cellStyle name="Uwaga 3" xfId="15035" hidden="1" xr:uid="{00000000-0005-0000-0000-000050410000}"/>
    <cellStyle name="Uwaga 3" xfId="15037" hidden="1" xr:uid="{00000000-0005-0000-0000-000051410000}"/>
    <cellStyle name="Uwaga 3" xfId="15042" hidden="1" xr:uid="{00000000-0005-0000-0000-000052410000}"/>
    <cellStyle name="Uwaga 3" xfId="15043" hidden="1" xr:uid="{00000000-0005-0000-0000-000053410000}"/>
    <cellStyle name="Uwaga 3" xfId="15045" hidden="1" xr:uid="{00000000-0005-0000-0000-000054410000}"/>
    <cellStyle name="Uwaga 3" xfId="15051" hidden="1" xr:uid="{00000000-0005-0000-0000-000055410000}"/>
    <cellStyle name="Uwaga 3" xfId="15052" hidden="1" xr:uid="{00000000-0005-0000-0000-000056410000}"/>
    <cellStyle name="Uwaga 3" xfId="15053" hidden="1" xr:uid="{00000000-0005-0000-0000-000057410000}"/>
    <cellStyle name="Uwaga 3" xfId="15060" hidden="1" xr:uid="{00000000-0005-0000-0000-000058410000}"/>
    <cellStyle name="Uwaga 3" xfId="15061" hidden="1" xr:uid="{00000000-0005-0000-0000-000059410000}"/>
    <cellStyle name="Uwaga 3" xfId="15062" hidden="1" xr:uid="{00000000-0005-0000-0000-00005A410000}"/>
    <cellStyle name="Uwaga 3" xfId="15069" hidden="1" xr:uid="{00000000-0005-0000-0000-00005B410000}"/>
    <cellStyle name="Uwaga 3" xfId="15070" hidden="1" xr:uid="{00000000-0005-0000-0000-00005C410000}"/>
    <cellStyle name="Uwaga 3" xfId="15071" hidden="1" xr:uid="{00000000-0005-0000-0000-00005D410000}"/>
    <cellStyle name="Uwaga 3" xfId="15078" hidden="1" xr:uid="{00000000-0005-0000-0000-00005E410000}"/>
    <cellStyle name="Uwaga 3" xfId="15079" hidden="1" xr:uid="{00000000-0005-0000-0000-00005F410000}"/>
    <cellStyle name="Uwaga 3" xfId="15080" hidden="1" xr:uid="{00000000-0005-0000-0000-000060410000}"/>
    <cellStyle name="Uwaga 3" xfId="15087" hidden="1" xr:uid="{00000000-0005-0000-0000-000061410000}"/>
    <cellStyle name="Uwaga 3" xfId="15088" hidden="1" xr:uid="{00000000-0005-0000-0000-000062410000}"/>
    <cellStyle name="Uwaga 3" xfId="15089" hidden="1" xr:uid="{00000000-0005-0000-0000-000063410000}"/>
    <cellStyle name="Uwaga 3" xfId="15172" hidden="1" xr:uid="{00000000-0005-0000-0000-000064410000}"/>
    <cellStyle name="Uwaga 3" xfId="15173" hidden="1" xr:uid="{00000000-0005-0000-0000-000065410000}"/>
    <cellStyle name="Uwaga 3" xfId="15175" hidden="1" xr:uid="{00000000-0005-0000-0000-000066410000}"/>
    <cellStyle name="Uwaga 3" xfId="15187" hidden="1" xr:uid="{00000000-0005-0000-0000-000067410000}"/>
    <cellStyle name="Uwaga 3" xfId="15188" hidden="1" xr:uid="{00000000-0005-0000-0000-000068410000}"/>
    <cellStyle name="Uwaga 3" xfId="15193" hidden="1" xr:uid="{00000000-0005-0000-0000-000069410000}"/>
    <cellStyle name="Uwaga 3" xfId="15202" hidden="1" xr:uid="{00000000-0005-0000-0000-00006A410000}"/>
    <cellStyle name="Uwaga 3" xfId="15203" hidden="1" xr:uid="{00000000-0005-0000-0000-00006B410000}"/>
    <cellStyle name="Uwaga 3" xfId="15208" hidden="1" xr:uid="{00000000-0005-0000-0000-00006C410000}"/>
    <cellStyle name="Uwaga 3" xfId="15217" hidden="1" xr:uid="{00000000-0005-0000-0000-00006D410000}"/>
    <cellStyle name="Uwaga 3" xfId="15218" hidden="1" xr:uid="{00000000-0005-0000-0000-00006E410000}"/>
    <cellStyle name="Uwaga 3" xfId="15219" hidden="1" xr:uid="{00000000-0005-0000-0000-00006F410000}"/>
    <cellStyle name="Uwaga 3" xfId="15232" hidden="1" xr:uid="{00000000-0005-0000-0000-000070410000}"/>
    <cellStyle name="Uwaga 3" xfId="15237" hidden="1" xr:uid="{00000000-0005-0000-0000-000071410000}"/>
    <cellStyle name="Uwaga 3" xfId="15242" hidden="1" xr:uid="{00000000-0005-0000-0000-000072410000}"/>
    <cellStyle name="Uwaga 3" xfId="15252" hidden="1" xr:uid="{00000000-0005-0000-0000-000073410000}"/>
    <cellStyle name="Uwaga 3" xfId="15257" hidden="1" xr:uid="{00000000-0005-0000-0000-000074410000}"/>
    <cellStyle name="Uwaga 3" xfId="15261" hidden="1" xr:uid="{00000000-0005-0000-0000-000075410000}"/>
    <cellStyle name="Uwaga 3" xfId="15268" hidden="1" xr:uid="{00000000-0005-0000-0000-000076410000}"/>
    <cellStyle name="Uwaga 3" xfId="15273" hidden="1" xr:uid="{00000000-0005-0000-0000-000077410000}"/>
    <cellStyle name="Uwaga 3" xfId="15276" hidden="1" xr:uid="{00000000-0005-0000-0000-000078410000}"/>
    <cellStyle name="Uwaga 3" xfId="15282" hidden="1" xr:uid="{00000000-0005-0000-0000-000079410000}"/>
    <cellStyle name="Uwaga 3" xfId="15287" hidden="1" xr:uid="{00000000-0005-0000-0000-00007A410000}"/>
    <cellStyle name="Uwaga 3" xfId="15291" hidden="1" xr:uid="{00000000-0005-0000-0000-00007B410000}"/>
    <cellStyle name="Uwaga 3" xfId="15292" hidden="1" xr:uid="{00000000-0005-0000-0000-00007C410000}"/>
    <cellStyle name="Uwaga 3" xfId="15293" hidden="1" xr:uid="{00000000-0005-0000-0000-00007D410000}"/>
    <cellStyle name="Uwaga 3" xfId="15297" hidden="1" xr:uid="{00000000-0005-0000-0000-00007E410000}"/>
    <cellStyle name="Uwaga 3" xfId="15309" hidden="1" xr:uid="{00000000-0005-0000-0000-00007F410000}"/>
    <cellStyle name="Uwaga 3" xfId="15314" hidden="1" xr:uid="{00000000-0005-0000-0000-000080410000}"/>
    <cellStyle name="Uwaga 3" xfId="15319" hidden="1" xr:uid="{00000000-0005-0000-0000-000081410000}"/>
    <cellStyle name="Uwaga 3" xfId="15324" hidden="1" xr:uid="{00000000-0005-0000-0000-000082410000}"/>
    <cellStyle name="Uwaga 3" xfId="15329" hidden="1" xr:uid="{00000000-0005-0000-0000-000083410000}"/>
    <cellStyle name="Uwaga 3" xfId="15334" hidden="1" xr:uid="{00000000-0005-0000-0000-000084410000}"/>
    <cellStyle name="Uwaga 3" xfId="15338" hidden="1" xr:uid="{00000000-0005-0000-0000-000085410000}"/>
    <cellStyle name="Uwaga 3" xfId="15342" hidden="1" xr:uid="{00000000-0005-0000-0000-000086410000}"/>
    <cellStyle name="Uwaga 3" xfId="15347" hidden="1" xr:uid="{00000000-0005-0000-0000-000087410000}"/>
    <cellStyle name="Uwaga 3" xfId="15352" hidden="1" xr:uid="{00000000-0005-0000-0000-000088410000}"/>
    <cellStyle name="Uwaga 3" xfId="15353" hidden="1" xr:uid="{00000000-0005-0000-0000-000089410000}"/>
    <cellStyle name="Uwaga 3" xfId="15355" hidden="1" xr:uid="{00000000-0005-0000-0000-00008A410000}"/>
    <cellStyle name="Uwaga 3" xfId="15368" hidden="1" xr:uid="{00000000-0005-0000-0000-00008B410000}"/>
    <cellStyle name="Uwaga 3" xfId="15372" hidden="1" xr:uid="{00000000-0005-0000-0000-00008C410000}"/>
    <cellStyle name="Uwaga 3" xfId="15377" hidden="1" xr:uid="{00000000-0005-0000-0000-00008D410000}"/>
    <cellStyle name="Uwaga 3" xfId="15384" hidden="1" xr:uid="{00000000-0005-0000-0000-00008E410000}"/>
    <cellStyle name="Uwaga 3" xfId="15388" hidden="1" xr:uid="{00000000-0005-0000-0000-00008F410000}"/>
    <cellStyle name="Uwaga 3" xfId="15393" hidden="1" xr:uid="{00000000-0005-0000-0000-000090410000}"/>
    <cellStyle name="Uwaga 3" xfId="15398" hidden="1" xr:uid="{00000000-0005-0000-0000-000091410000}"/>
    <cellStyle name="Uwaga 3" xfId="15401" hidden="1" xr:uid="{00000000-0005-0000-0000-000092410000}"/>
    <cellStyle name="Uwaga 3" xfId="15406" hidden="1" xr:uid="{00000000-0005-0000-0000-000093410000}"/>
    <cellStyle name="Uwaga 3" xfId="15412" hidden="1" xr:uid="{00000000-0005-0000-0000-000094410000}"/>
    <cellStyle name="Uwaga 3" xfId="15413" hidden="1" xr:uid="{00000000-0005-0000-0000-000095410000}"/>
    <cellStyle name="Uwaga 3" xfId="15416" hidden="1" xr:uid="{00000000-0005-0000-0000-000096410000}"/>
    <cellStyle name="Uwaga 3" xfId="15429" hidden="1" xr:uid="{00000000-0005-0000-0000-000097410000}"/>
    <cellStyle name="Uwaga 3" xfId="15433" hidden="1" xr:uid="{00000000-0005-0000-0000-000098410000}"/>
    <cellStyle name="Uwaga 3" xfId="15438" hidden="1" xr:uid="{00000000-0005-0000-0000-000099410000}"/>
    <cellStyle name="Uwaga 3" xfId="15445" hidden="1" xr:uid="{00000000-0005-0000-0000-00009A410000}"/>
    <cellStyle name="Uwaga 3" xfId="15450" hidden="1" xr:uid="{00000000-0005-0000-0000-00009B410000}"/>
    <cellStyle name="Uwaga 3" xfId="15454" hidden="1" xr:uid="{00000000-0005-0000-0000-00009C410000}"/>
    <cellStyle name="Uwaga 3" xfId="15459" hidden="1" xr:uid="{00000000-0005-0000-0000-00009D410000}"/>
    <cellStyle name="Uwaga 3" xfId="15463" hidden="1" xr:uid="{00000000-0005-0000-0000-00009E410000}"/>
    <cellStyle name="Uwaga 3" xfId="15468" hidden="1" xr:uid="{00000000-0005-0000-0000-00009F410000}"/>
    <cellStyle name="Uwaga 3" xfId="15472" hidden="1" xr:uid="{00000000-0005-0000-0000-0000A0410000}"/>
    <cellStyle name="Uwaga 3" xfId="15473" hidden="1" xr:uid="{00000000-0005-0000-0000-0000A1410000}"/>
    <cellStyle name="Uwaga 3" xfId="15475" hidden="1" xr:uid="{00000000-0005-0000-0000-0000A2410000}"/>
    <cellStyle name="Uwaga 3" xfId="15487" hidden="1" xr:uid="{00000000-0005-0000-0000-0000A3410000}"/>
    <cellStyle name="Uwaga 3" xfId="15488" hidden="1" xr:uid="{00000000-0005-0000-0000-0000A4410000}"/>
    <cellStyle name="Uwaga 3" xfId="15490" hidden="1" xr:uid="{00000000-0005-0000-0000-0000A5410000}"/>
    <cellStyle name="Uwaga 3" xfId="15502" hidden="1" xr:uid="{00000000-0005-0000-0000-0000A6410000}"/>
    <cellStyle name="Uwaga 3" xfId="15504" hidden="1" xr:uid="{00000000-0005-0000-0000-0000A7410000}"/>
    <cellStyle name="Uwaga 3" xfId="15507" hidden="1" xr:uid="{00000000-0005-0000-0000-0000A8410000}"/>
    <cellStyle name="Uwaga 3" xfId="15517" hidden="1" xr:uid="{00000000-0005-0000-0000-0000A9410000}"/>
    <cellStyle name="Uwaga 3" xfId="15518" hidden="1" xr:uid="{00000000-0005-0000-0000-0000AA410000}"/>
    <cellStyle name="Uwaga 3" xfId="15520" hidden="1" xr:uid="{00000000-0005-0000-0000-0000AB410000}"/>
    <cellStyle name="Uwaga 3" xfId="15532" hidden="1" xr:uid="{00000000-0005-0000-0000-0000AC410000}"/>
    <cellStyle name="Uwaga 3" xfId="15533" hidden="1" xr:uid="{00000000-0005-0000-0000-0000AD410000}"/>
    <cellStyle name="Uwaga 3" xfId="15534" hidden="1" xr:uid="{00000000-0005-0000-0000-0000AE410000}"/>
    <cellStyle name="Uwaga 3" xfId="15548" hidden="1" xr:uid="{00000000-0005-0000-0000-0000AF410000}"/>
    <cellStyle name="Uwaga 3" xfId="15551" hidden="1" xr:uid="{00000000-0005-0000-0000-0000B0410000}"/>
    <cellStyle name="Uwaga 3" xfId="15555" hidden="1" xr:uid="{00000000-0005-0000-0000-0000B1410000}"/>
    <cellStyle name="Uwaga 3" xfId="15563" hidden="1" xr:uid="{00000000-0005-0000-0000-0000B2410000}"/>
    <cellStyle name="Uwaga 3" xfId="15566" hidden="1" xr:uid="{00000000-0005-0000-0000-0000B3410000}"/>
    <cellStyle name="Uwaga 3" xfId="15570" hidden="1" xr:uid="{00000000-0005-0000-0000-0000B4410000}"/>
    <cellStyle name="Uwaga 3" xfId="15578" hidden="1" xr:uid="{00000000-0005-0000-0000-0000B5410000}"/>
    <cellStyle name="Uwaga 3" xfId="15581" hidden="1" xr:uid="{00000000-0005-0000-0000-0000B6410000}"/>
    <cellStyle name="Uwaga 3" xfId="15585" hidden="1" xr:uid="{00000000-0005-0000-0000-0000B7410000}"/>
    <cellStyle name="Uwaga 3" xfId="15592" hidden="1" xr:uid="{00000000-0005-0000-0000-0000B8410000}"/>
    <cellStyle name="Uwaga 3" xfId="15593" hidden="1" xr:uid="{00000000-0005-0000-0000-0000B9410000}"/>
    <cellStyle name="Uwaga 3" xfId="15595" hidden="1" xr:uid="{00000000-0005-0000-0000-0000BA410000}"/>
    <cellStyle name="Uwaga 3" xfId="15608" hidden="1" xr:uid="{00000000-0005-0000-0000-0000BB410000}"/>
    <cellStyle name="Uwaga 3" xfId="15611" hidden="1" xr:uid="{00000000-0005-0000-0000-0000BC410000}"/>
    <cellStyle name="Uwaga 3" xfId="15614" hidden="1" xr:uid="{00000000-0005-0000-0000-0000BD410000}"/>
    <cellStyle name="Uwaga 3" xfId="15623" hidden="1" xr:uid="{00000000-0005-0000-0000-0000BE410000}"/>
    <cellStyle name="Uwaga 3" xfId="15626" hidden="1" xr:uid="{00000000-0005-0000-0000-0000BF410000}"/>
    <cellStyle name="Uwaga 3" xfId="15630" hidden="1" xr:uid="{00000000-0005-0000-0000-0000C0410000}"/>
    <cellStyle name="Uwaga 3" xfId="15638" hidden="1" xr:uid="{00000000-0005-0000-0000-0000C1410000}"/>
    <cellStyle name="Uwaga 3" xfId="15640" hidden="1" xr:uid="{00000000-0005-0000-0000-0000C2410000}"/>
    <cellStyle name="Uwaga 3" xfId="15643" hidden="1" xr:uid="{00000000-0005-0000-0000-0000C3410000}"/>
    <cellStyle name="Uwaga 3" xfId="15652" hidden="1" xr:uid="{00000000-0005-0000-0000-0000C4410000}"/>
    <cellStyle name="Uwaga 3" xfId="15653" hidden="1" xr:uid="{00000000-0005-0000-0000-0000C5410000}"/>
    <cellStyle name="Uwaga 3" xfId="15654" hidden="1" xr:uid="{00000000-0005-0000-0000-0000C6410000}"/>
    <cellStyle name="Uwaga 3" xfId="15667" hidden="1" xr:uid="{00000000-0005-0000-0000-0000C7410000}"/>
    <cellStyle name="Uwaga 3" xfId="15668" hidden="1" xr:uid="{00000000-0005-0000-0000-0000C8410000}"/>
    <cellStyle name="Uwaga 3" xfId="15670" hidden="1" xr:uid="{00000000-0005-0000-0000-0000C9410000}"/>
    <cellStyle name="Uwaga 3" xfId="15682" hidden="1" xr:uid="{00000000-0005-0000-0000-0000CA410000}"/>
    <cellStyle name="Uwaga 3" xfId="15683" hidden="1" xr:uid="{00000000-0005-0000-0000-0000CB410000}"/>
    <cellStyle name="Uwaga 3" xfId="15685" hidden="1" xr:uid="{00000000-0005-0000-0000-0000CC410000}"/>
    <cellStyle name="Uwaga 3" xfId="15697" hidden="1" xr:uid="{00000000-0005-0000-0000-0000CD410000}"/>
    <cellStyle name="Uwaga 3" xfId="15698" hidden="1" xr:uid="{00000000-0005-0000-0000-0000CE410000}"/>
    <cellStyle name="Uwaga 3" xfId="15700" hidden="1" xr:uid="{00000000-0005-0000-0000-0000CF410000}"/>
    <cellStyle name="Uwaga 3" xfId="15712" hidden="1" xr:uid="{00000000-0005-0000-0000-0000D0410000}"/>
    <cellStyle name="Uwaga 3" xfId="15713" hidden="1" xr:uid="{00000000-0005-0000-0000-0000D1410000}"/>
    <cellStyle name="Uwaga 3" xfId="15714" hidden="1" xr:uid="{00000000-0005-0000-0000-0000D2410000}"/>
    <cellStyle name="Uwaga 3" xfId="15728" hidden="1" xr:uid="{00000000-0005-0000-0000-0000D3410000}"/>
    <cellStyle name="Uwaga 3" xfId="15730" hidden="1" xr:uid="{00000000-0005-0000-0000-0000D4410000}"/>
    <cellStyle name="Uwaga 3" xfId="15733" hidden="1" xr:uid="{00000000-0005-0000-0000-0000D5410000}"/>
    <cellStyle name="Uwaga 3" xfId="15743" hidden="1" xr:uid="{00000000-0005-0000-0000-0000D6410000}"/>
    <cellStyle name="Uwaga 3" xfId="15746" hidden="1" xr:uid="{00000000-0005-0000-0000-0000D7410000}"/>
    <cellStyle name="Uwaga 3" xfId="15749" hidden="1" xr:uid="{00000000-0005-0000-0000-0000D8410000}"/>
    <cellStyle name="Uwaga 3" xfId="15758" hidden="1" xr:uid="{00000000-0005-0000-0000-0000D9410000}"/>
    <cellStyle name="Uwaga 3" xfId="15760" hidden="1" xr:uid="{00000000-0005-0000-0000-0000DA410000}"/>
    <cellStyle name="Uwaga 3" xfId="15763" hidden="1" xr:uid="{00000000-0005-0000-0000-0000DB410000}"/>
    <cellStyle name="Uwaga 3" xfId="15772" hidden="1" xr:uid="{00000000-0005-0000-0000-0000DC410000}"/>
    <cellStyle name="Uwaga 3" xfId="15773" hidden="1" xr:uid="{00000000-0005-0000-0000-0000DD410000}"/>
    <cellStyle name="Uwaga 3" xfId="15774" hidden="1" xr:uid="{00000000-0005-0000-0000-0000DE410000}"/>
    <cellStyle name="Uwaga 3" xfId="15787" hidden="1" xr:uid="{00000000-0005-0000-0000-0000DF410000}"/>
    <cellStyle name="Uwaga 3" xfId="15789" hidden="1" xr:uid="{00000000-0005-0000-0000-0000E0410000}"/>
    <cellStyle name="Uwaga 3" xfId="15791" hidden="1" xr:uid="{00000000-0005-0000-0000-0000E1410000}"/>
    <cellStyle name="Uwaga 3" xfId="15802" hidden="1" xr:uid="{00000000-0005-0000-0000-0000E2410000}"/>
    <cellStyle name="Uwaga 3" xfId="15804" hidden="1" xr:uid="{00000000-0005-0000-0000-0000E3410000}"/>
    <cellStyle name="Uwaga 3" xfId="15806" hidden="1" xr:uid="{00000000-0005-0000-0000-0000E4410000}"/>
    <cellStyle name="Uwaga 3" xfId="15817" hidden="1" xr:uid="{00000000-0005-0000-0000-0000E5410000}"/>
    <cellStyle name="Uwaga 3" xfId="15819" hidden="1" xr:uid="{00000000-0005-0000-0000-0000E6410000}"/>
    <cellStyle name="Uwaga 3" xfId="15821" hidden="1" xr:uid="{00000000-0005-0000-0000-0000E7410000}"/>
    <cellStyle name="Uwaga 3" xfId="15832" hidden="1" xr:uid="{00000000-0005-0000-0000-0000E8410000}"/>
    <cellStyle name="Uwaga 3" xfId="15833" hidden="1" xr:uid="{00000000-0005-0000-0000-0000E9410000}"/>
    <cellStyle name="Uwaga 3" xfId="15834" hidden="1" xr:uid="{00000000-0005-0000-0000-0000EA410000}"/>
    <cellStyle name="Uwaga 3" xfId="15847" hidden="1" xr:uid="{00000000-0005-0000-0000-0000EB410000}"/>
    <cellStyle name="Uwaga 3" xfId="15849" hidden="1" xr:uid="{00000000-0005-0000-0000-0000EC410000}"/>
    <cellStyle name="Uwaga 3" xfId="15851" hidden="1" xr:uid="{00000000-0005-0000-0000-0000ED410000}"/>
    <cellStyle name="Uwaga 3" xfId="15862" hidden="1" xr:uid="{00000000-0005-0000-0000-0000EE410000}"/>
    <cellStyle name="Uwaga 3" xfId="15864" hidden="1" xr:uid="{00000000-0005-0000-0000-0000EF410000}"/>
    <cellStyle name="Uwaga 3" xfId="15866" hidden="1" xr:uid="{00000000-0005-0000-0000-0000F0410000}"/>
    <cellStyle name="Uwaga 3" xfId="15877" hidden="1" xr:uid="{00000000-0005-0000-0000-0000F1410000}"/>
    <cellStyle name="Uwaga 3" xfId="15879" hidden="1" xr:uid="{00000000-0005-0000-0000-0000F2410000}"/>
    <cellStyle name="Uwaga 3" xfId="15880" hidden="1" xr:uid="{00000000-0005-0000-0000-0000F3410000}"/>
    <cellStyle name="Uwaga 3" xfId="15892" hidden="1" xr:uid="{00000000-0005-0000-0000-0000F4410000}"/>
    <cellStyle name="Uwaga 3" xfId="15893" hidden="1" xr:uid="{00000000-0005-0000-0000-0000F5410000}"/>
    <cellStyle name="Uwaga 3" xfId="15894" hidden="1" xr:uid="{00000000-0005-0000-0000-0000F6410000}"/>
    <cellStyle name="Uwaga 3" xfId="15907" hidden="1" xr:uid="{00000000-0005-0000-0000-0000F7410000}"/>
    <cellStyle name="Uwaga 3" xfId="15909" hidden="1" xr:uid="{00000000-0005-0000-0000-0000F8410000}"/>
    <cellStyle name="Uwaga 3" xfId="15911" hidden="1" xr:uid="{00000000-0005-0000-0000-0000F9410000}"/>
    <cellStyle name="Uwaga 3" xfId="15922" hidden="1" xr:uid="{00000000-0005-0000-0000-0000FA410000}"/>
    <cellStyle name="Uwaga 3" xfId="15924" hidden="1" xr:uid="{00000000-0005-0000-0000-0000FB410000}"/>
    <cellStyle name="Uwaga 3" xfId="15926" hidden="1" xr:uid="{00000000-0005-0000-0000-0000FC410000}"/>
    <cellStyle name="Uwaga 3" xfId="15937" hidden="1" xr:uid="{00000000-0005-0000-0000-0000FD410000}"/>
    <cellStyle name="Uwaga 3" xfId="15939" hidden="1" xr:uid="{00000000-0005-0000-0000-0000FE410000}"/>
    <cellStyle name="Uwaga 3" xfId="15941" hidden="1" xr:uid="{00000000-0005-0000-0000-0000FF410000}"/>
    <cellStyle name="Uwaga 3" xfId="15952" hidden="1" xr:uid="{00000000-0005-0000-0000-000000420000}"/>
    <cellStyle name="Uwaga 3" xfId="15953" hidden="1" xr:uid="{00000000-0005-0000-0000-000001420000}"/>
    <cellStyle name="Uwaga 3" xfId="15955" hidden="1" xr:uid="{00000000-0005-0000-0000-000002420000}"/>
    <cellStyle name="Uwaga 3" xfId="15966" hidden="1" xr:uid="{00000000-0005-0000-0000-000003420000}"/>
    <cellStyle name="Uwaga 3" xfId="15968" hidden="1" xr:uid="{00000000-0005-0000-0000-000004420000}"/>
    <cellStyle name="Uwaga 3" xfId="15969" hidden="1" xr:uid="{00000000-0005-0000-0000-000005420000}"/>
    <cellStyle name="Uwaga 3" xfId="15978" hidden="1" xr:uid="{00000000-0005-0000-0000-000006420000}"/>
    <cellStyle name="Uwaga 3" xfId="15981" hidden="1" xr:uid="{00000000-0005-0000-0000-000007420000}"/>
    <cellStyle name="Uwaga 3" xfId="15983" hidden="1" xr:uid="{00000000-0005-0000-0000-000008420000}"/>
    <cellStyle name="Uwaga 3" xfId="15994" hidden="1" xr:uid="{00000000-0005-0000-0000-000009420000}"/>
    <cellStyle name="Uwaga 3" xfId="15996" hidden="1" xr:uid="{00000000-0005-0000-0000-00000A420000}"/>
    <cellStyle name="Uwaga 3" xfId="15998" hidden="1" xr:uid="{00000000-0005-0000-0000-00000B420000}"/>
    <cellStyle name="Uwaga 3" xfId="16010" hidden="1" xr:uid="{00000000-0005-0000-0000-00000C420000}"/>
    <cellStyle name="Uwaga 3" xfId="16012" hidden="1" xr:uid="{00000000-0005-0000-0000-00000D420000}"/>
    <cellStyle name="Uwaga 3" xfId="16014" hidden="1" xr:uid="{00000000-0005-0000-0000-00000E420000}"/>
    <cellStyle name="Uwaga 3" xfId="16022" hidden="1" xr:uid="{00000000-0005-0000-0000-00000F420000}"/>
    <cellStyle name="Uwaga 3" xfId="16024" hidden="1" xr:uid="{00000000-0005-0000-0000-000010420000}"/>
    <cellStyle name="Uwaga 3" xfId="16027" hidden="1" xr:uid="{00000000-0005-0000-0000-000011420000}"/>
    <cellStyle name="Uwaga 3" xfId="16017" hidden="1" xr:uid="{00000000-0005-0000-0000-000012420000}"/>
    <cellStyle name="Uwaga 3" xfId="16016" hidden="1" xr:uid="{00000000-0005-0000-0000-000013420000}"/>
    <cellStyle name="Uwaga 3" xfId="16015" hidden="1" xr:uid="{00000000-0005-0000-0000-000014420000}"/>
    <cellStyle name="Uwaga 3" xfId="16002" hidden="1" xr:uid="{00000000-0005-0000-0000-000015420000}"/>
    <cellStyle name="Uwaga 3" xfId="16001" hidden="1" xr:uid="{00000000-0005-0000-0000-000016420000}"/>
    <cellStyle name="Uwaga 3" xfId="16000" hidden="1" xr:uid="{00000000-0005-0000-0000-000017420000}"/>
    <cellStyle name="Uwaga 3" xfId="15987" hidden="1" xr:uid="{00000000-0005-0000-0000-000018420000}"/>
    <cellStyle name="Uwaga 3" xfId="15986" hidden="1" xr:uid="{00000000-0005-0000-0000-000019420000}"/>
    <cellStyle name="Uwaga 3" xfId="15985" hidden="1" xr:uid="{00000000-0005-0000-0000-00001A420000}"/>
    <cellStyle name="Uwaga 3" xfId="15972" hidden="1" xr:uid="{00000000-0005-0000-0000-00001B420000}"/>
    <cellStyle name="Uwaga 3" xfId="15971" hidden="1" xr:uid="{00000000-0005-0000-0000-00001C420000}"/>
    <cellStyle name="Uwaga 3" xfId="15970" hidden="1" xr:uid="{00000000-0005-0000-0000-00001D420000}"/>
    <cellStyle name="Uwaga 3" xfId="15957" hidden="1" xr:uid="{00000000-0005-0000-0000-00001E420000}"/>
    <cellStyle name="Uwaga 3" xfId="15956" hidden="1" xr:uid="{00000000-0005-0000-0000-00001F420000}"/>
    <cellStyle name="Uwaga 3" xfId="15954" hidden="1" xr:uid="{00000000-0005-0000-0000-000020420000}"/>
    <cellStyle name="Uwaga 3" xfId="15943" hidden="1" xr:uid="{00000000-0005-0000-0000-000021420000}"/>
    <cellStyle name="Uwaga 3" xfId="15940" hidden="1" xr:uid="{00000000-0005-0000-0000-000022420000}"/>
    <cellStyle name="Uwaga 3" xfId="15938" hidden="1" xr:uid="{00000000-0005-0000-0000-000023420000}"/>
    <cellStyle name="Uwaga 3" xfId="15928" hidden="1" xr:uid="{00000000-0005-0000-0000-000024420000}"/>
    <cellStyle name="Uwaga 3" xfId="15925" hidden="1" xr:uid="{00000000-0005-0000-0000-000025420000}"/>
    <cellStyle name="Uwaga 3" xfId="15923" hidden="1" xr:uid="{00000000-0005-0000-0000-000026420000}"/>
    <cellStyle name="Uwaga 3" xfId="15913" hidden="1" xr:uid="{00000000-0005-0000-0000-000027420000}"/>
    <cellStyle name="Uwaga 3" xfId="15910" hidden="1" xr:uid="{00000000-0005-0000-0000-000028420000}"/>
    <cellStyle name="Uwaga 3" xfId="15908" hidden="1" xr:uid="{00000000-0005-0000-0000-000029420000}"/>
    <cellStyle name="Uwaga 3" xfId="15898" hidden="1" xr:uid="{00000000-0005-0000-0000-00002A420000}"/>
    <cellStyle name="Uwaga 3" xfId="15896" hidden="1" xr:uid="{00000000-0005-0000-0000-00002B420000}"/>
    <cellStyle name="Uwaga 3" xfId="15895" hidden="1" xr:uid="{00000000-0005-0000-0000-00002C420000}"/>
    <cellStyle name="Uwaga 3" xfId="15883" hidden="1" xr:uid="{00000000-0005-0000-0000-00002D420000}"/>
    <cellStyle name="Uwaga 3" xfId="15881" hidden="1" xr:uid="{00000000-0005-0000-0000-00002E420000}"/>
    <cellStyle name="Uwaga 3" xfId="15878" hidden="1" xr:uid="{00000000-0005-0000-0000-00002F420000}"/>
    <cellStyle name="Uwaga 3" xfId="15868" hidden="1" xr:uid="{00000000-0005-0000-0000-000030420000}"/>
    <cellStyle name="Uwaga 3" xfId="15865" hidden="1" xr:uid="{00000000-0005-0000-0000-000031420000}"/>
    <cellStyle name="Uwaga 3" xfId="15863" hidden="1" xr:uid="{00000000-0005-0000-0000-000032420000}"/>
    <cellStyle name="Uwaga 3" xfId="15853" hidden="1" xr:uid="{00000000-0005-0000-0000-000033420000}"/>
    <cellStyle name="Uwaga 3" xfId="15850" hidden="1" xr:uid="{00000000-0005-0000-0000-000034420000}"/>
    <cellStyle name="Uwaga 3" xfId="15848" hidden="1" xr:uid="{00000000-0005-0000-0000-000035420000}"/>
    <cellStyle name="Uwaga 3" xfId="15838" hidden="1" xr:uid="{00000000-0005-0000-0000-000036420000}"/>
    <cellStyle name="Uwaga 3" xfId="15836" hidden="1" xr:uid="{00000000-0005-0000-0000-000037420000}"/>
    <cellStyle name="Uwaga 3" xfId="15835" hidden="1" xr:uid="{00000000-0005-0000-0000-000038420000}"/>
    <cellStyle name="Uwaga 3" xfId="15823" hidden="1" xr:uid="{00000000-0005-0000-0000-000039420000}"/>
    <cellStyle name="Uwaga 3" xfId="15820" hidden="1" xr:uid="{00000000-0005-0000-0000-00003A420000}"/>
    <cellStyle name="Uwaga 3" xfId="15818" hidden="1" xr:uid="{00000000-0005-0000-0000-00003B420000}"/>
    <cellStyle name="Uwaga 3" xfId="15808" hidden="1" xr:uid="{00000000-0005-0000-0000-00003C420000}"/>
    <cellStyle name="Uwaga 3" xfId="15805" hidden="1" xr:uid="{00000000-0005-0000-0000-00003D420000}"/>
    <cellStyle name="Uwaga 3" xfId="15803" hidden="1" xr:uid="{00000000-0005-0000-0000-00003E420000}"/>
    <cellStyle name="Uwaga 3" xfId="15793" hidden="1" xr:uid="{00000000-0005-0000-0000-00003F420000}"/>
    <cellStyle name="Uwaga 3" xfId="15790" hidden="1" xr:uid="{00000000-0005-0000-0000-000040420000}"/>
    <cellStyle name="Uwaga 3" xfId="15788" hidden="1" xr:uid="{00000000-0005-0000-0000-000041420000}"/>
    <cellStyle name="Uwaga 3" xfId="15778" hidden="1" xr:uid="{00000000-0005-0000-0000-000042420000}"/>
    <cellStyle name="Uwaga 3" xfId="15776" hidden="1" xr:uid="{00000000-0005-0000-0000-000043420000}"/>
    <cellStyle name="Uwaga 3" xfId="15775" hidden="1" xr:uid="{00000000-0005-0000-0000-000044420000}"/>
    <cellStyle name="Uwaga 3" xfId="15762" hidden="1" xr:uid="{00000000-0005-0000-0000-000045420000}"/>
    <cellStyle name="Uwaga 3" xfId="15759" hidden="1" xr:uid="{00000000-0005-0000-0000-000046420000}"/>
    <cellStyle name="Uwaga 3" xfId="15757" hidden="1" xr:uid="{00000000-0005-0000-0000-000047420000}"/>
    <cellStyle name="Uwaga 3" xfId="15747" hidden="1" xr:uid="{00000000-0005-0000-0000-000048420000}"/>
    <cellStyle name="Uwaga 3" xfId="15744" hidden="1" xr:uid="{00000000-0005-0000-0000-000049420000}"/>
    <cellStyle name="Uwaga 3" xfId="15742" hidden="1" xr:uid="{00000000-0005-0000-0000-00004A420000}"/>
    <cellStyle name="Uwaga 3" xfId="15732" hidden="1" xr:uid="{00000000-0005-0000-0000-00004B420000}"/>
    <cellStyle name="Uwaga 3" xfId="15729" hidden="1" xr:uid="{00000000-0005-0000-0000-00004C420000}"/>
    <cellStyle name="Uwaga 3" xfId="15727" hidden="1" xr:uid="{00000000-0005-0000-0000-00004D420000}"/>
    <cellStyle name="Uwaga 3" xfId="15718" hidden="1" xr:uid="{00000000-0005-0000-0000-00004E420000}"/>
    <cellStyle name="Uwaga 3" xfId="15716" hidden="1" xr:uid="{00000000-0005-0000-0000-00004F420000}"/>
    <cellStyle name="Uwaga 3" xfId="15715" hidden="1" xr:uid="{00000000-0005-0000-0000-000050420000}"/>
    <cellStyle name="Uwaga 3" xfId="15703" hidden="1" xr:uid="{00000000-0005-0000-0000-000051420000}"/>
    <cellStyle name="Uwaga 3" xfId="15701" hidden="1" xr:uid="{00000000-0005-0000-0000-000052420000}"/>
    <cellStyle name="Uwaga 3" xfId="15699" hidden="1" xr:uid="{00000000-0005-0000-0000-000053420000}"/>
    <cellStyle name="Uwaga 3" xfId="15688" hidden="1" xr:uid="{00000000-0005-0000-0000-000054420000}"/>
    <cellStyle name="Uwaga 3" xfId="15686" hidden="1" xr:uid="{00000000-0005-0000-0000-000055420000}"/>
    <cellStyle name="Uwaga 3" xfId="15684" hidden="1" xr:uid="{00000000-0005-0000-0000-000056420000}"/>
    <cellStyle name="Uwaga 3" xfId="15673" hidden="1" xr:uid="{00000000-0005-0000-0000-000057420000}"/>
    <cellStyle name="Uwaga 3" xfId="15671" hidden="1" xr:uid="{00000000-0005-0000-0000-000058420000}"/>
    <cellStyle name="Uwaga 3" xfId="15669" hidden="1" xr:uid="{00000000-0005-0000-0000-000059420000}"/>
    <cellStyle name="Uwaga 3" xfId="15658" hidden="1" xr:uid="{00000000-0005-0000-0000-00005A420000}"/>
    <cellStyle name="Uwaga 3" xfId="15656" hidden="1" xr:uid="{00000000-0005-0000-0000-00005B420000}"/>
    <cellStyle name="Uwaga 3" xfId="15655" hidden="1" xr:uid="{00000000-0005-0000-0000-00005C420000}"/>
    <cellStyle name="Uwaga 3" xfId="15642" hidden="1" xr:uid="{00000000-0005-0000-0000-00005D420000}"/>
    <cellStyle name="Uwaga 3" xfId="15639" hidden="1" xr:uid="{00000000-0005-0000-0000-00005E420000}"/>
    <cellStyle name="Uwaga 3" xfId="15637" hidden="1" xr:uid="{00000000-0005-0000-0000-00005F420000}"/>
    <cellStyle name="Uwaga 3" xfId="15627" hidden="1" xr:uid="{00000000-0005-0000-0000-000060420000}"/>
    <cellStyle name="Uwaga 3" xfId="15624" hidden="1" xr:uid="{00000000-0005-0000-0000-000061420000}"/>
    <cellStyle name="Uwaga 3" xfId="15622" hidden="1" xr:uid="{00000000-0005-0000-0000-000062420000}"/>
    <cellStyle name="Uwaga 3" xfId="15612" hidden="1" xr:uid="{00000000-0005-0000-0000-000063420000}"/>
    <cellStyle name="Uwaga 3" xfId="15609" hidden="1" xr:uid="{00000000-0005-0000-0000-000064420000}"/>
    <cellStyle name="Uwaga 3" xfId="15607" hidden="1" xr:uid="{00000000-0005-0000-0000-000065420000}"/>
    <cellStyle name="Uwaga 3" xfId="15598" hidden="1" xr:uid="{00000000-0005-0000-0000-000066420000}"/>
    <cellStyle name="Uwaga 3" xfId="15596" hidden="1" xr:uid="{00000000-0005-0000-0000-000067420000}"/>
    <cellStyle name="Uwaga 3" xfId="15594" hidden="1" xr:uid="{00000000-0005-0000-0000-000068420000}"/>
    <cellStyle name="Uwaga 3" xfId="15582" hidden="1" xr:uid="{00000000-0005-0000-0000-000069420000}"/>
    <cellStyle name="Uwaga 3" xfId="15579" hidden="1" xr:uid="{00000000-0005-0000-0000-00006A420000}"/>
    <cellStyle name="Uwaga 3" xfId="15577" hidden="1" xr:uid="{00000000-0005-0000-0000-00006B420000}"/>
    <cellStyle name="Uwaga 3" xfId="15567" hidden="1" xr:uid="{00000000-0005-0000-0000-00006C420000}"/>
    <cellStyle name="Uwaga 3" xfId="15564" hidden="1" xr:uid="{00000000-0005-0000-0000-00006D420000}"/>
    <cellStyle name="Uwaga 3" xfId="15562" hidden="1" xr:uid="{00000000-0005-0000-0000-00006E420000}"/>
    <cellStyle name="Uwaga 3" xfId="15552" hidden="1" xr:uid="{00000000-0005-0000-0000-00006F420000}"/>
    <cellStyle name="Uwaga 3" xfId="15549" hidden="1" xr:uid="{00000000-0005-0000-0000-000070420000}"/>
    <cellStyle name="Uwaga 3" xfId="15547" hidden="1" xr:uid="{00000000-0005-0000-0000-000071420000}"/>
    <cellStyle name="Uwaga 3" xfId="15540" hidden="1" xr:uid="{00000000-0005-0000-0000-000072420000}"/>
    <cellStyle name="Uwaga 3" xfId="15537" hidden="1" xr:uid="{00000000-0005-0000-0000-000073420000}"/>
    <cellStyle name="Uwaga 3" xfId="15535" hidden="1" xr:uid="{00000000-0005-0000-0000-000074420000}"/>
    <cellStyle name="Uwaga 3" xfId="15525" hidden="1" xr:uid="{00000000-0005-0000-0000-000075420000}"/>
    <cellStyle name="Uwaga 3" xfId="15522" hidden="1" xr:uid="{00000000-0005-0000-0000-000076420000}"/>
    <cellStyle name="Uwaga 3" xfId="15519" hidden="1" xr:uid="{00000000-0005-0000-0000-000077420000}"/>
    <cellStyle name="Uwaga 3" xfId="15510" hidden="1" xr:uid="{00000000-0005-0000-0000-000078420000}"/>
    <cellStyle name="Uwaga 3" xfId="15506" hidden="1" xr:uid="{00000000-0005-0000-0000-000079420000}"/>
    <cellStyle name="Uwaga 3" xfId="15503" hidden="1" xr:uid="{00000000-0005-0000-0000-00007A420000}"/>
    <cellStyle name="Uwaga 3" xfId="15495" hidden="1" xr:uid="{00000000-0005-0000-0000-00007B420000}"/>
    <cellStyle name="Uwaga 3" xfId="15492" hidden="1" xr:uid="{00000000-0005-0000-0000-00007C420000}"/>
    <cellStyle name="Uwaga 3" xfId="15489" hidden="1" xr:uid="{00000000-0005-0000-0000-00007D420000}"/>
    <cellStyle name="Uwaga 3" xfId="15480" hidden="1" xr:uid="{00000000-0005-0000-0000-00007E420000}"/>
    <cellStyle name="Uwaga 3" xfId="15477" hidden="1" xr:uid="{00000000-0005-0000-0000-00007F420000}"/>
    <cellStyle name="Uwaga 3" xfId="15474" hidden="1" xr:uid="{00000000-0005-0000-0000-000080420000}"/>
    <cellStyle name="Uwaga 3" xfId="15464" hidden="1" xr:uid="{00000000-0005-0000-0000-000081420000}"/>
    <cellStyle name="Uwaga 3" xfId="15460" hidden="1" xr:uid="{00000000-0005-0000-0000-000082420000}"/>
    <cellStyle name="Uwaga 3" xfId="15457" hidden="1" xr:uid="{00000000-0005-0000-0000-000083420000}"/>
    <cellStyle name="Uwaga 3" xfId="15448" hidden="1" xr:uid="{00000000-0005-0000-0000-000084420000}"/>
    <cellStyle name="Uwaga 3" xfId="15444" hidden="1" xr:uid="{00000000-0005-0000-0000-000085420000}"/>
    <cellStyle name="Uwaga 3" xfId="15442" hidden="1" xr:uid="{00000000-0005-0000-0000-000086420000}"/>
    <cellStyle name="Uwaga 3" xfId="15434" hidden="1" xr:uid="{00000000-0005-0000-0000-000087420000}"/>
    <cellStyle name="Uwaga 3" xfId="15430" hidden="1" xr:uid="{00000000-0005-0000-0000-000088420000}"/>
    <cellStyle name="Uwaga 3" xfId="15427" hidden="1" xr:uid="{00000000-0005-0000-0000-000089420000}"/>
    <cellStyle name="Uwaga 3" xfId="15420" hidden="1" xr:uid="{00000000-0005-0000-0000-00008A420000}"/>
    <cellStyle name="Uwaga 3" xfId="15417" hidden="1" xr:uid="{00000000-0005-0000-0000-00008B420000}"/>
    <cellStyle name="Uwaga 3" xfId="15414" hidden="1" xr:uid="{00000000-0005-0000-0000-00008C420000}"/>
    <cellStyle name="Uwaga 3" xfId="15405" hidden="1" xr:uid="{00000000-0005-0000-0000-00008D420000}"/>
    <cellStyle name="Uwaga 3" xfId="15400" hidden="1" xr:uid="{00000000-0005-0000-0000-00008E420000}"/>
    <cellStyle name="Uwaga 3" xfId="15397" hidden="1" xr:uid="{00000000-0005-0000-0000-00008F420000}"/>
    <cellStyle name="Uwaga 3" xfId="15390" hidden="1" xr:uid="{00000000-0005-0000-0000-000090420000}"/>
    <cellStyle name="Uwaga 3" xfId="15385" hidden="1" xr:uid="{00000000-0005-0000-0000-000091420000}"/>
    <cellStyle name="Uwaga 3" xfId="15382" hidden="1" xr:uid="{00000000-0005-0000-0000-000092420000}"/>
    <cellStyle name="Uwaga 3" xfId="15375" hidden="1" xr:uid="{00000000-0005-0000-0000-000093420000}"/>
    <cellStyle name="Uwaga 3" xfId="15370" hidden="1" xr:uid="{00000000-0005-0000-0000-000094420000}"/>
    <cellStyle name="Uwaga 3" xfId="15367" hidden="1" xr:uid="{00000000-0005-0000-0000-000095420000}"/>
    <cellStyle name="Uwaga 3" xfId="15361" hidden="1" xr:uid="{00000000-0005-0000-0000-000096420000}"/>
    <cellStyle name="Uwaga 3" xfId="15357" hidden="1" xr:uid="{00000000-0005-0000-0000-000097420000}"/>
    <cellStyle name="Uwaga 3" xfId="15354" hidden="1" xr:uid="{00000000-0005-0000-0000-000098420000}"/>
    <cellStyle name="Uwaga 3" xfId="15346" hidden="1" xr:uid="{00000000-0005-0000-0000-000099420000}"/>
    <cellStyle name="Uwaga 3" xfId="15341" hidden="1" xr:uid="{00000000-0005-0000-0000-00009A420000}"/>
    <cellStyle name="Uwaga 3" xfId="15337" hidden="1" xr:uid="{00000000-0005-0000-0000-00009B420000}"/>
    <cellStyle name="Uwaga 3" xfId="15331" hidden="1" xr:uid="{00000000-0005-0000-0000-00009C420000}"/>
    <cellStyle name="Uwaga 3" xfId="15326" hidden="1" xr:uid="{00000000-0005-0000-0000-00009D420000}"/>
    <cellStyle name="Uwaga 3" xfId="15322" hidden="1" xr:uid="{00000000-0005-0000-0000-00009E420000}"/>
    <cellStyle name="Uwaga 3" xfId="15316" hidden="1" xr:uid="{00000000-0005-0000-0000-00009F420000}"/>
    <cellStyle name="Uwaga 3" xfId="15311" hidden="1" xr:uid="{00000000-0005-0000-0000-0000A0420000}"/>
    <cellStyle name="Uwaga 3" xfId="15307" hidden="1" xr:uid="{00000000-0005-0000-0000-0000A1420000}"/>
    <cellStyle name="Uwaga 3" xfId="15302" hidden="1" xr:uid="{00000000-0005-0000-0000-0000A2420000}"/>
    <cellStyle name="Uwaga 3" xfId="15298" hidden="1" xr:uid="{00000000-0005-0000-0000-0000A3420000}"/>
    <cellStyle name="Uwaga 3" xfId="15294" hidden="1" xr:uid="{00000000-0005-0000-0000-0000A4420000}"/>
    <cellStyle name="Uwaga 3" xfId="15286" hidden="1" xr:uid="{00000000-0005-0000-0000-0000A5420000}"/>
    <cellStyle name="Uwaga 3" xfId="15281" hidden="1" xr:uid="{00000000-0005-0000-0000-0000A6420000}"/>
    <cellStyle name="Uwaga 3" xfId="15277" hidden="1" xr:uid="{00000000-0005-0000-0000-0000A7420000}"/>
    <cellStyle name="Uwaga 3" xfId="15271" hidden="1" xr:uid="{00000000-0005-0000-0000-0000A8420000}"/>
    <cellStyle name="Uwaga 3" xfId="15266" hidden="1" xr:uid="{00000000-0005-0000-0000-0000A9420000}"/>
    <cellStyle name="Uwaga 3" xfId="15262" hidden="1" xr:uid="{00000000-0005-0000-0000-0000AA420000}"/>
    <cellStyle name="Uwaga 3" xfId="15256" hidden="1" xr:uid="{00000000-0005-0000-0000-0000AB420000}"/>
    <cellStyle name="Uwaga 3" xfId="15251" hidden="1" xr:uid="{00000000-0005-0000-0000-0000AC420000}"/>
    <cellStyle name="Uwaga 3" xfId="15247" hidden="1" xr:uid="{00000000-0005-0000-0000-0000AD420000}"/>
    <cellStyle name="Uwaga 3" xfId="15243" hidden="1" xr:uid="{00000000-0005-0000-0000-0000AE420000}"/>
    <cellStyle name="Uwaga 3" xfId="15238" hidden="1" xr:uid="{00000000-0005-0000-0000-0000AF420000}"/>
    <cellStyle name="Uwaga 3" xfId="15233" hidden="1" xr:uid="{00000000-0005-0000-0000-0000B0420000}"/>
    <cellStyle name="Uwaga 3" xfId="15228" hidden="1" xr:uid="{00000000-0005-0000-0000-0000B1420000}"/>
    <cellStyle name="Uwaga 3" xfId="15224" hidden="1" xr:uid="{00000000-0005-0000-0000-0000B2420000}"/>
    <cellStyle name="Uwaga 3" xfId="15220" hidden="1" xr:uid="{00000000-0005-0000-0000-0000B3420000}"/>
    <cellStyle name="Uwaga 3" xfId="15213" hidden="1" xr:uid="{00000000-0005-0000-0000-0000B4420000}"/>
    <cellStyle name="Uwaga 3" xfId="15209" hidden="1" xr:uid="{00000000-0005-0000-0000-0000B5420000}"/>
    <cellStyle name="Uwaga 3" xfId="15204" hidden="1" xr:uid="{00000000-0005-0000-0000-0000B6420000}"/>
    <cellStyle name="Uwaga 3" xfId="15198" hidden="1" xr:uid="{00000000-0005-0000-0000-0000B7420000}"/>
    <cellStyle name="Uwaga 3" xfId="15194" hidden="1" xr:uid="{00000000-0005-0000-0000-0000B8420000}"/>
    <cellStyle name="Uwaga 3" xfId="15189" hidden="1" xr:uid="{00000000-0005-0000-0000-0000B9420000}"/>
    <cellStyle name="Uwaga 3" xfId="15183" hidden="1" xr:uid="{00000000-0005-0000-0000-0000BA420000}"/>
    <cellStyle name="Uwaga 3" xfId="15179" hidden="1" xr:uid="{00000000-0005-0000-0000-0000BB420000}"/>
    <cellStyle name="Uwaga 3" xfId="15174" hidden="1" xr:uid="{00000000-0005-0000-0000-0000BC420000}"/>
    <cellStyle name="Uwaga 3" xfId="15168" hidden="1" xr:uid="{00000000-0005-0000-0000-0000BD420000}"/>
    <cellStyle name="Uwaga 3" xfId="15164" hidden="1" xr:uid="{00000000-0005-0000-0000-0000BE420000}"/>
    <cellStyle name="Uwaga 3" xfId="15160" hidden="1" xr:uid="{00000000-0005-0000-0000-0000BF420000}"/>
    <cellStyle name="Uwaga 3" xfId="16020" hidden="1" xr:uid="{00000000-0005-0000-0000-0000C0420000}"/>
    <cellStyle name="Uwaga 3" xfId="16019" hidden="1" xr:uid="{00000000-0005-0000-0000-0000C1420000}"/>
    <cellStyle name="Uwaga 3" xfId="16018" hidden="1" xr:uid="{00000000-0005-0000-0000-0000C2420000}"/>
    <cellStyle name="Uwaga 3" xfId="16005" hidden="1" xr:uid="{00000000-0005-0000-0000-0000C3420000}"/>
    <cellStyle name="Uwaga 3" xfId="16004" hidden="1" xr:uid="{00000000-0005-0000-0000-0000C4420000}"/>
    <cellStyle name="Uwaga 3" xfId="16003" hidden="1" xr:uid="{00000000-0005-0000-0000-0000C5420000}"/>
    <cellStyle name="Uwaga 3" xfId="15990" hidden="1" xr:uid="{00000000-0005-0000-0000-0000C6420000}"/>
    <cellStyle name="Uwaga 3" xfId="15989" hidden="1" xr:uid="{00000000-0005-0000-0000-0000C7420000}"/>
    <cellStyle name="Uwaga 3" xfId="15988" hidden="1" xr:uid="{00000000-0005-0000-0000-0000C8420000}"/>
    <cellStyle name="Uwaga 3" xfId="15975" hidden="1" xr:uid="{00000000-0005-0000-0000-0000C9420000}"/>
    <cellStyle name="Uwaga 3" xfId="15974" hidden="1" xr:uid="{00000000-0005-0000-0000-0000CA420000}"/>
    <cellStyle name="Uwaga 3" xfId="15973" hidden="1" xr:uid="{00000000-0005-0000-0000-0000CB420000}"/>
    <cellStyle name="Uwaga 3" xfId="15960" hidden="1" xr:uid="{00000000-0005-0000-0000-0000CC420000}"/>
    <cellStyle name="Uwaga 3" xfId="15959" hidden="1" xr:uid="{00000000-0005-0000-0000-0000CD420000}"/>
    <cellStyle name="Uwaga 3" xfId="15958" hidden="1" xr:uid="{00000000-0005-0000-0000-0000CE420000}"/>
    <cellStyle name="Uwaga 3" xfId="15946" hidden="1" xr:uid="{00000000-0005-0000-0000-0000CF420000}"/>
    <cellStyle name="Uwaga 3" xfId="15944" hidden="1" xr:uid="{00000000-0005-0000-0000-0000D0420000}"/>
    <cellStyle name="Uwaga 3" xfId="15942" hidden="1" xr:uid="{00000000-0005-0000-0000-0000D1420000}"/>
    <cellStyle name="Uwaga 3" xfId="15931" hidden="1" xr:uid="{00000000-0005-0000-0000-0000D2420000}"/>
    <cellStyle name="Uwaga 3" xfId="15929" hidden="1" xr:uid="{00000000-0005-0000-0000-0000D3420000}"/>
    <cellStyle name="Uwaga 3" xfId="15927" hidden="1" xr:uid="{00000000-0005-0000-0000-0000D4420000}"/>
    <cellStyle name="Uwaga 3" xfId="15916" hidden="1" xr:uid="{00000000-0005-0000-0000-0000D5420000}"/>
    <cellStyle name="Uwaga 3" xfId="15914" hidden="1" xr:uid="{00000000-0005-0000-0000-0000D6420000}"/>
    <cellStyle name="Uwaga 3" xfId="15912" hidden="1" xr:uid="{00000000-0005-0000-0000-0000D7420000}"/>
    <cellStyle name="Uwaga 3" xfId="15901" hidden="1" xr:uid="{00000000-0005-0000-0000-0000D8420000}"/>
    <cellStyle name="Uwaga 3" xfId="15899" hidden="1" xr:uid="{00000000-0005-0000-0000-0000D9420000}"/>
    <cellStyle name="Uwaga 3" xfId="15897" hidden="1" xr:uid="{00000000-0005-0000-0000-0000DA420000}"/>
    <cellStyle name="Uwaga 3" xfId="15886" hidden="1" xr:uid="{00000000-0005-0000-0000-0000DB420000}"/>
    <cellStyle name="Uwaga 3" xfId="15884" hidden="1" xr:uid="{00000000-0005-0000-0000-0000DC420000}"/>
    <cellStyle name="Uwaga 3" xfId="15882" hidden="1" xr:uid="{00000000-0005-0000-0000-0000DD420000}"/>
    <cellStyle name="Uwaga 3" xfId="15871" hidden="1" xr:uid="{00000000-0005-0000-0000-0000DE420000}"/>
    <cellStyle name="Uwaga 3" xfId="15869" hidden="1" xr:uid="{00000000-0005-0000-0000-0000DF420000}"/>
    <cellStyle name="Uwaga 3" xfId="15867" hidden="1" xr:uid="{00000000-0005-0000-0000-0000E0420000}"/>
    <cellStyle name="Uwaga 3" xfId="15856" hidden="1" xr:uid="{00000000-0005-0000-0000-0000E1420000}"/>
    <cellStyle name="Uwaga 3" xfId="15854" hidden="1" xr:uid="{00000000-0005-0000-0000-0000E2420000}"/>
    <cellStyle name="Uwaga 3" xfId="15852" hidden="1" xr:uid="{00000000-0005-0000-0000-0000E3420000}"/>
    <cellStyle name="Uwaga 3" xfId="15841" hidden="1" xr:uid="{00000000-0005-0000-0000-0000E4420000}"/>
    <cellStyle name="Uwaga 3" xfId="15839" hidden="1" xr:uid="{00000000-0005-0000-0000-0000E5420000}"/>
    <cellStyle name="Uwaga 3" xfId="15837" hidden="1" xr:uid="{00000000-0005-0000-0000-0000E6420000}"/>
    <cellStyle name="Uwaga 3" xfId="15826" hidden="1" xr:uid="{00000000-0005-0000-0000-0000E7420000}"/>
    <cellStyle name="Uwaga 3" xfId="15824" hidden="1" xr:uid="{00000000-0005-0000-0000-0000E8420000}"/>
    <cellStyle name="Uwaga 3" xfId="15822" hidden="1" xr:uid="{00000000-0005-0000-0000-0000E9420000}"/>
    <cellStyle name="Uwaga 3" xfId="15811" hidden="1" xr:uid="{00000000-0005-0000-0000-0000EA420000}"/>
    <cellStyle name="Uwaga 3" xfId="15809" hidden="1" xr:uid="{00000000-0005-0000-0000-0000EB420000}"/>
    <cellStyle name="Uwaga 3" xfId="15807" hidden="1" xr:uid="{00000000-0005-0000-0000-0000EC420000}"/>
    <cellStyle name="Uwaga 3" xfId="15796" hidden="1" xr:uid="{00000000-0005-0000-0000-0000ED420000}"/>
    <cellStyle name="Uwaga 3" xfId="15794" hidden="1" xr:uid="{00000000-0005-0000-0000-0000EE420000}"/>
    <cellStyle name="Uwaga 3" xfId="15792" hidden="1" xr:uid="{00000000-0005-0000-0000-0000EF420000}"/>
    <cellStyle name="Uwaga 3" xfId="15781" hidden="1" xr:uid="{00000000-0005-0000-0000-0000F0420000}"/>
    <cellStyle name="Uwaga 3" xfId="15779" hidden="1" xr:uid="{00000000-0005-0000-0000-0000F1420000}"/>
    <cellStyle name="Uwaga 3" xfId="15777" hidden="1" xr:uid="{00000000-0005-0000-0000-0000F2420000}"/>
    <cellStyle name="Uwaga 3" xfId="15766" hidden="1" xr:uid="{00000000-0005-0000-0000-0000F3420000}"/>
    <cellStyle name="Uwaga 3" xfId="15764" hidden="1" xr:uid="{00000000-0005-0000-0000-0000F4420000}"/>
    <cellStyle name="Uwaga 3" xfId="15761" hidden="1" xr:uid="{00000000-0005-0000-0000-0000F5420000}"/>
    <cellStyle name="Uwaga 3" xfId="15751" hidden="1" xr:uid="{00000000-0005-0000-0000-0000F6420000}"/>
    <cellStyle name="Uwaga 3" xfId="15748" hidden="1" xr:uid="{00000000-0005-0000-0000-0000F7420000}"/>
    <cellStyle name="Uwaga 3" xfId="15745" hidden="1" xr:uid="{00000000-0005-0000-0000-0000F8420000}"/>
    <cellStyle name="Uwaga 3" xfId="15736" hidden="1" xr:uid="{00000000-0005-0000-0000-0000F9420000}"/>
    <cellStyle name="Uwaga 3" xfId="15734" hidden="1" xr:uid="{00000000-0005-0000-0000-0000FA420000}"/>
    <cellStyle name="Uwaga 3" xfId="15731" hidden="1" xr:uid="{00000000-0005-0000-0000-0000FB420000}"/>
    <cellStyle name="Uwaga 3" xfId="15721" hidden="1" xr:uid="{00000000-0005-0000-0000-0000FC420000}"/>
    <cellStyle name="Uwaga 3" xfId="15719" hidden="1" xr:uid="{00000000-0005-0000-0000-0000FD420000}"/>
    <cellStyle name="Uwaga 3" xfId="15717" hidden="1" xr:uid="{00000000-0005-0000-0000-0000FE420000}"/>
    <cellStyle name="Uwaga 3" xfId="15706" hidden="1" xr:uid="{00000000-0005-0000-0000-0000FF420000}"/>
    <cellStyle name="Uwaga 3" xfId="15704" hidden="1" xr:uid="{00000000-0005-0000-0000-000000430000}"/>
    <cellStyle name="Uwaga 3" xfId="15702" hidden="1" xr:uid="{00000000-0005-0000-0000-000001430000}"/>
    <cellStyle name="Uwaga 3" xfId="15691" hidden="1" xr:uid="{00000000-0005-0000-0000-000002430000}"/>
    <cellStyle name="Uwaga 3" xfId="15689" hidden="1" xr:uid="{00000000-0005-0000-0000-000003430000}"/>
    <cellStyle name="Uwaga 3" xfId="15687" hidden="1" xr:uid="{00000000-0005-0000-0000-000004430000}"/>
    <cellStyle name="Uwaga 3" xfId="15676" hidden="1" xr:uid="{00000000-0005-0000-0000-000005430000}"/>
    <cellStyle name="Uwaga 3" xfId="15674" hidden="1" xr:uid="{00000000-0005-0000-0000-000006430000}"/>
    <cellStyle name="Uwaga 3" xfId="15672" hidden="1" xr:uid="{00000000-0005-0000-0000-000007430000}"/>
    <cellStyle name="Uwaga 3" xfId="15661" hidden="1" xr:uid="{00000000-0005-0000-0000-000008430000}"/>
    <cellStyle name="Uwaga 3" xfId="15659" hidden="1" xr:uid="{00000000-0005-0000-0000-000009430000}"/>
    <cellStyle name="Uwaga 3" xfId="15657" hidden="1" xr:uid="{00000000-0005-0000-0000-00000A430000}"/>
    <cellStyle name="Uwaga 3" xfId="15646" hidden="1" xr:uid="{00000000-0005-0000-0000-00000B430000}"/>
    <cellStyle name="Uwaga 3" xfId="15644" hidden="1" xr:uid="{00000000-0005-0000-0000-00000C430000}"/>
    <cellStyle name="Uwaga 3" xfId="15641" hidden="1" xr:uid="{00000000-0005-0000-0000-00000D430000}"/>
    <cellStyle name="Uwaga 3" xfId="15631" hidden="1" xr:uid="{00000000-0005-0000-0000-00000E430000}"/>
    <cellStyle name="Uwaga 3" xfId="15628" hidden="1" xr:uid="{00000000-0005-0000-0000-00000F430000}"/>
    <cellStyle name="Uwaga 3" xfId="15625" hidden="1" xr:uid="{00000000-0005-0000-0000-000010430000}"/>
    <cellStyle name="Uwaga 3" xfId="15616" hidden="1" xr:uid="{00000000-0005-0000-0000-000011430000}"/>
    <cellStyle name="Uwaga 3" xfId="15613" hidden="1" xr:uid="{00000000-0005-0000-0000-000012430000}"/>
    <cellStyle name="Uwaga 3" xfId="15610" hidden="1" xr:uid="{00000000-0005-0000-0000-000013430000}"/>
    <cellStyle name="Uwaga 3" xfId="15601" hidden="1" xr:uid="{00000000-0005-0000-0000-000014430000}"/>
    <cellStyle name="Uwaga 3" xfId="15599" hidden="1" xr:uid="{00000000-0005-0000-0000-000015430000}"/>
    <cellStyle name="Uwaga 3" xfId="15597" hidden="1" xr:uid="{00000000-0005-0000-0000-000016430000}"/>
    <cellStyle name="Uwaga 3" xfId="15586" hidden="1" xr:uid="{00000000-0005-0000-0000-000017430000}"/>
    <cellStyle name="Uwaga 3" xfId="15583" hidden="1" xr:uid="{00000000-0005-0000-0000-000018430000}"/>
    <cellStyle name="Uwaga 3" xfId="15580" hidden="1" xr:uid="{00000000-0005-0000-0000-000019430000}"/>
    <cellStyle name="Uwaga 3" xfId="15571" hidden="1" xr:uid="{00000000-0005-0000-0000-00001A430000}"/>
    <cellStyle name="Uwaga 3" xfId="15568" hidden="1" xr:uid="{00000000-0005-0000-0000-00001B430000}"/>
    <cellStyle name="Uwaga 3" xfId="15565" hidden="1" xr:uid="{00000000-0005-0000-0000-00001C430000}"/>
    <cellStyle name="Uwaga 3" xfId="15556" hidden="1" xr:uid="{00000000-0005-0000-0000-00001D430000}"/>
    <cellStyle name="Uwaga 3" xfId="15553" hidden="1" xr:uid="{00000000-0005-0000-0000-00001E430000}"/>
    <cellStyle name="Uwaga 3" xfId="15550" hidden="1" xr:uid="{00000000-0005-0000-0000-00001F430000}"/>
    <cellStyle name="Uwaga 3" xfId="15543" hidden="1" xr:uid="{00000000-0005-0000-0000-000020430000}"/>
    <cellStyle name="Uwaga 3" xfId="15539" hidden="1" xr:uid="{00000000-0005-0000-0000-000021430000}"/>
    <cellStyle name="Uwaga 3" xfId="15536" hidden="1" xr:uid="{00000000-0005-0000-0000-000022430000}"/>
    <cellStyle name="Uwaga 3" xfId="15528" hidden="1" xr:uid="{00000000-0005-0000-0000-000023430000}"/>
    <cellStyle name="Uwaga 3" xfId="15524" hidden="1" xr:uid="{00000000-0005-0000-0000-000024430000}"/>
    <cellStyle name="Uwaga 3" xfId="15521" hidden="1" xr:uid="{00000000-0005-0000-0000-000025430000}"/>
    <cellStyle name="Uwaga 3" xfId="15513" hidden="1" xr:uid="{00000000-0005-0000-0000-000026430000}"/>
    <cellStyle name="Uwaga 3" xfId="15509" hidden="1" xr:uid="{00000000-0005-0000-0000-000027430000}"/>
    <cellStyle name="Uwaga 3" xfId="15505" hidden="1" xr:uid="{00000000-0005-0000-0000-000028430000}"/>
    <cellStyle name="Uwaga 3" xfId="15498" hidden="1" xr:uid="{00000000-0005-0000-0000-000029430000}"/>
    <cellStyle name="Uwaga 3" xfId="15494" hidden="1" xr:uid="{00000000-0005-0000-0000-00002A430000}"/>
    <cellStyle name="Uwaga 3" xfId="15491" hidden="1" xr:uid="{00000000-0005-0000-0000-00002B430000}"/>
    <cellStyle name="Uwaga 3" xfId="15483" hidden="1" xr:uid="{00000000-0005-0000-0000-00002C430000}"/>
    <cellStyle name="Uwaga 3" xfId="15479" hidden="1" xr:uid="{00000000-0005-0000-0000-00002D430000}"/>
    <cellStyle name="Uwaga 3" xfId="15476" hidden="1" xr:uid="{00000000-0005-0000-0000-00002E430000}"/>
    <cellStyle name="Uwaga 3" xfId="15467" hidden="1" xr:uid="{00000000-0005-0000-0000-00002F430000}"/>
    <cellStyle name="Uwaga 3" xfId="15462" hidden="1" xr:uid="{00000000-0005-0000-0000-000030430000}"/>
    <cellStyle name="Uwaga 3" xfId="15458" hidden="1" xr:uid="{00000000-0005-0000-0000-000031430000}"/>
    <cellStyle name="Uwaga 3" xfId="15452" hidden="1" xr:uid="{00000000-0005-0000-0000-000032430000}"/>
    <cellStyle name="Uwaga 3" xfId="15447" hidden="1" xr:uid="{00000000-0005-0000-0000-000033430000}"/>
    <cellStyle name="Uwaga 3" xfId="15443" hidden="1" xr:uid="{00000000-0005-0000-0000-000034430000}"/>
    <cellStyle name="Uwaga 3" xfId="15437" hidden="1" xr:uid="{00000000-0005-0000-0000-000035430000}"/>
    <cellStyle name="Uwaga 3" xfId="15432" hidden="1" xr:uid="{00000000-0005-0000-0000-000036430000}"/>
    <cellStyle name="Uwaga 3" xfId="15428" hidden="1" xr:uid="{00000000-0005-0000-0000-000037430000}"/>
    <cellStyle name="Uwaga 3" xfId="15423" hidden="1" xr:uid="{00000000-0005-0000-0000-000038430000}"/>
    <cellStyle name="Uwaga 3" xfId="15419" hidden="1" xr:uid="{00000000-0005-0000-0000-000039430000}"/>
    <cellStyle name="Uwaga 3" xfId="15415" hidden="1" xr:uid="{00000000-0005-0000-0000-00003A430000}"/>
    <cellStyle name="Uwaga 3" xfId="15408" hidden="1" xr:uid="{00000000-0005-0000-0000-00003B430000}"/>
    <cellStyle name="Uwaga 3" xfId="15403" hidden="1" xr:uid="{00000000-0005-0000-0000-00003C430000}"/>
    <cellStyle name="Uwaga 3" xfId="15399" hidden="1" xr:uid="{00000000-0005-0000-0000-00003D430000}"/>
    <cellStyle name="Uwaga 3" xfId="15392" hidden="1" xr:uid="{00000000-0005-0000-0000-00003E430000}"/>
    <cellStyle name="Uwaga 3" xfId="15387" hidden="1" xr:uid="{00000000-0005-0000-0000-00003F430000}"/>
    <cellStyle name="Uwaga 3" xfId="15383" hidden="1" xr:uid="{00000000-0005-0000-0000-000040430000}"/>
    <cellStyle name="Uwaga 3" xfId="15378" hidden="1" xr:uid="{00000000-0005-0000-0000-000041430000}"/>
    <cellStyle name="Uwaga 3" xfId="15373" hidden="1" xr:uid="{00000000-0005-0000-0000-000042430000}"/>
    <cellStyle name="Uwaga 3" xfId="15369" hidden="1" xr:uid="{00000000-0005-0000-0000-000043430000}"/>
    <cellStyle name="Uwaga 3" xfId="15363" hidden="1" xr:uid="{00000000-0005-0000-0000-000044430000}"/>
    <cellStyle name="Uwaga 3" xfId="15359" hidden="1" xr:uid="{00000000-0005-0000-0000-000045430000}"/>
    <cellStyle name="Uwaga 3" xfId="15356" hidden="1" xr:uid="{00000000-0005-0000-0000-000046430000}"/>
    <cellStyle name="Uwaga 3" xfId="15349" hidden="1" xr:uid="{00000000-0005-0000-0000-000047430000}"/>
    <cellStyle name="Uwaga 3" xfId="15344" hidden="1" xr:uid="{00000000-0005-0000-0000-000048430000}"/>
    <cellStyle name="Uwaga 3" xfId="15339" hidden="1" xr:uid="{00000000-0005-0000-0000-000049430000}"/>
    <cellStyle name="Uwaga 3" xfId="15333" hidden="1" xr:uid="{00000000-0005-0000-0000-00004A430000}"/>
    <cellStyle name="Uwaga 3" xfId="15328" hidden="1" xr:uid="{00000000-0005-0000-0000-00004B430000}"/>
    <cellStyle name="Uwaga 3" xfId="15323" hidden="1" xr:uid="{00000000-0005-0000-0000-00004C430000}"/>
    <cellStyle name="Uwaga 3" xfId="15318" hidden="1" xr:uid="{00000000-0005-0000-0000-00004D430000}"/>
    <cellStyle name="Uwaga 3" xfId="15313" hidden="1" xr:uid="{00000000-0005-0000-0000-00004E430000}"/>
    <cellStyle name="Uwaga 3" xfId="15308" hidden="1" xr:uid="{00000000-0005-0000-0000-00004F430000}"/>
    <cellStyle name="Uwaga 3" xfId="15304" hidden="1" xr:uid="{00000000-0005-0000-0000-000050430000}"/>
    <cellStyle name="Uwaga 3" xfId="15300" hidden="1" xr:uid="{00000000-0005-0000-0000-000051430000}"/>
    <cellStyle name="Uwaga 3" xfId="15295" hidden="1" xr:uid="{00000000-0005-0000-0000-000052430000}"/>
    <cellStyle name="Uwaga 3" xfId="15288" hidden="1" xr:uid="{00000000-0005-0000-0000-000053430000}"/>
    <cellStyle name="Uwaga 3" xfId="15283" hidden="1" xr:uid="{00000000-0005-0000-0000-000054430000}"/>
    <cellStyle name="Uwaga 3" xfId="15278" hidden="1" xr:uid="{00000000-0005-0000-0000-000055430000}"/>
    <cellStyle name="Uwaga 3" xfId="15272" hidden="1" xr:uid="{00000000-0005-0000-0000-000056430000}"/>
    <cellStyle name="Uwaga 3" xfId="15267" hidden="1" xr:uid="{00000000-0005-0000-0000-000057430000}"/>
    <cellStyle name="Uwaga 3" xfId="15263" hidden="1" xr:uid="{00000000-0005-0000-0000-000058430000}"/>
    <cellStyle name="Uwaga 3" xfId="15258" hidden="1" xr:uid="{00000000-0005-0000-0000-000059430000}"/>
    <cellStyle name="Uwaga 3" xfId="15253" hidden="1" xr:uid="{00000000-0005-0000-0000-00005A430000}"/>
    <cellStyle name="Uwaga 3" xfId="15248" hidden="1" xr:uid="{00000000-0005-0000-0000-00005B430000}"/>
    <cellStyle name="Uwaga 3" xfId="15244" hidden="1" xr:uid="{00000000-0005-0000-0000-00005C430000}"/>
    <cellStyle name="Uwaga 3" xfId="15239" hidden="1" xr:uid="{00000000-0005-0000-0000-00005D430000}"/>
    <cellStyle name="Uwaga 3" xfId="15234" hidden="1" xr:uid="{00000000-0005-0000-0000-00005E430000}"/>
    <cellStyle name="Uwaga 3" xfId="15229" hidden="1" xr:uid="{00000000-0005-0000-0000-00005F430000}"/>
    <cellStyle name="Uwaga 3" xfId="15225" hidden="1" xr:uid="{00000000-0005-0000-0000-000060430000}"/>
    <cellStyle name="Uwaga 3" xfId="15221" hidden="1" xr:uid="{00000000-0005-0000-0000-000061430000}"/>
    <cellStyle name="Uwaga 3" xfId="15214" hidden="1" xr:uid="{00000000-0005-0000-0000-000062430000}"/>
    <cellStyle name="Uwaga 3" xfId="15210" hidden="1" xr:uid="{00000000-0005-0000-0000-000063430000}"/>
    <cellStyle name="Uwaga 3" xfId="15205" hidden="1" xr:uid="{00000000-0005-0000-0000-000064430000}"/>
    <cellStyle name="Uwaga 3" xfId="15199" hidden="1" xr:uid="{00000000-0005-0000-0000-000065430000}"/>
    <cellStyle name="Uwaga 3" xfId="15195" hidden="1" xr:uid="{00000000-0005-0000-0000-000066430000}"/>
    <cellStyle name="Uwaga 3" xfId="15190" hidden="1" xr:uid="{00000000-0005-0000-0000-000067430000}"/>
    <cellStyle name="Uwaga 3" xfId="15184" hidden="1" xr:uid="{00000000-0005-0000-0000-000068430000}"/>
    <cellStyle name="Uwaga 3" xfId="15180" hidden="1" xr:uid="{00000000-0005-0000-0000-000069430000}"/>
    <cellStyle name="Uwaga 3" xfId="15176" hidden="1" xr:uid="{00000000-0005-0000-0000-00006A430000}"/>
    <cellStyle name="Uwaga 3" xfId="15169" hidden="1" xr:uid="{00000000-0005-0000-0000-00006B430000}"/>
    <cellStyle name="Uwaga 3" xfId="15165" hidden="1" xr:uid="{00000000-0005-0000-0000-00006C430000}"/>
    <cellStyle name="Uwaga 3" xfId="15161" hidden="1" xr:uid="{00000000-0005-0000-0000-00006D430000}"/>
    <cellStyle name="Uwaga 3" xfId="16025" hidden="1" xr:uid="{00000000-0005-0000-0000-00006E430000}"/>
    <cellStyle name="Uwaga 3" xfId="16023" hidden="1" xr:uid="{00000000-0005-0000-0000-00006F430000}"/>
    <cellStyle name="Uwaga 3" xfId="16021" hidden="1" xr:uid="{00000000-0005-0000-0000-000070430000}"/>
    <cellStyle name="Uwaga 3" xfId="16008" hidden="1" xr:uid="{00000000-0005-0000-0000-000071430000}"/>
    <cellStyle name="Uwaga 3" xfId="16007" hidden="1" xr:uid="{00000000-0005-0000-0000-000072430000}"/>
    <cellStyle name="Uwaga 3" xfId="16006" hidden="1" xr:uid="{00000000-0005-0000-0000-000073430000}"/>
    <cellStyle name="Uwaga 3" xfId="15993" hidden="1" xr:uid="{00000000-0005-0000-0000-000074430000}"/>
    <cellStyle name="Uwaga 3" xfId="15992" hidden="1" xr:uid="{00000000-0005-0000-0000-000075430000}"/>
    <cellStyle name="Uwaga 3" xfId="15991" hidden="1" xr:uid="{00000000-0005-0000-0000-000076430000}"/>
    <cellStyle name="Uwaga 3" xfId="15979" hidden="1" xr:uid="{00000000-0005-0000-0000-000077430000}"/>
    <cellStyle name="Uwaga 3" xfId="15977" hidden="1" xr:uid="{00000000-0005-0000-0000-000078430000}"/>
    <cellStyle name="Uwaga 3" xfId="15976" hidden="1" xr:uid="{00000000-0005-0000-0000-000079430000}"/>
    <cellStyle name="Uwaga 3" xfId="15963" hidden="1" xr:uid="{00000000-0005-0000-0000-00007A430000}"/>
    <cellStyle name="Uwaga 3" xfId="15962" hidden="1" xr:uid="{00000000-0005-0000-0000-00007B430000}"/>
    <cellStyle name="Uwaga 3" xfId="15961" hidden="1" xr:uid="{00000000-0005-0000-0000-00007C430000}"/>
    <cellStyle name="Uwaga 3" xfId="15949" hidden="1" xr:uid="{00000000-0005-0000-0000-00007D430000}"/>
    <cellStyle name="Uwaga 3" xfId="15947" hidden="1" xr:uid="{00000000-0005-0000-0000-00007E430000}"/>
    <cellStyle name="Uwaga 3" xfId="15945" hidden="1" xr:uid="{00000000-0005-0000-0000-00007F430000}"/>
    <cellStyle name="Uwaga 3" xfId="15934" hidden="1" xr:uid="{00000000-0005-0000-0000-000080430000}"/>
    <cellStyle name="Uwaga 3" xfId="15932" hidden="1" xr:uid="{00000000-0005-0000-0000-000081430000}"/>
    <cellStyle name="Uwaga 3" xfId="15930" hidden="1" xr:uid="{00000000-0005-0000-0000-000082430000}"/>
    <cellStyle name="Uwaga 3" xfId="15919" hidden="1" xr:uid="{00000000-0005-0000-0000-000083430000}"/>
    <cellStyle name="Uwaga 3" xfId="15917" hidden="1" xr:uid="{00000000-0005-0000-0000-000084430000}"/>
    <cellStyle name="Uwaga 3" xfId="15915" hidden="1" xr:uid="{00000000-0005-0000-0000-000085430000}"/>
    <cellStyle name="Uwaga 3" xfId="15904" hidden="1" xr:uid="{00000000-0005-0000-0000-000086430000}"/>
    <cellStyle name="Uwaga 3" xfId="15902" hidden="1" xr:uid="{00000000-0005-0000-0000-000087430000}"/>
    <cellStyle name="Uwaga 3" xfId="15900" hidden="1" xr:uid="{00000000-0005-0000-0000-000088430000}"/>
    <cellStyle name="Uwaga 3" xfId="15889" hidden="1" xr:uid="{00000000-0005-0000-0000-000089430000}"/>
    <cellStyle name="Uwaga 3" xfId="15887" hidden="1" xr:uid="{00000000-0005-0000-0000-00008A430000}"/>
    <cellStyle name="Uwaga 3" xfId="15885" hidden="1" xr:uid="{00000000-0005-0000-0000-00008B430000}"/>
    <cellStyle name="Uwaga 3" xfId="15874" hidden="1" xr:uid="{00000000-0005-0000-0000-00008C430000}"/>
    <cellStyle name="Uwaga 3" xfId="15872" hidden="1" xr:uid="{00000000-0005-0000-0000-00008D430000}"/>
    <cellStyle name="Uwaga 3" xfId="15870" hidden="1" xr:uid="{00000000-0005-0000-0000-00008E430000}"/>
    <cellStyle name="Uwaga 3" xfId="15859" hidden="1" xr:uid="{00000000-0005-0000-0000-00008F430000}"/>
    <cellStyle name="Uwaga 3" xfId="15857" hidden="1" xr:uid="{00000000-0005-0000-0000-000090430000}"/>
    <cellStyle name="Uwaga 3" xfId="15855" hidden="1" xr:uid="{00000000-0005-0000-0000-000091430000}"/>
    <cellStyle name="Uwaga 3" xfId="15844" hidden="1" xr:uid="{00000000-0005-0000-0000-000092430000}"/>
    <cellStyle name="Uwaga 3" xfId="15842" hidden="1" xr:uid="{00000000-0005-0000-0000-000093430000}"/>
    <cellStyle name="Uwaga 3" xfId="15840" hidden="1" xr:uid="{00000000-0005-0000-0000-000094430000}"/>
    <cellStyle name="Uwaga 3" xfId="15829" hidden="1" xr:uid="{00000000-0005-0000-0000-000095430000}"/>
    <cellStyle name="Uwaga 3" xfId="15827" hidden="1" xr:uid="{00000000-0005-0000-0000-000096430000}"/>
    <cellStyle name="Uwaga 3" xfId="15825" hidden="1" xr:uid="{00000000-0005-0000-0000-000097430000}"/>
    <cellStyle name="Uwaga 3" xfId="15814" hidden="1" xr:uid="{00000000-0005-0000-0000-000098430000}"/>
    <cellStyle name="Uwaga 3" xfId="15812" hidden="1" xr:uid="{00000000-0005-0000-0000-000099430000}"/>
    <cellStyle name="Uwaga 3" xfId="15810" hidden="1" xr:uid="{00000000-0005-0000-0000-00009A430000}"/>
    <cellStyle name="Uwaga 3" xfId="15799" hidden="1" xr:uid="{00000000-0005-0000-0000-00009B430000}"/>
    <cellStyle name="Uwaga 3" xfId="15797" hidden="1" xr:uid="{00000000-0005-0000-0000-00009C430000}"/>
    <cellStyle name="Uwaga 3" xfId="15795" hidden="1" xr:uid="{00000000-0005-0000-0000-00009D430000}"/>
    <cellStyle name="Uwaga 3" xfId="15784" hidden="1" xr:uid="{00000000-0005-0000-0000-00009E430000}"/>
    <cellStyle name="Uwaga 3" xfId="15782" hidden="1" xr:uid="{00000000-0005-0000-0000-00009F430000}"/>
    <cellStyle name="Uwaga 3" xfId="15780" hidden="1" xr:uid="{00000000-0005-0000-0000-0000A0430000}"/>
    <cellStyle name="Uwaga 3" xfId="15769" hidden="1" xr:uid="{00000000-0005-0000-0000-0000A1430000}"/>
    <cellStyle name="Uwaga 3" xfId="15767" hidden="1" xr:uid="{00000000-0005-0000-0000-0000A2430000}"/>
    <cellStyle name="Uwaga 3" xfId="15765" hidden="1" xr:uid="{00000000-0005-0000-0000-0000A3430000}"/>
    <cellStyle name="Uwaga 3" xfId="15754" hidden="1" xr:uid="{00000000-0005-0000-0000-0000A4430000}"/>
    <cellStyle name="Uwaga 3" xfId="15752" hidden="1" xr:uid="{00000000-0005-0000-0000-0000A5430000}"/>
    <cellStyle name="Uwaga 3" xfId="15750" hidden="1" xr:uid="{00000000-0005-0000-0000-0000A6430000}"/>
    <cellStyle name="Uwaga 3" xfId="15739" hidden="1" xr:uid="{00000000-0005-0000-0000-0000A7430000}"/>
    <cellStyle name="Uwaga 3" xfId="15737" hidden="1" xr:uid="{00000000-0005-0000-0000-0000A8430000}"/>
    <cellStyle name="Uwaga 3" xfId="15735" hidden="1" xr:uid="{00000000-0005-0000-0000-0000A9430000}"/>
    <cellStyle name="Uwaga 3" xfId="15724" hidden="1" xr:uid="{00000000-0005-0000-0000-0000AA430000}"/>
    <cellStyle name="Uwaga 3" xfId="15722" hidden="1" xr:uid="{00000000-0005-0000-0000-0000AB430000}"/>
    <cellStyle name="Uwaga 3" xfId="15720" hidden="1" xr:uid="{00000000-0005-0000-0000-0000AC430000}"/>
    <cellStyle name="Uwaga 3" xfId="15709" hidden="1" xr:uid="{00000000-0005-0000-0000-0000AD430000}"/>
    <cellStyle name="Uwaga 3" xfId="15707" hidden="1" xr:uid="{00000000-0005-0000-0000-0000AE430000}"/>
    <cellStyle name="Uwaga 3" xfId="15705" hidden="1" xr:uid="{00000000-0005-0000-0000-0000AF430000}"/>
    <cellStyle name="Uwaga 3" xfId="15694" hidden="1" xr:uid="{00000000-0005-0000-0000-0000B0430000}"/>
    <cellStyle name="Uwaga 3" xfId="15692" hidden="1" xr:uid="{00000000-0005-0000-0000-0000B1430000}"/>
    <cellStyle name="Uwaga 3" xfId="15690" hidden="1" xr:uid="{00000000-0005-0000-0000-0000B2430000}"/>
    <cellStyle name="Uwaga 3" xfId="15679" hidden="1" xr:uid="{00000000-0005-0000-0000-0000B3430000}"/>
    <cellStyle name="Uwaga 3" xfId="15677" hidden="1" xr:uid="{00000000-0005-0000-0000-0000B4430000}"/>
    <cellStyle name="Uwaga 3" xfId="15675" hidden="1" xr:uid="{00000000-0005-0000-0000-0000B5430000}"/>
    <cellStyle name="Uwaga 3" xfId="15664" hidden="1" xr:uid="{00000000-0005-0000-0000-0000B6430000}"/>
    <cellStyle name="Uwaga 3" xfId="15662" hidden="1" xr:uid="{00000000-0005-0000-0000-0000B7430000}"/>
    <cellStyle name="Uwaga 3" xfId="15660" hidden="1" xr:uid="{00000000-0005-0000-0000-0000B8430000}"/>
    <cellStyle name="Uwaga 3" xfId="15649" hidden="1" xr:uid="{00000000-0005-0000-0000-0000B9430000}"/>
    <cellStyle name="Uwaga 3" xfId="15647" hidden="1" xr:uid="{00000000-0005-0000-0000-0000BA430000}"/>
    <cellStyle name="Uwaga 3" xfId="15645" hidden="1" xr:uid="{00000000-0005-0000-0000-0000BB430000}"/>
    <cellStyle name="Uwaga 3" xfId="15634" hidden="1" xr:uid="{00000000-0005-0000-0000-0000BC430000}"/>
    <cellStyle name="Uwaga 3" xfId="15632" hidden="1" xr:uid="{00000000-0005-0000-0000-0000BD430000}"/>
    <cellStyle name="Uwaga 3" xfId="15629" hidden="1" xr:uid="{00000000-0005-0000-0000-0000BE430000}"/>
    <cellStyle name="Uwaga 3" xfId="15619" hidden="1" xr:uid="{00000000-0005-0000-0000-0000BF430000}"/>
    <cellStyle name="Uwaga 3" xfId="15617" hidden="1" xr:uid="{00000000-0005-0000-0000-0000C0430000}"/>
    <cellStyle name="Uwaga 3" xfId="15615" hidden="1" xr:uid="{00000000-0005-0000-0000-0000C1430000}"/>
    <cellStyle name="Uwaga 3" xfId="15604" hidden="1" xr:uid="{00000000-0005-0000-0000-0000C2430000}"/>
    <cellStyle name="Uwaga 3" xfId="15602" hidden="1" xr:uid="{00000000-0005-0000-0000-0000C3430000}"/>
    <cellStyle name="Uwaga 3" xfId="15600" hidden="1" xr:uid="{00000000-0005-0000-0000-0000C4430000}"/>
    <cellStyle name="Uwaga 3" xfId="15589" hidden="1" xr:uid="{00000000-0005-0000-0000-0000C5430000}"/>
    <cellStyle name="Uwaga 3" xfId="15587" hidden="1" xr:uid="{00000000-0005-0000-0000-0000C6430000}"/>
    <cellStyle name="Uwaga 3" xfId="15584" hidden="1" xr:uid="{00000000-0005-0000-0000-0000C7430000}"/>
    <cellStyle name="Uwaga 3" xfId="15574" hidden="1" xr:uid="{00000000-0005-0000-0000-0000C8430000}"/>
    <cellStyle name="Uwaga 3" xfId="15572" hidden="1" xr:uid="{00000000-0005-0000-0000-0000C9430000}"/>
    <cellStyle name="Uwaga 3" xfId="15569" hidden="1" xr:uid="{00000000-0005-0000-0000-0000CA430000}"/>
    <cellStyle name="Uwaga 3" xfId="15559" hidden="1" xr:uid="{00000000-0005-0000-0000-0000CB430000}"/>
    <cellStyle name="Uwaga 3" xfId="15557" hidden="1" xr:uid="{00000000-0005-0000-0000-0000CC430000}"/>
    <cellStyle name="Uwaga 3" xfId="15554" hidden="1" xr:uid="{00000000-0005-0000-0000-0000CD430000}"/>
    <cellStyle name="Uwaga 3" xfId="15545" hidden="1" xr:uid="{00000000-0005-0000-0000-0000CE430000}"/>
    <cellStyle name="Uwaga 3" xfId="15542" hidden="1" xr:uid="{00000000-0005-0000-0000-0000CF430000}"/>
    <cellStyle name="Uwaga 3" xfId="15538" hidden="1" xr:uid="{00000000-0005-0000-0000-0000D0430000}"/>
    <cellStyle name="Uwaga 3" xfId="15530" hidden="1" xr:uid="{00000000-0005-0000-0000-0000D1430000}"/>
    <cellStyle name="Uwaga 3" xfId="15527" hidden="1" xr:uid="{00000000-0005-0000-0000-0000D2430000}"/>
    <cellStyle name="Uwaga 3" xfId="15523" hidden="1" xr:uid="{00000000-0005-0000-0000-0000D3430000}"/>
    <cellStyle name="Uwaga 3" xfId="15515" hidden="1" xr:uid="{00000000-0005-0000-0000-0000D4430000}"/>
    <cellStyle name="Uwaga 3" xfId="15512" hidden="1" xr:uid="{00000000-0005-0000-0000-0000D5430000}"/>
    <cellStyle name="Uwaga 3" xfId="15508" hidden="1" xr:uid="{00000000-0005-0000-0000-0000D6430000}"/>
    <cellStyle name="Uwaga 3" xfId="15500" hidden="1" xr:uid="{00000000-0005-0000-0000-0000D7430000}"/>
    <cellStyle name="Uwaga 3" xfId="15497" hidden="1" xr:uid="{00000000-0005-0000-0000-0000D8430000}"/>
    <cellStyle name="Uwaga 3" xfId="15493" hidden="1" xr:uid="{00000000-0005-0000-0000-0000D9430000}"/>
    <cellStyle name="Uwaga 3" xfId="15485" hidden="1" xr:uid="{00000000-0005-0000-0000-0000DA430000}"/>
    <cellStyle name="Uwaga 3" xfId="15482" hidden="1" xr:uid="{00000000-0005-0000-0000-0000DB430000}"/>
    <cellStyle name="Uwaga 3" xfId="15478" hidden="1" xr:uid="{00000000-0005-0000-0000-0000DC430000}"/>
    <cellStyle name="Uwaga 3" xfId="15470" hidden="1" xr:uid="{00000000-0005-0000-0000-0000DD430000}"/>
    <cellStyle name="Uwaga 3" xfId="15466" hidden="1" xr:uid="{00000000-0005-0000-0000-0000DE430000}"/>
    <cellStyle name="Uwaga 3" xfId="15461" hidden="1" xr:uid="{00000000-0005-0000-0000-0000DF430000}"/>
    <cellStyle name="Uwaga 3" xfId="15455" hidden="1" xr:uid="{00000000-0005-0000-0000-0000E0430000}"/>
    <cellStyle name="Uwaga 3" xfId="15451" hidden="1" xr:uid="{00000000-0005-0000-0000-0000E1430000}"/>
    <cellStyle name="Uwaga 3" xfId="15446" hidden="1" xr:uid="{00000000-0005-0000-0000-0000E2430000}"/>
    <cellStyle name="Uwaga 3" xfId="15440" hidden="1" xr:uid="{00000000-0005-0000-0000-0000E3430000}"/>
    <cellStyle name="Uwaga 3" xfId="15436" hidden="1" xr:uid="{00000000-0005-0000-0000-0000E4430000}"/>
    <cellStyle name="Uwaga 3" xfId="15431" hidden="1" xr:uid="{00000000-0005-0000-0000-0000E5430000}"/>
    <cellStyle name="Uwaga 3" xfId="15425" hidden="1" xr:uid="{00000000-0005-0000-0000-0000E6430000}"/>
    <cellStyle name="Uwaga 3" xfId="15422" hidden="1" xr:uid="{00000000-0005-0000-0000-0000E7430000}"/>
    <cellStyle name="Uwaga 3" xfId="15418" hidden="1" xr:uid="{00000000-0005-0000-0000-0000E8430000}"/>
    <cellStyle name="Uwaga 3" xfId="15410" hidden="1" xr:uid="{00000000-0005-0000-0000-0000E9430000}"/>
    <cellStyle name="Uwaga 3" xfId="15407" hidden="1" xr:uid="{00000000-0005-0000-0000-0000EA430000}"/>
    <cellStyle name="Uwaga 3" xfId="15402" hidden="1" xr:uid="{00000000-0005-0000-0000-0000EB430000}"/>
    <cellStyle name="Uwaga 3" xfId="15395" hidden="1" xr:uid="{00000000-0005-0000-0000-0000EC430000}"/>
    <cellStyle name="Uwaga 3" xfId="15391" hidden="1" xr:uid="{00000000-0005-0000-0000-0000ED430000}"/>
    <cellStyle name="Uwaga 3" xfId="15386" hidden="1" xr:uid="{00000000-0005-0000-0000-0000EE430000}"/>
    <cellStyle name="Uwaga 3" xfId="15380" hidden="1" xr:uid="{00000000-0005-0000-0000-0000EF430000}"/>
    <cellStyle name="Uwaga 3" xfId="15376" hidden="1" xr:uid="{00000000-0005-0000-0000-0000F0430000}"/>
    <cellStyle name="Uwaga 3" xfId="15371" hidden="1" xr:uid="{00000000-0005-0000-0000-0000F1430000}"/>
    <cellStyle name="Uwaga 3" xfId="15365" hidden="1" xr:uid="{00000000-0005-0000-0000-0000F2430000}"/>
    <cellStyle name="Uwaga 3" xfId="15362" hidden="1" xr:uid="{00000000-0005-0000-0000-0000F3430000}"/>
    <cellStyle name="Uwaga 3" xfId="15358" hidden="1" xr:uid="{00000000-0005-0000-0000-0000F4430000}"/>
    <cellStyle name="Uwaga 3" xfId="15350" hidden="1" xr:uid="{00000000-0005-0000-0000-0000F5430000}"/>
    <cellStyle name="Uwaga 3" xfId="15345" hidden="1" xr:uid="{00000000-0005-0000-0000-0000F6430000}"/>
    <cellStyle name="Uwaga 3" xfId="15340" hidden="1" xr:uid="{00000000-0005-0000-0000-0000F7430000}"/>
    <cellStyle name="Uwaga 3" xfId="15335" hidden="1" xr:uid="{00000000-0005-0000-0000-0000F8430000}"/>
    <cellStyle name="Uwaga 3" xfId="15330" hidden="1" xr:uid="{00000000-0005-0000-0000-0000F9430000}"/>
    <cellStyle name="Uwaga 3" xfId="15325" hidden="1" xr:uid="{00000000-0005-0000-0000-0000FA430000}"/>
    <cellStyle name="Uwaga 3" xfId="15320" hidden="1" xr:uid="{00000000-0005-0000-0000-0000FB430000}"/>
    <cellStyle name="Uwaga 3" xfId="15315" hidden="1" xr:uid="{00000000-0005-0000-0000-0000FC430000}"/>
    <cellStyle name="Uwaga 3" xfId="15310" hidden="1" xr:uid="{00000000-0005-0000-0000-0000FD430000}"/>
    <cellStyle name="Uwaga 3" xfId="15305" hidden="1" xr:uid="{00000000-0005-0000-0000-0000FE430000}"/>
    <cellStyle name="Uwaga 3" xfId="15301" hidden="1" xr:uid="{00000000-0005-0000-0000-0000FF430000}"/>
    <cellStyle name="Uwaga 3" xfId="15296" hidden="1" xr:uid="{00000000-0005-0000-0000-000000440000}"/>
    <cellStyle name="Uwaga 3" xfId="15289" hidden="1" xr:uid="{00000000-0005-0000-0000-000001440000}"/>
    <cellStyle name="Uwaga 3" xfId="15284" hidden="1" xr:uid="{00000000-0005-0000-0000-000002440000}"/>
    <cellStyle name="Uwaga 3" xfId="15279" hidden="1" xr:uid="{00000000-0005-0000-0000-000003440000}"/>
    <cellStyle name="Uwaga 3" xfId="15274" hidden="1" xr:uid="{00000000-0005-0000-0000-000004440000}"/>
    <cellStyle name="Uwaga 3" xfId="15269" hidden="1" xr:uid="{00000000-0005-0000-0000-000005440000}"/>
    <cellStyle name="Uwaga 3" xfId="15264" hidden="1" xr:uid="{00000000-0005-0000-0000-000006440000}"/>
    <cellStyle name="Uwaga 3" xfId="15259" hidden="1" xr:uid="{00000000-0005-0000-0000-000007440000}"/>
    <cellStyle name="Uwaga 3" xfId="15254" hidden="1" xr:uid="{00000000-0005-0000-0000-000008440000}"/>
    <cellStyle name="Uwaga 3" xfId="15249" hidden="1" xr:uid="{00000000-0005-0000-0000-000009440000}"/>
    <cellStyle name="Uwaga 3" xfId="15245" hidden="1" xr:uid="{00000000-0005-0000-0000-00000A440000}"/>
    <cellStyle name="Uwaga 3" xfId="15240" hidden="1" xr:uid="{00000000-0005-0000-0000-00000B440000}"/>
    <cellStyle name="Uwaga 3" xfId="15235" hidden="1" xr:uid="{00000000-0005-0000-0000-00000C440000}"/>
    <cellStyle name="Uwaga 3" xfId="15230" hidden="1" xr:uid="{00000000-0005-0000-0000-00000D440000}"/>
    <cellStyle name="Uwaga 3" xfId="15226" hidden="1" xr:uid="{00000000-0005-0000-0000-00000E440000}"/>
    <cellStyle name="Uwaga 3" xfId="15222" hidden="1" xr:uid="{00000000-0005-0000-0000-00000F440000}"/>
    <cellStyle name="Uwaga 3" xfId="15215" hidden="1" xr:uid="{00000000-0005-0000-0000-000010440000}"/>
    <cellStyle name="Uwaga 3" xfId="15211" hidden="1" xr:uid="{00000000-0005-0000-0000-000011440000}"/>
    <cellStyle name="Uwaga 3" xfId="15206" hidden="1" xr:uid="{00000000-0005-0000-0000-000012440000}"/>
    <cellStyle name="Uwaga 3" xfId="15200" hidden="1" xr:uid="{00000000-0005-0000-0000-000013440000}"/>
    <cellStyle name="Uwaga 3" xfId="15196" hidden="1" xr:uid="{00000000-0005-0000-0000-000014440000}"/>
    <cellStyle name="Uwaga 3" xfId="15191" hidden="1" xr:uid="{00000000-0005-0000-0000-000015440000}"/>
    <cellStyle name="Uwaga 3" xfId="15185" hidden="1" xr:uid="{00000000-0005-0000-0000-000016440000}"/>
    <cellStyle name="Uwaga 3" xfId="15181" hidden="1" xr:uid="{00000000-0005-0000-0000-000017440000}"/>
    <cellStyle name="Uwaga 3" xfId="15177" hidden="1" xr:uid="{00000000-0005-0000-0000-000018440000}"/>
    <cellStyle name="Uwaga 3" xfId="15170" hidden="1" xr:uid="{00000000-0005-0000-0000-000019440000}"/>
    <cellStyle name="Uwaga 3" xfId="15166" hidden="1" xr:uid="{00000000-0005-0000-0000-00001A440000}"/>
    <cellStyle name="Uwaga 3" xfId="15162" hidden="1" xr:uid="{00000000-0005-0000-0000-00001B440000}"/>
    <cellStyle name="Uwaga 3" xfId="16029" hidden="1" xr:uid="{00000000-0005-0000-0000-00001C440000}"/>
    <cellStyle name="Uwaga 3" xfId="16028" hidden="1" xr:uid="{00000000-0005-0000-0000-00001D440000}"/>
    <cellStyle name="Uwaga 3" xfId="16026" hidden="1" xr:uid="{00000000-0005-0000-0000-00001E440000}"/>
    <cellStyle name="Uwaga 3" xfId="16013" hidden="1" xr:uid="{00000000-0005-0000-0000-00001F440000}"/>
    <cellStyle name="Uwaga 3" xfId="16011" hidden="1" xr:uid="{00000000-0005-0000-0000-000020440000}"/>
    <cellStyle name="Uwaga 3" xfId="16009" hidden="1" xr:uid="{00000000-0005-0000-0000-000021440000}"/>
    <cellStyle name="Uwaga 3" xfId="15999" hidden="1" xr:uid="{00000000-0005-0000-0000-000022440000}"/>
    <cellStyle name="Uwaga 3" xfId="15997" hidden="1" xr:uid="{00000000-0005-0000-0000-000023440000}"/>
    <cellStyle name="Uwaga 3" xfId="15995" hidden="1" xr:uid="{00000000-0005-0000-0000-000024440000}"/>
    <cellStyle name="Uwaga 3" xfId="15984" hidden="1" xr:uid="{00000000-0005-0000-0000-000025440000}"/>
    <cellStyle name="Uwaga 3" xfId="15982" hidden="1" xr:uid="{00000000-0005-0000-0000-000026440000}"/>
    <cellStyle name="Uwaga 3" xfId="15980" hidden="1" xr:uid="{00000000-0005-0000-0000-000027440000}"/>
    <cellStyle name="Uwaga 3" xfId="15967" hidden="1" xr:uid="{00000000-0005-0000-0000-000028440000}"/>
    <cellStyle name="Uwaga 3" xfId="15965" hidden="1" xr:uid="{00000000-0005-0000-0000-000029440000}"/>
    <cellStyle name="Uwaga 3" xfId="15964" hidden="1" xr:uid="{00000000-0005-0000-0000-00002A440000}"/>
    <cellStyle name="Uwaga 3" xfId="15951" hidden="1" xr:uid="{00000000-0005-0000-0000-00002B440000}"/>
    <cellStyle name="Uwaga 3" xfId="15950" hidden="1" xr:uid="{00000000-0005-0000-0000-00002C440000}"/>
    <cellStyle name="Uwaga 3" xfId="15948" hidden="1" xr:uid="{00000000-0005-0000-0000-00002D440000}"/>
    <cellStyle name="Uwaga 3" xfId="15936" hidden="1" xr:uid="{00000000-0005-0000-0000-00002E440000}"/>
    <cellStyle name="Uwaga 3" xfId="15935" hidden="1" xr:uid="{00000000-0005-0000-0000-00002F440000}"/>
    <cellStyle name="Uwaga 3" xfId="15933" hidden="1" xr:uid="{00000000-0005-0000-0000-000030440000}"/>
    <cellStyle name="Uwaga 3" xfId="15921" hidden="1" xr:uid="{00000000-0005-0000-0000-000031440000}"/>
    <cellStyle name="Uwaga 3" xfId="15920" hidden="1" xr:uid="{00000000-0005-0000-0000-000032440000}"/>
    <cellStyle name="Uwaga 3" xfId="15918" hidden="1" xr:uid="{00000000-0005-0000-0000-000033440000}"/>
    <cellStyle name="Uwaga 3" xfId="15906" hidden="1" xr:uid="{00000000-0005-0000-0000-000034440000}"/>
    <cellStyle name="Uwaga 3" xfId="15905" hidden="1" xr:uid="{00000000-0005-0000-0000-000035440000}"/>
    <cellStyle name="Uwaga 3" xfId="15903" hidden="1" xr:uid="{00000000-0005-0000-0000-000036440000}"/>
    <cellStyle name="Uwaga 3" xfId="15891" hidden="1" xr:uid="{00000000-0005-0000-0000-000037440000}"/>
    <cellStyle name="Uwaga 3" xfId="15890" hidden="1" xr:uid="{00000000-0005-0000-0000-000038440000}"/>
    <cellStyle name="Uwaga 3" xfId="15888" hidden="1" xr:uid="{00000000-0005-0000-0000-000039440000}"/>
    <cellStyle name="Uwaga 3" xfId="15876" hidden="1" xr:uid="{00000000-0005-0000-0000-00003A440000}"/>
    <cellStyle name="Uwaga 3" xfId="15875" hidden="1" xr:uid="{00000000-0005-0000-0000-00003B440000}"/>
    <cellStyle name="Uwaga 3" xfId="15873" hidden="1" xr:uid="{00000000-0005-0000-0000-00003C440000}"/>
    <cellStyle name="Uwaga 3" xfId="15861" hidden="1" xr:uid="{00000000-0005-0000-0000-00003D440000}"/>
    <cellStyle name="Uwaga 3" xfId="15860" hidden="1" xr:uid="{00000000-0005-0000-0000-00003E440000}"/>
    <cellStyle name="Uwaga 3" xfId="15858" hidden="1" xr:uid="{00000000-0005-0000-0000-00003F440000}"/>
    <cellStyle name="Uwaga 3" xfId="15846" hidden="1" xr:uid="{00000000-0005-0000-0000-000040440000}"/>
    <cellStyle name="Uwaga 3" xfId="15845" hidden="1" xr:uid="{00000000-0005-0000-0000-000041440000}"/>
    <cellStyle name="Uwaga 3" xfId="15843" hidden="1" xr:uid="{00000000-0005-0000-0000-000042440000}"/>
    <cellStyle name="Uwaga 3" xfId="15831" hidden="1" xr:uid="{00000000-0005-0000-0000-000043440000}"/>
    <cellStyle name="Uwaga 3" xfId="15830" hidden="1" xr:uid="{00000000-0005-0000-0000-000044440000}"/>
    <cellStyle name="Uwaga 3" xfId="15828" hidden="1" xr:uid="{00000000-0005-0000-0000-000045440000}"/>
    <cellStyle name="Uwaga 3" xfId="15816" hidden="1" xr:uid="{00000000-0005-0000-0000-000046440000}"/>
    <cellStyle name="Uwaga 3" xfId="15815" hidden="1" xr:uid="{00000000-0005-0000-0000-000047440000}"/>
    <cellStyle name="Uwaga 3" xfId="15813" hidden="1" xr:uid="{00000000-0005-0000-0000-000048440000}"/>
    <cellStyle name="Uwaga 3" xfId="15801" hidden="1" xr:uid="{00000000-0005-0000-0000-000049440000}"/>
    <cellStyle name="Uwaga 3" xfId="15800" hidden="1" xr:uid="{00000000-0005-0000-0000-00004A440000}"/>
    <cellStyle name="Uwaga 3" xfId="15798" hidden="1" xr:uid="{00000000-0005-0000-0000-00004B440000}"/>
    <cellStyle name="Uwaga 3" xfId="15786" hidden="1" xr:uid="{00000000-0005-0000-0000-00004C440000}"/>
    <cellStyle name="Uwaga 3" xfId="15785" hidden="1" xr:uid="{00000000-0005-0000-0000-00004D440000}"/>
    <cellStyle name="Uwaga 3" xfId="15783" hidden="1" xr:uid="{00000000-0005-0000-0000-00004E440000}"/>
    <cellStyle name="Uwaga 3" xfId="15771" hidden="1" xr:uid="{00000000-0005-0000-0000-00004F440000}"/>
    <cellStyle name="Uwaga 3" xfId="15770" hidden="1" xr:uid="{00000000-0005-0000-0000-000050440000}"/>
    <cellStyle name="Uwaga 3" xfId="15768" hidden="1" xr:uid="{00000000-0005-0000-0000-000051440000}"/>
    <cellStyle name="Uwaga 3" xfId="15756" hidden="1" xr:uid="{00000000-0005-0000-0000-000052440000}"/>
    <cellStyle name="Uwaga 3" xfId="15755" hidden="1" xr:uid="{00000000-0005-0000-0000-000053440000}"/>
    <cellStyle name="Uwaga 3" xfId="15753" hidden="1" xr:uid="{00000000-0005-0000-0000-000054440000}"/>
    <cellStyle name="Uwaga 3" xfId="15741" hidden="1" xr:uid="{00000000-0005-0000-0000-000055440000}"/>
    <cellStyle name="Uwaga 3" xfId="15740" hidden="1" xr:uid="{00000000-0005-0000-0000-000056440000}"/>
    <cellStyle name="Uwaga 3" xfId="15738" hidden="1" xr:uid="{00000000-0005-0000-0000-000057440000}"/>
    <cellStyle name="Uwaga 3" xfId="15726" hidden="1" xr:uid="{00000000-0005-0000-0000-000058440000}"/>
    <cellStyle name="Uwaga 3" xfId="15725" hidden="1" xr:uid="{00000000-0005-0000-0000-000059440000}"/>
    <cellStyle name="Uwaga 3" xfId="15723" hidden="1" xr:uid="{00000000-0005-0000-0000-00005A440000}"/>
    <cellStyle name="Uwaga 3" xfId="15711" hidden="1" xr:uid="{00000000-0005-0000-0000-00005B440000}"/>
    <cellStyle name="Uwaga 3" xfId="15710" hidden="1" xr:uid="{00000000-0005-0000-0000-00005C440000}"/>
    <cellStyle name="Uwaga 3" xfId="15708" hidden="1" xr:uid="{00000000-0005-0000-0000-00005D440000}"/>
    <cellStyle name="Uwaga 3" xfId="15696" hidden="1" xr:uid="{00000000-0005-0000-0000-00005E440000}"/>
    <cellStyle name="Uwaga 3" xfId="15695" hidden="1" xr:uid="{00000000-0005-0000-0000-00005F440000}"/>
    <cellStyle name="Uwaga 3" xfId="15693" hidden="1" xr:uid="{00000000-0005-0000-0000-000060440000}"/>
    <cellStyle name="Uwaga 3" xfId="15681" hidden="1" xr:uid="{00000000-0005-0000-0000-000061440000}"/>
    <cellStyle name="Uwaga 3" xfId="15680" hidden="1" xr:uid="{00000000-0005-0000-0000-000062440000}"/>
    <cellStyle name="Uwaga 3" xfId="15678" hidden="1" xr:uid="{00000000-0005-0000-0000-000063440000}"/>
    <cellStyle name="Uwaga 3" xfId="15666" hidden="1" xr:uid="{00000000-0005-0000-0000-000064440000}"/>
    <cellStyle name="Uwaga 3" xfId="15665" hidden="1" xr:uid="{00000000-0005-0000-0000-000065440000}"/>
    <cellStyle name="Uwaga 3" xfId="15663" hidden="1" xr:uid="{00000000-0005-0000-0000-000066440000}"/>
    <cellStyle name="Uwaga 3" xfId="15651" hidden="1" xr:uid="{00000000-0005-0000-0000-000067440000}"/>
    <cellStyle name="Uwaga 3" xfId="15650" hidden="1" xr:uid="{00000000-0005-0000-0000-000068440000}"/>
    <cellStyle name="Uwaga 3" xfId="15648" hidden="1" xr:uid="{00000000-0005-0000-0000-000069440000}"/>
    <cellStyle name="Uwaga 3" xfId="15636" hidden="1" xr:uid="{00000000-0005-0000-0000-00006A440000}"/>
    <cellStyle name="Uwaga 3" xfId="15635" hidden="1" xr:uid="{00000000-0005-0000-0000-00006B440000}"/>
    <cellStyle name="Uwaga 3" xfId="15633" hidden="1" xr:uid="{00000000-0005-0000-0000-00006C440000}"/>
    <cellStyle name="Uwaga 3" xfId="15621" hidden="1" xr:uid="{00000000-0005-0000-0000-00006D440000}"/>
    <cellStyle name="Uwaga 3" xfId="15620" hidden="1" xr:uid="{00000000-0005-0000-0000-00006E440000}"/>
    <cellStyle name="Uwaga 3" xfId="15618" hidden="1" xr:uid="{00000000-0005-0000-0000-00006F440000}"/>
    <cellStyle name="Uwaga 3" xfId="15606" hidden="1" xr:uid="{00000000-0005-0000-0000-000070440000}"/>
    <cellStyle name="Uwaga 3" xfId="15605" hidden="1" xr:uid="{00000000-0005-0000-0000-000071440000}"/>
    <cellStyle name="Uwaga 3" xfId="15603" hidden="1" xr:uid="{00000000-0005-0000-0000-000072440000}"/>
    <cellStyle name="Uwaga 3" xfId="15591" hidden="1" xr:uid="{00000000-0005-0000-0000-000073440000}"/>
    <cellStyle name="Uwaga 3" xfId="15590" hidden="1" xr:uid="{00000000-0005-0000-0000-000074440000}"/>
    <cellStyle name="Uwaga 3" xfId="15588" hidden="1" xr:uid="{00000000-0005-0000-0000-000075440000}"/>
    <cellStyle name="Uwaga 3" xfId="15576" hidden="1" xr:uid="{00000000-0005-0000-0000-000076440000}"/>
    <cellStyle name="Uwaga 3" xfId="15575" hidden="1" xr:uid="{00000000-0005-0000-0000-000077440000}"/>
    <cellStyle name="Uwaga 3" xfId="15573" hidden="1" xr:uid="{00000000-0005-0000-0000-000078440000}"/>
    <cellStyle name="Uwaga 3" xfId="15561" hidden="1" xr:uid="{00000000-0005-0000-0000-000079440000}"/>
    <cellStyle name="Uwaga 3" xfId="15560" hidden="1" xr:uid="{00000000-0005-0000-0000-00007A440000}"/>
    <cellStyle name="Uwaga 3" xfId="15558" hidden="1" xr:uid="{00000000-0005-0000-0000-00007B440000}"/>
    <cellStyle name="Uwaga 3" xfId="15546" hidden="1" xr:uid="{00000000-0005-0000-0000-00007C440000}"/>
    <cellStyle name="Uwaga 3" xfId="15544" hidden="1" xr:uid="{00000000-0005-0000-0000-00007D440000}"/>
    <cellStyle name="Uwaga 3" xfId="15541" hidden="1" xr:uid="{00000000-0005-0000-0000-00007E440000}"/>
    <cellStyle name="Uwaga 3" xfId="15531" hidden="1" xr:uid="{00000000-0005-0000-0000-00007F440000}"/>
    <cellStyle name="Uwaga 3" xfId="15529" hidden="1" xr:uid="{00000000-0005-0000-0000-000080440000}"/>
    <cellStyle name="Uwaga 3" xfId="15526" hidden="1" xr:uid="{00000000-0005-0000-0000-000081440000}"/>
    <cellStyle name="Uwaga 3" xfId="15516" hidden="1" xr:uid="{00000000-0005-0000-0000-000082440000}"/>
    <cellStyle name="Uwaga 3" xfId="15514" hidden="1" xr:uid="{00000000-0005-0000-0000-000083440000}"/>
    <cellStyle name="Uwaga 3" xfId="15511" hidden="1" xr:uid="{00000000-0005-0000-0000-000084440000}"/>
    <cellStyle name="Uwaga 3" xfId="15501" hidden="1" xr:uid="{00000000-0005-0000-0000-000085440000}"/>
    <cellStyle name="Uwaga 3" xfId="15499" hidden="1" xr:uid="{00000000-0005-0000-0000-000086440000}"/>
    <cellStyle name="Uwaga 3" xfId="15496" hidden="1" xr:uid="{00000000-0005-0000-0000-000087440000}"/>
    <cellStyle name="Uwaga 3" xfId="15486" hidden="1" xr:uid="{00000000-0005-0000-0000-000088440000}"/>
    <cellStyle name="Uwaga 3" xfId="15484" hidden="1" xr:uid="{00000000-0005-0000-0000-000089440000}"/>
    <cellStyle name="Uwaga 3" xfId="15481" hidden="1" xr:uid="{00000000-0005-0000-0000-00008A440000}"/>
    <cellStyle name="Uwaga 3" xfId="15471" hidden="1" xr:uid="{00000000-0005-0000-0000-00008B440000}"/>
    <cellStyle name="Uwaga 3" xfId="15469" hidden="1" xr:uid="{00000000-0005-0000-0000-00008C440000}"/>
    <cellStyle name="Uwaga 3" xfId="15465" hidden="1" xr:uid="{00000000-0005-0000-0000-00008D440000}"/>
    <cellStyle name="Uwaga 3" xfId="15456" hidden="1" xr:uid="{00000000-0005-0000-0000-00008E440000}"/>
    <cellStyle name="Uwaga 3" xfId="15453" hidden="1" xr:uid="{00000000-0005-0000-0000-00008F440000}"/>
    <cellStyle name="Uwaga 3" xfId="15449" hidden="1" xr:uid="{00000000-0005-0000-0000-000090440000}"/>
    <cellStyle name="Uwaga 3" xfId="15441" hidden="1" xr:uid="{00000000-0005-0000-0000-000091440000}"/>
    <cellStyle name="Uwaga 3" xfId="15439" hidden="1" xr:uid="{00000000-0005-0000-0000-000092440000}"/>
    <cellStyle name="Uwaga 3" xfId="15435" hidden="1" xr:uid="{00000000-0005-0000-0000-000093440000}"/>
    <cellStyle name="Uwaga 3" xfId="15426" hidden="1" xr:uid="{00000000-0005-0000-0000-000094440000}"/>
    <cellStyle name="Uwaga 3" xfId="15424" hidden="1" xr:uid="{00000000-0005-0000-0000-000095440000}"/>
    <cellStyle name="Uwaga 3" xfId="15421" hidden="1" xr:uid="{00000000-0005-0000-0000-000096440000}"/>
    <cellStyle name="Uwaga 3" xfId="15411" hidden="1" xr:uid="{00000000-0005-0000-0000-000097440000}"/>
    <cellStyle name="Uwaga 3" xfId="15409" hidden="1" xr:uid="{00000000-0005-0000-0000-000098440000}"/>
    <cellStyle name="Uwaga 3" xfId="15404" hidden="1" xr:uid="{00000000-0005-0000-0000-000099440000}"/>
    <cellStyle name="Uwaga 3" xfId="15396" hidden="1" xr:uid="{00000000-0005-0000-0000-00009A440000}"/>
    <cellStyle name="Uwaga 3" xfId="15394" hidden="1" xr:uid="{00000000-0005-0000-0000-00009B440000}"/>
    <cellStyle name="Uwaga 3" xfId="15389" hidden="1" xr:uid="{00000000-0005-0000-0000-00009C440000}"/>
    <cellStyle name="Uwaga 3" xfId="15381" hidden="1" xr:uid="{00000000-0005-0000-0000-00009D440000}"/>
    <cellStyle name="Uwaga 3" xfId="15379" hidden="1" xr:uid="{00000000-0005-0000-0000-00009E440000}"/>
    <cellStyle name="Uwaga 3" xfId="15374" hidden="1" xr:uid="{00000000-0005-0000-0000-00009F440000}"/>
    <cellStyle name="Uwaga 3" xfId="15366" hidden="1" xr:uid="{00000000-0005-0000-0000-0000A0440000}"/>
    <cellStyle name="Uwaga 3" xfId="15364" hidden="1" xr:uid="{00000000-0005-0000-0000-0000A1440000}"/>
    <cellStyle name="Uwaga 3" xfId="15360" hidden="1" xr:uid="{00000000-0005-0000-0000-0000A2440000}"/>
    <cellStyle name="Uwaga 3" xfId="15351" hidden="1" xr:uid="{00000000-0005-0000-0000-0000A3440000}"/>
    <cellStyle name="Uwaga 3" xfId="15348" hidden="1" xr:uid="{00000000-0005-0000-0000-0000A4440000}"/>
    <cellStyle name="Uwaga 3" xfId="15343" hidden="1" xr:uid="{00000000-0005-0000-0000-0000A5440000}"/>
    <cellStyle name="Uwaga 3" xfId="15336" hidden="1" xr:uid="{00000000-0005-0000-0000-0000A6440000}"/>
    <cellStyle name="Uwaga 3" xfId="15332" hidden="1" xr:uid="{00000000-0005-0000-0000-0000A7440000}"/>
    <cellStyle name="Uwaga 3" xfId="15327" hidden="1" xr:uid="{00000000-0005-0000-0000-0000A8440000}"/>
    <cellStyle name="Uwaga 3" xfId="15321" hidden="1" xr:uid="{00000000-0005-0000-0000-0000A9440000}"/>
    <cellStyle name="Uwaga 3" xfId="15317" hidden="1" xr:uid="{00000000-0005-0000-0000-0000AA440000}"/>
    <cellStyle name="Uwaga 3" xfId="15312" hidden="1" xr:uid="{00000000-0005-0000-0000-0000AB440000}"/>
    <cellStyle name="Uwaga 3" xfId="15306" hidden="1" xr:uid="{00000000-0005-0000-0000-0000AC440000}"/>
    <cellStyle name="Uwaga 3" xfId="15303" hidden="1" xr:uid="{00000000-0005-0000-0000-0000AD440000}"/>
    <cellStyle name="Uwaga 3" xfId="15299" hidden="1" xr:uid="{00000000-0005-0000-0000-0000AE440000}"/>
    <cellStyle name="Uwaga 3" xfId="15290" hidden="1" xr:uid="{00000000-0005-0000-0000-0000AF440000}"/>
    <cellStyle name="Uwaga 3" xfId="15285" hidden="1" xr:uid="{00000000-0005-0000-0000-0000B0440000}"/>
    <cellStyle name="Uwaga 3" xfId="15280" hidden="1" xr:uid="{00000000-0005-0000-0000-0000B1440000}"/>
    <cellStyle name="Uwaga 3" xfId="15275" hidden="1" xr:uid="{00000000-0005-0000-0000-0000B2440000}"/>
    <cellStyle name="Uwaga 3" xfId="15270" hidden="1" xr:uid="{00000000-0005-0000-0000-0000B3440000}"/>
    <cellStyle name="Uwaga 3" xfId="15265" hidden="1" xr:uid="{00000000-0005-0000-0000-0000B4440000}"/>
    <cellStyle name="Uwaga 3" xfId="15260" hidden="1" xr:uid="{00000000-0005-0000-0000-0000B5440000}"/>
    <cellStyle name="Uwaga 3" xfId="15255" hidden="1" xr:uid="{00000000-0005-0000-0000-0000B6440000}"/>
    <cellStyle name="Uwaga 3" xfId="15250" hidden="1" xr:uid="{00000000-0005-0000-0000-0000B7440000}"/>
    <cellStyle name="Uwaga 3" xfId="15246" hidden="1" xr:uid="{00000000-0005-0000-0000-0000B8440000}"/>
    <cellStyle name="Uwaga 3" xfId="15241" hidden="1" xr:uid="{00000000-0005-0000-0000-0000B9440000}"/>
    <cellStyle name="Uwaga 3" xfId="15236" hidden="1" xr:uid="{00000000-0005-0000-0000-0000BA440000}"/>
    <cellStyle name="Uwaga 3" xfId="15231" hidden="1" xr:uid="{00000000-0005-0000-0000-0000BB440000}"/>
    <cellStyle name="Uwaga 3" xfId="15227" hidden="1" xr:uid="{00000000-0005-0000-0000-0000BC440000}"/>
    <cellStyle name="Uwaga 3" xfId="15223" hidden="1" xr:uid="{00000000-0005-0000-0000-0000BD440000}"/>
    <cellStyle name="Uwaga 3" xfId="15216" hidden="1" xr:uid="{00000000-0005-0000-0000-0000BE440000}"/>
    <cellStyle name="Uwaga 3" xfId="15212" hidden="1" xr:uid="{00000000-0005-0000-0000-0000BF440000}"/>
    <cellStyle name="Uwaga 3" xfId="15207" hidden="1" xr:uid="{00000000-0005-0000-0000-0000C0440000}"/>
    <cellStyle name="Uwaga 3" xfId="15201" hidden="1" xr:uid="{00000000-0005-0000-0000-0000C1440000}"/>
    <cellStyle name="Uwaga 3" xfId="15197" hidden="1" xr:uid="{00000000-0005-0000-0000-0000C2440000}"/>
    <cellStyle name="Uwaga 3" xfId="15192" hidden="1" xr:uid="{00000000-0005-0000-0000-0000C3440000}"/>
    <cellStyle name="Uwaga 3" xfId="15186" hidden="1" xr:uid="{00000000-0005-0000-0000-0000C4440000}"/>
    <cellStyle name="Uwaga 3" xfId="15182" hidden="1" xr:uid="{00000000-0005-0000-0000-0000C5440000}"/>
    <cellStyle name="Uwaga 3" xfId="15178" hidden="1" xr:uid="{00000000-0005-0000-0000-0000C6440000}"/>
    <cellStyle name="Uwaga 3" xfId="15171" hidden="1" xr:uid="{00000000-0005-0000-0000-0000C7440000}"/>
    <cellStyle name="Uwaga 3" xfId="15167" hidden="1" xr:uid="{00000000-0005-0000-0000-0000C8440000}"/>
    <cellStyle name="Uwaga 3" xfId="15163" hidden="1" xr:uid="{00000000-0005-0000-0000-0000C9440000}"/>
    <cellStyle name="Uwaga 3" xfId="15083" hidden="1" xr:uid="{00000000-0005-0000-0000-0000CA440000}"/>
    <cellStyle name="Uwaga 3" xfId="15082" hidden="1" xr:uid="{00000000-0005-0000-0000-0000CB440000}"/>
    <cellStyle name="Uwaga 3" xfId="15081" hidden="1" xr:uid="{00000000-0005-0000-0000-0000CC440000}"/>
    <cellStyle name="Uwaga 3" xfId="15074" hidden="1" xr:uid="{00000000-0005-0000-0000-0000CD440000}"/>
    <cellStyle name="Uwaga 3" xfId="15073" hidden="1" xr:uid="{00000000-0005-0000-0000-0000CE440000}"/>
    <cellStyle name="Uwaga 3" xfId="15072" hidden="1" xr:uid="{00000000-0005-0000-0000-0000CF440000}"/>
    <cellStyle name="Uwaga 3" xfId="15065" hidden="1" xr:uid="{00000000-0005-0000-0000-0000D0440000}"/>
    <cellStyle name="Uwaga 3" xfId="15064" hidden="1" xr:uid="{00000000-0005-0000-0000-0000D1440000}"/>
    <cellStyle name="Uwaga 3" xfId="15063" hidden="1" xr:uid="{00000000-0005-0000-0000-0000D2440000}"/>
    <cellStyle name="Uwaga 3" xfId="15056" hidden="1" xr:uid="{00000000-0005-0000-0000-0000D3440000}"/>
    <cellStyle name="Uwaga 3" xfId="15055" hidden="1" xr:uid="{00000000-0005-0000-0000-0000D4440000}"/>
    <cellStyle name="Uwaga 3" xfId="15054" hidden="1" xr:uid="{00000000-0005-0000-0000-0000D5440000}"/>
    <cellStyle name="Uwaga 3" xfId="15047" hidden="1" xr:uid="{00000000-0005-0000-0000-0000D6440000}"/>
    <cellStyle name="Uwaga 3" xfId="15046" hidden="1" xr:uid="{00000000-0005-0000-0000-0000D7440000}"/>
    <cellStyle name="Uwaga 3" xfId="15044" hidden="1" xr:uid="{00000000-0005-0000-0000-0000D8440000}"/>
    <cellStyle name="Uwaga 3" xfId="15039" hidden="1" xr:uid="{00000000-0005-0000-0000-0000D9440000}"/>
    <cellStyle name="Uwaga 3" xfId="15036" hidden="1" xr:uid="{00000000-0005-0000-0000-0000DA440000}"/>
    <cellStyle name="Uwaga 3" xfId="15034" hidden="1" xr:uid="{00000000-0005-0000-0000-0000DB440000}"/>
    <cellStyle name="Uwaga 3" xfId="15030" hidden="1" xr:uid="{00000000-0005-0000-0000-0000DC440000}"/>
    <cellStyle name="Uwaga 3" xfId="15027" hidden="1" xr:uid="{00000000-0005-0000-0000-0000DD440000}"/>
    <cellStyle name="Uwaga 3" xfId="15025" hidden="1" xr:uid="{00000000-0005-0000-0000-0000DE440000}"/>
    <cellStyle name="Uwaga 3" xfId="15021" hidden="1" xr:uid="{00000000-0005-0000-0000-0000DF440000}"/>
    <cellStyle name="Uwaga 3" xfId="15018" hidden="1" xr:uid="{00000000-0005-0000-0000-0000E0440000}"/>
    <cellStyle name="Uwaga 3" xfId="15016" hidden="1" xr:uid="{00000000-0005-0000-0000-0000E1440000}"/>
    <cellStyle name="Uwaga 3" xfId="15012" hidden="1" xr:uid="{00000000-0005-0000-0000-0000E2440000}"/>
    <cellStyle name="Uwaga 3" xfId="15010" hidden="1" xr:uid="{00000000-0005-0000-0000-0000E3440000}"/>
    <cellStyle name="Uwaga 3" xfId="15009" hidden="1" xr:uid="{00000000-0005-0000-0000-0000E4440000}"/>
    <cellStyle name="Uwaga 3" xfId="15003" hidden="1" xr:uid="{00000000-0005-0000-0000-0000E5440000}"/>
    <cellStyle name="Uwaga 3" xfId="15001" hidden="1" xr:uid="{00000000-0005-0000-0000-0000E6440000}"/>
    <cellStyle name="Uwaga 3" xfId="14998" hidden="1" xr:uid="{00000000-0005-0000-0000-0000E7440000}"/>
    <cellStyle name="Uwaga 3" xfId="14994" hidden="1" xr:uid="{00000000-0005-0000-0000-0000E8440000}"/>
    <cellStyle name="Uwaga 3" xfId="14991" hidden="1" xr:uid="{00000000-0005-0000-0000-0000E9440000}"/>
    <cellStyle name="Uwaga 3" xfId="14989" hidden="1" xr:uid="{00000000-0005-0000-0000-0000EA440000}"/>
    <cellStyle name="Uwaga 3" xfId="14985" hidden="1" xr:uid="{00000000-0005-0000-0000-0000EB440000}"/>
    <cellStyle name="Uwaga 3" xfId="14982" hidden="1" xr:uid="{00000000-0005-0000-0000-0000EC440000}"/>
    <cellStyle name="Uwaga 3" xfId="14980" hidden="1" xr:uid="{00000000-0005-0000-0000-0000ED440000}"/>
    <cellStyle name="Uwaga 3" xfId="14976" hidden="1" xr:uid="{00000000-0005-0000-0000-0000EE440000}"/>
    <cellStyle name="Uwaga 3" xfId="14974" hidden="1" xr:uid="{00000000-0005-0000-0000-0000EF440000}"/>
    <cellStyle name="Uwaga 3" xfId="14973" hidden="1" xr:uid="{00000000-0005-0000-0000-0000F0440000}"/>
    <cellStyle name="Uwaga 3" xfId="14967" hidden="1" xr:uid="{00000000-0005-0000-0000-0000F1440000}"/>
    <cellStyle name="Uwaga 3" xfId="14964" hidden="1" xr:uid="{00000000-0005-0000-0000-0000F2440000}"/>
    <cellStyle name="Uwaga 3" xfId="14962" hidden="1" xr:uid="{00000000-0005-0000-0000-0000F3440000}"/>
    <cellStyle name="Uwaga 3" xfId="14958" hidden="1" xr:uid="{00000000-0005-0000-0000-0000F4440000}"/>
    <cellStyle name="Uwaga 3" xfId="14955" hidden="1" xr:uid="{00000000-0005-0000-0000-0000F5440000}"/>
    <cellStyle name="Uwaga 3" xfId="14953" hidden="1" xr:uid="{00000000-0005-0000-0000-0000F6440000}"/>
    <cellStyle name="Uwaga 3" xfId="14949" hidden="1" xr:uid="{00000000-0005-0000-0000-0000F7440000}"/>
    <cellStyle name="Uwaga 3" xfId="14946" hidden="1" xr:uid="{00000000-0005-0000-0000-0000F8440000}"/>
    <cellStyle name="Uwaga 3" xfId="14944" hidden="1" xr:uid="{00000000-0005-0000-0000-0000F9440000}"/>
    <cellStyle name="Uwaga 3" xfId="14940" hidden="1" xr:uid="{00000000-0005-0000-0000-0000FA440000}"/>
    <cellStyle name="Uwaga 3" xfId="14938" hidden="1" xr:uid="{00000000-0005-0000-0000-0000FB440000}"/>
    <cellStyle name="Uwaga 3" xfId="14937" hidden="1" xr:uid="{00000000-0005-0000-0000-0000FC440000}"/>
    <cellStyle name="Uwaga 3" xfId="14930" hidden="1" xr:uid="{00000000-0005-0000-0000-0000FD440000}"/>
    <cellStyle name="Uwaga 3" xfId="14927" hidden="1" xr:uid="{00000000-0005-0000-0000-0000FE440000}"/>
    <cellStyle name="Uwaga 3" xfId="14925" hidden="1" xr:uid="{00000000-0005-0000-0000-0000FF440000}"/>
    <cellStyle name="Uwaga 3" xfId="14921" hidden="1" xr:uid="{00000000-0005-0000-0000-000000450000}"/>
    <cellStyle name="Uwaga 3" xfId="14918" hidden="1" xr:uid="{00000000-0005-0000-0000-000001450000}"/>
    <cellStyle name="Uwaga 3" xfId="14916" hidden="1" xr:uid="{00000000-0005-0000-0000-000002450000}"/>
    <cellStyle name="Uwaga 3" xfId="14912" hidden="1" xr:uid="{00000000-0005-0000-0000-000003450000}"/>
    <cellStyle name="Uwaga 3" xfId="14909" hidden="1" xr:uid="{00000000-0005-0000-0000-000004450000}"/>
    <cellStyle name="Uwaga 3" xfId="14907" hidden="1" xr:uid="{00000000-0005-0000-0000-000005450000}"/>
    <cellStyle name="Uwaga 3" xfId="14904" hidden="1" xr:uid="{00000000-0005-0000-0000-000006450000}"/>
    <cellStyle name="Uwaga 3" xfId="14902" hidden="1" xr:uid="{00000000-0005-0000-0000-000007450000}"/>
    <cellStyle name="Uwaga 3" xfId="14901" hidden="1" xr:uid="{00000000-0005-0000-0000-000008450000}"/>
    <cellStyle name="Uwaga 3" xfId="14895" hidden="1" xr:uid="{00000000-0005-0000-0000-000009450000}"/>
    <cellStyle name="Uwaga 3" xfId="14893" hidden="1" xr:uid="{00000000-0005-0000-0000-00000A450000}"/>
    <cellStyle name="Uwaga 3" xfId="14891" hidden="1" xr:uid="{00000000-0005-0000-0000-00000B450000}"/>
    <cellStyle name="Uwaga 3" xfId="14886" hidden="1" xr:uid="{00000000-0005-0000-0000-00000C450000}"/>
    <cellStyle name="Uwaga 3" xfId="14884" hidden="1" xr:uid="{00000000-0005-0000-0000-00000D450000}"/>
    <cellStyle name="Uwaga 3" xfId="14882" hidden="1" xr:uid="{00000000-0005-0000-0000-00000E450000}"/>
    <cellStyle name="Uwaga 3" xfId="14877" hidden="1" xr:uid="{00000000-0005-0000-0000-00000F450000}"/>
    <cellStyle name="Uwaga 3" xfId="14875" hidden="1" xr:uid="{00000000-0005-0000-0000-000010450000}"/>
    <cellStyle name="Uwaga 3" xfId="14873" hidden="1" xr:uid="{00000000-0005-0000-0000-000011450000}"/>
    <cellStyle name="Uwaga 3" xfId="14868" hidden="1" xr:uid="{00000000-0005-0000-0000-000012450000}"/>
    <cellStyle name="Uwaga 3" xfId="14866" hidden="1" xr:uid="{00000000-0005-0000-0000-000013450000}"/>
    <cellStyle name="Uwaga 3" xfId="14865" hidden="1" xr:uid="{00000000-0005-0000-0000-000014450000}"/>
    <cellStyle name="Uwaga 3" xfId="14858" hidden="1" xr:uid="{00000000-0005-0000-0000-000015450000}"/>
    <cellStyle name="Uwaga 3" xfId="14855" hidden="1" xr:uid="{00000000-0005-0000-0000-000016450000}"/>
    <cellStyle name="Uwaga 3" xfId="14853" hidden="1" xr:uid="{00000000-0005-0000-0000-000017450000}"/>
    <cellStyle name="Uwaga 3" xfId="14849" hidden="1" xr:uid="{00000000-0005-0000-0000-000018450000}"/>
    <cellStyle name="Uwaga 3" xfId="14846" hidden="1" xr:uid="{00000000-0005-0000-0000-000019450000}"/>
    <cellStyle name="Uwaga 3" xfId="14844" hidden="1" xr:uid="{00000000-0005-0000-0000-00001A450000}"/>
    <cellStyle name="Uwaga 3" xfId="14840" hidden="1" xr:uid="{00000000-0005-0000-0000-00001B450000}"/>
    <cellStyle name="Uwaga 3" xfId="14837" hidden="1" xr:uid="{00000000-0005-0000-0000-00001C450000}"/>
    <cellStyle name="Uwaga 3" xfId="14835" hidden="1" xr:uid="{00000000-0005-0000-0000-00001D450000}"/>
    <cellStyle name="Uwaga 3" xfId="14832" hidden="1" xr:uid="{00000000-0005-0000-0000-00001E450000}"/>
    <cellStyle name="Uwaga 3" xfId="14830" hidden="1" xr:uid="{00000000-0005-0000-0000-00001F450000}"/>
    <cellStyle name="Uwaga 3" xfId="14828" hidden="1" xr:uid="{00000000-0005-0000-0000-000020450000}"/>
    <cellStyle name="Uwaga 3" xfId="14822" hidden="1" xr:uid="{00000000-0005-0000-0000-000021450000}"/>
    <cellStyle name="Uwaga 3" xfId="14819" hidden="1" xr:uid="{00000000-0005-0000-0000-000022450000}"/>
    <cellStyle name="Uwaga 3" xfId="14817" hidden="1" xr:uid="{00000000-0005-0000-0000-000023450000}"/>
    <cellStyle name="Uwaga 3" xfId="14813" hidden="1" xr:uid="{00000000-0005-0000-0000-000024450000}"/>
    <cellStyle name="Uwaga 3" xfId="14810" hidden="1" xr:uid="{00000000-0005-0000-0000-000025450000}"/>
    <cellStyle name="Uwaga 3" xfId="14808" hidden="1" xr:uid="{00000000-0005-0000-0000-000026450000}"/>
    <cellStyle name="Uwaga 3" xfId="14804" hidden="1" xr:uid="{00000000-0005-0000-0000-000027450000}"/>
    <cellStyle name="Uwaga 3" xfId="14801" hidden="1" xr:uid="{00000000-0005-0000-0000-000028450000}"/>
    <cellStyle name="Uwaga 3" xfId="14799" hidden="1" xr:uid="{00000000-0005-0000-0000-000029450000}"/>
    <cellStyle name="Uwaga 3" xfId="14797" hidden="1" xr:uid="{00000000-0005-0000-0000-00002A450000}"/>
    <cellStyle name="Uwaga 3" xfId="14795" hidden="1" xr:uid="{00000000-0005-0000-0000-00002B450000}"/>
    <cellStyle name="Uwaga 3" xfId="14793" hidden="1" xr:uid="{00000000-0005-0000-0000-00002C450000}"/>
    <cellStyle name="Uwaga 3" xfId="14788" hidden="1" xr:uid="{00000000-0005-0000-0000-00002D450000}"/>
    <cellStyle name="Uwaga 3" xfId="14786" hidden="1" xr:uid="{00000000-0005-0000-0000-00002E450000}"/>
    <cellStyle name="Uwaga 3" xfId="14783" hidden="1" xr:uid="{00000000-0005-0000-0000-00002F450000}"/>
    <cellStyle name="Uwaga 3" xfId="14779" hidden="1" xr:uid="{00000000-0005-0000-0000-000030450000}"/>
    <cellStyle name="Uwaga 3" xfId="14776" hidden="1" xr:uid="{00000000-0005-0000-0000-000031450000}"/>
    <cellStyle name="Uwaga 3" xfId="14773" hidden="1" xr:uid="{00000000-0005-0000-0000-000032450000}"/>
    <cellStyle name="Uwaga 3" xfId="14770" hidden="1" xr:uid="{00000000-0005-0000-0000-000033450000}"/>
    <cellStyle name="Uwaga 3" xfId="14768" hidden="1" xr:uid="{00000000-0005-0000-0000-000034450000}"/>
    <cellStyle name="Uwaga 3" xfId="14765" hidden="1" xr:uid="{00000000-0005-0000-0000-000035450000}"/>
    <cellStyle name="Uwaga 3" xfId="14761" hidden="1" xr:uid="{00000000-0005-0000-0000-000036450000}"/>
    <cellStyle name="Uwaga 3" xfId="14759" hidden="1" xr:uid="{00000000-0005-0000-0000-000037450000}"/>
    <cellStyle name="Uwaga 3" xfId="14756" hidden="1" xr:uid="{00000000-0005-0000-0000-000038450000}"/>
    <cellStyle name="Uwaga 3" xfId="14751" hidden="1" xr:uid="{00000000-0005-0000-0000-000039450000}"/>
    <cellStyle name="Uwaga 3" xfId="14748" hidden="1" xr:uid="{00000000-0005-0000-0000-00003A450000}"/>
    <cellStyle name="Uwaga 3" xfId="14745" hidden="1" xr:uid="{00000000-0005-0000-0000-00003B450000}"/>
    <cellStyle name="Uwaga 3" xfId="14741" hidden="1" xr:uid="{00000000-0005-0000-0000-00003C450000}"/>
    <cellStyle name="Uwaga 3" xfId="14738" hidden="1" xr:uid="{00000000-0005-0000-0000-00003D450000}"/>
    <cellStyle name="Uwaga 3" xfId="14736" hidden="1" xr:uid="{00000000-0005-0000-0000-00003E450000}"/>
    <cellStyle name="Uwaga 3" xfId="14733" hidden="1" xr:uid="{00000000-0005-0000-0000-00003F450000}"/>
    <cellStyle name="Uwaga 3" xfId="14730" hidden="1" xr:uid="{00000000-0005-0000-0000-000040450000}"/>
    <cellStyle name="Uwaga 3" xfId="14727" hidden="1" xr:uid="{00000000-0005-0000-0000-000041450000}"/>
    <cellStyle name="Uwaga 3" xfId="14725" hidden="1" xr:uid="{00000000-0005-0000-0000-000042450000}"/>
    <cellStyle name="Uwaga 3" xfId="14723" hidden="1" xr:uid="{00000000-0005-0000-0000-000043450000}"/>
    <cellStyle name="Uwaga 3" xfId="14720" hidden="1" xr:uid="{00000000-0005-0000-0000-000044450000}"/>
    <cellStyle name="Uwaga 3" xfId="14715" hidden="1" xr:uid="{00000000-0005-0000-0000-000045450000}"/>
    <cellStyle name="Uwaga 3" xfId="14712" hidden="1" xr:uid="{00000000-0005-0000-0000-000046450000}"/>
    <cellStyle name="Uwaga 3" xfId="14709" hidden="1" xr:uid="{00000000-0005-0000-0000-000047450000}"/>
    <cellStyle name="Uwaga 3" xfId="14706" hidden="1" xr:uid="{00000000-0005-0000-0000-000048450000}"/>
    <cellStyle name="Uwaga 3" xfId="14703" hidden="1" xr:uid="{00000000-0005-0000-0000-000049450000}"/>
    <cellStyle name="Uwaga 3" xfId="14700" hidden="1" xr:uid="{00000000-0005-0000-0000-00004A450000}"/>
    <cellStyle name="Uwaga 3" xfId="14697" hidden="1" xr:uid="{00000000-0005-0000-0000-00004B450000}"/>
    <cellStyle name="Uwaga 3" xfId="14694" hidden="1" xr:uid="{00000000-0005-0000-0000-00004C450000}"/>
    <cellStyle name="Uwaga 3" xfId="14691" hidden="1" xr:uid="{00000000-0005-0000-0000-00004D450000}"/>
    <cellStyle name="Uwaga 3" xfId="14689" hidden="1" xr:uid="{00000000-0005-0000-0000-00004E450000}"/>
    <cellStyle name="Uwaga 3" xfId="14687" hidden="1" xr:uid="{00000000-0005-0000-0000-00004F450000}"/>
    <cellStyle name="Uwaga 3" xfId="14684" hidden="1" xr:uid="{00000000-0005-0000-0000-000050450000}"/>
    <cellStyle name="Uwaga 3" xfId="14679" hidden="1" xr:uid="{00000000-0005-0000-0000-000051450000}"/>
    <cellStyle name="Uwaga 3" xfId="14676" hidden="1" xr:uid="{00000000-0005-0000-0000-000052450000}"/>
    <cellStyle name="Uwaga 3" xfId="14673" hidden="1" xr:uid="{00000000-0005-0000-0000-000053450000}"/>
    <cellStyle name="Uwaga 3" xfId="14670" hidden="1" xr:uid="{00000000-0005-0000-0000-000054450000}"/>
    <cellStyle name="Uwaga 3" xfId="14667" hidden="1" xr:uid="{00000000-0005-0000-0000-000055450000}"/>
    <cellStyle name="Uwaga 3" xfId="14664" hidden="1" xr:uid="{00000000-0005-0000-0000-000056450000}"/>
    <cellStyle name="Uwaga 3" xfId="14661" hidden="1" xr:uid="{00000000-0005-0000-0000-000057450000}"/>
    <cellStyle name="Uwaga 3" xfId="14658" hidden="1" xr:uid="{00000000-0005-0000-0000-000058450000}"/>
    <cellStyle name="Uwaga 3" xfId="14655" hidden="1" xr:uid="{00000000-0005-0000-0000-000059450000}"/>
    <cellStyle name="Uwaga 3" xfId="14653" hidden="1" xr:uid="{00000000-0005-0000-0000-00005A450000}"/>
    <cellStyle name="Uwaga 3" xfId="14651" hidden="1" xr:uid="{00000000-0005-0000-0000-00005B450000}"/>
    <cellStyle name="Uwaga 3" xfId="14648" hidden="1" xr:uid="{00000000-0005-0000-0000-00005C450000}"/>
    <cellStyle name="Uwaga 3" xfId="14642" hidden="1" xr:uid="{00000000-0005-0000-0000-00005D450000}"/>
    <cellStyle name="Uwaga 3" xfId="14639" hidden="1" xr:uid="{00000000-0005-0000-0000-00005E450000}"/>
    <cellStyle name="Uwaga 3" xfId="14637" hidden="1" xr:uid="{00000000-0005-0000-0000-00005F450000}"/>
    <cellStyle name="Uwaga 3" xfId="14633" hidden="1" xr:uid="{00000000-0005-0000-0000-000060450000}"/>
    <cellStyle name="Uwaga 3" xfId="14630" hidden="1" xr:uid="{00000000-0005-0000-0000-000061450000}"/>
    <cellStyle name="Uwaga 3" xfId="14628" hidden="1" xr:uid="{00000000-0005-0000-0000-000062450000}"/>
    <cellStyle name="Uwaga 3" xfId="14624" hidden="1" xr:uid="{00000000-0005-0000-0000-000063450000}"/>
    <cellStyle name="Uwaga 3" xfId="14621" hidden="1" xr:uid="{00000000-0005-0000-0000-000064450000}"/>
    <cellStyle name="Uwaga 3" xfId="14619" hidden="1" xr:uid="{00000000-0005-0000-0000-000065450000}"/>
    <cellStyle name="Uwaga 3" xfId="14617" hidden="1" xr:uid="{00000000-0005-0000-0000-000066450000}"/>
    <cellStyle name="Uwaga 3" xfId="14614" hidden="1" xr:uid="{00000000-0005-0000-0000-000067450000}"/>
    <cellStyle name="Uwaga 3" xfId="14611" hidden="1" xr:uid="{00000000-0005-0000-0000-000068450000}"/>
    <cellStyle name="Uwaga 3" xfId="14608" hidden="1" xr:uid="{00000000-0005-0000-0000-000069450000}"/>
    <cellStyle name="Uwaga 3" xfId="14606" hidden="1" xr:uid="{00000000-0005-0000-0000-00006A450000}"/>
    <cellStyle name="Uwaga 3" xfId="14604" hidden="1" xr:uid="{00000000-0005-0000-0000-00006B450000}"/>
    <cellStyle name="Uwaga 3" xfId="14599" hidden="1" xr:uid="{00000000-0005-0000-0000-00006C450000}"/>
    <cellStyle name="Uwaga 3" xfId="14597" hidden="1" xr:uid="{00000000-0005-0000-0000-00006D450000}"/>
    <cellStyle name="Uwaga 3" xfId="14594" hidden="1" xr:uid="{00000000-0005-0000-0000-00006E450000}"/>
    <cellStyle name="Uwaga 3" xfId="14590" hidden="1" xr:uid="{00000000-0005-0000-0000-00006F450000}"/>
    <cellStyle name="Uwaga 3" xfId="14588" hidden="1" xr:uid="{00000000-0005-0000-0000-000070450000}"/>
    <cellStyle name="Uwaga 3" xfId="14585" hidden="1" xr:uid="{00000000-0005-0000-0000-000071450000}"/>
    <cellStyle name="Uwaga 3" xfId="14581" hidden="1" xr:uid="{00000000-0005-0000-0000-000072450000}"/>
    <cellStyle name="Uwaga 3" xfId="14579" hidden="1" xr:uid="{00000000-0005-0000-0000-000073450000}"/>
    <cellStyle name="Uwaga 3" xfId="14576" hidden="1" xr:uid="{00000000-0005-0000-0000-000074450000}"/>
    <cellStyle name="Uwaga 3" xfId="14572" hidden="1" xr:uid="{00000000-0005-0000-0000-000075450000}"/>
    <cellStyle name="Uwaga 3" xfId="14570" hidden="1" xr:uid="{00000000-0005-0000-0000-000076450000}"/>
    <cellStyle name="Uwaga 3" xfId="14568" hidden="1" xr:uid="{00000000-0005-0000-0000-000077450000}"/>
    <cellStyle name="Uwaga 3" xfId="16153" hidden="1" xr:uid="{00000000-0005-0000-0000-000078450000}"/>
    <cellStyle name="Uwaga 3" xfId="16154" hidden="1" xr:uid="{00000000-0005-0000-0000-000079450000}"/>
    <cellStyle name="Uwaga 3" xfId="16156" hidden="1" xr:uid="{00000000-0005-0000-0000-00007A450000}"/>
    <cellStyle name="Uwaga 3" xfId="16168" hidden="1" xr:uid="{00000000-0005-0000-0000-00007B450000}"/>
    <cellStyle name="Uwaga 3" xfId="16169" hidden="1" xr:uid="{00000000-0005-0000-0000-00007C450000}"/>
    <cellStyle name="Uwaga 3" xfId="16174" hidden="1" xr:uid="{00000000-0005-0000-0000-00007D450000}"/>
    <cellStyle name="Uwaga 3" xfId="16183" hidden="1" xr:uid="{00000000-0005-0000-0000-00007E450000}"/>
    <cellStyle name="Uwaga 3" xfId="16184" hidden="1" xr:uid="{00000000-0005-0000-0000-00007F450000}"/>
    <cellStyle name="Uwaga 3" xfId="16189" hidden="1" xr:uid="{00000000-0005-0000-0000-000080450000}"/>
    <cellStyle name="Uwaga 3" xfId="16198" hidden="1" xr:uid="{00000000-0005-0000-0000-000081450000}"/>
    <cellStyle name="Uwaga 3" xfId="16199" hidden="1" xr:uid="{00000000-0005-0000-0000-000082450000}"/>
    <cellStyle name="Uwaga 3" xfId="16200" hidden="1" xr:uid="{00000000-0005-0000-0000-000083450000}"/>
    <cellStyle name="Uwaga 3" xfId="16213" hidden="1" xr:uid="{00000000-0005-0000-0000-000084450000}"/>
    <cellStyle name="Uwaga 3" xfId="16218" hidden="1" xr:uid="{00000000-0005-0000-0000-000085450000}"/>
    <cellStyle name="Uwaga 3" xfId="16223" hidden="1" xr:uid="{00000000-0005-0000-0000-000086450000}"/>
    <cellStyle name="Uwaga 3" xfId="16233" hidden="1" xr:uid="{00000000-0005-0000-0000-000087450000}"/>
    <cellStyle name="Uwaga 3" xfId="16238" hidden="1" xr:uid="{00000000-0005-0000-0000-000088450000}"/>
    <cellStyle name="Uwaga 3" xfId="16242" hidden="1" xr:uid="{00000000-0005-0000-0000-000089450000}"/>
    <cellStyle name="Uwaga 3" xfId="16249" hidden="1" xr:uid="{00000000-0005-0000-0000-00008A450000}"/>
    <cellStyle name="Uwaga 3" xfId="16254" hidden="1" xr:uid="{00000000-0005-0000-0000-00008B450000}"/>
    <cellStyle name="Uwaga 3" xfId="16257" hidden="1" xr:uid="{00000000-0005-0000-0000-00008C450000}"/>
    <cellStyle name="Uwaga 3" xfId="16263" hidden="1" xr:uid="{00000000-0005-0000-0000-00008D450000}"/>
    <cellStyle name="Uwaga 3" xfId="16268" hidden="1" xr:uid="{00000000-0005-0000-0000-00008E450000}"/>
    <cellStyle name="Uwaga 3" xfId="16272" hidden="1" xr:uid="{00000000-0005-0000-0000-00008F450000}"/>
    <cellStyle name="Uwaga 3" xfId="16273" hidden="1" xr:uid="{00000000-0005-0000-0000-000090450000}"/>
    <cellStyle name="Uwaga 3" xfId="16274" hidden="1" xr:uid="{00000000-0005-0000-0000-000091450000}"/>
    <cellStyle name="Uwaga 3" xfId="16278" hidden="1" xr:uid="{00000000-0005-0000-0000-000092450000}"/>
    <cellStyle name="Uwaga 3" xfId="16290" hidden="1" xr:uid="{00000000-0005-0000-0000-000093450000}"/>
    <cellStyle name="Uwaga 3" xfId="16295" hidden="1" xr:uid="{00000000-0005-0000-0000-000094450000}"/>
    <cellStyle name="Uwaga 3" xfId="16300" hidden="1" xr:uid="{00000000-0005-0000-0000-000095450000}"/>
    <cellStyle name="Uwaga 3" xfId="16305" hidden="1" xr:uid="{00000000-0005-0000-0000-000096450000}"/>
    <cellStyle name="Uwaga 3" xfId="16310" hidden="1" xr:uid="{00000000-0005-0000-0000-000097450000}"/>
    <cellStyle name="Uwaga 3" xfId="16315" hidden="1" xr:uid="{00000000-0005-0000-0000-000098450000}"/>
    <cellStyle name="Uwaga 3" xfId="16319" hidden="1" xr:uid="{00000000-0005-0000-0000-000099450000}"/>
    <cellStyle name="Uwaga 3" xfId="16323" hidden="1" xr:uid="{00000000-0005-0000-0000-00009A450000}"/>
    <cellStyle name="Uwaga 3" xfId="16328" hidden="1" xr:uid="{00000000-0005-0000-0000-00009B450000}"/>
    <cellStyle name="Uwaga 3" xfId="16333" hidden="1" xr:uid="{00000000-0005-0000-0000-00009C450000}"/>
    <cellStyle name="Uwaga 3" xfId="16334" hidden="1" xr:uid="{00000000-0005-0000-0000-00009D450000}"/>
    <cellStyle name="Uwaga 3" xfId="16336" hidden="1" xr:uid="{00000000-0005-0000-0000-00009E450000}"/>
    <cellStyle name="Uwaga 3" xfId="16349" hidden="1" xr:uid="{00000000-0005-0000-0000-00009F450000}"/>
    <cellStyle name="Uwaga 3" xfId="16353" hidden="1" xr:uid="{00000000-0005-0000-0000-0000A0450000}"/>
    <cellStyle name="Uwaga 3" xfId="16358" hidden="1" xr:uid="{00000000-0005-0000-0000-0000A1450000}"/>
    <cellStyle name="Uwaga 3" xfId="16365" hidden="1" xr:uid="{00000000-0005-0000-0000-0000A2450000}"/>
    <cellStyle name="Uwaga 3" xfId="16369" hidden="1" xr:uid="{00000000-0005-0000-0000-0000A3450000}"/>
    <cellStyle name="Uwaga 3" xfId="16374" hidden="1" xr:uid="{00000000-0005-0000-0000-0000A4450000}"/>
    <cellStyle name="Uwaga 3" xfId="16379" hidden="1" xr:uid="{00000000-0005-0000-0000-0000A5450000}"/>
    <cellStyle name="Uwaga 3" xfId="16382" hidden="1" xr:uid="{00000000-0005-0000-0000-0000A6450000}"/>
    <cellStyle name="Uwaga 3" xfId="16387" hidden="1" xr:uid="{00000000-0005-0000-0000-0000A7450000}"/>
    <cellStyle name="Uwaga 3" xfId="16393" hidden="1" xr:uid="{00000000-0005-0000-0000-0000A8450000}"/>
    <cellStyle name="Uwaga 3" xfId="16394" hidden="1" xr:uid="{00000000-0005-0000-0000-0000A9450000}"/>
    <cellStyle name="Uwaga 3" xfId="16397" hidden="1" xr:uid="{00000000-0005-0000-0000-0000AA450000}"/>
    <cellStyle name="Uwaga 3" xfId="16410" hidden="1" xr:uid="{00000000-0005-0000-0000-0000AB450000}"/>
    <cellStyle name="Uwaga 3" xfId="16414" hidden="1" xr:uid="{00000000-0005-0000-0000-0000AC450000}"/>
    <cellStyle name="Uwaga 3" xfId="16419" hidden="1" xr:uid="{00000000-0005-0000-0000-0000AD450000}"/>
    <cellStyle name="Uwaga 3" xfId="16426" hidden="1" xr:uid="{00000000-0005-0000-0000-0000AE450000}"/>
    <cellStyle name="Uwaga 3" xfId="16431" hidden="1" xr:uid="{00000000-0005-0000-0000-0000AF450000}"/>
    <cellStyle name="Uwaga 3" xfId="16435" hidden="1" xr:uid="{00000000-0005-0000-0000-0000B0450000}"/>
    <cellStyle name="Uwaga 3" xfId="16440" hidden="1" xr:uid="{00000000-0005-0000-0000-0000B1450000}"/>
    <cellStyle name="Uwaga 3" xfId="16444" hidden="1" xr:uid="{00000000-0005-0000-0000-0000B2450000}"/>
    <cellStyle name="Uwaga 3" xfId="16449" hidden="1" xr:uid="{00000000-0005-0000-0000-0000B3450000}"/>
    <cellStyle name="Uwaga 3" xfId="16453" hidden="1" xr:uid="{00000000-0005-0000-0000-0000B4450000}"/>
    <cellStyle name="Uwaga 3" xfId="16454" hidden="1" xr:uid="{00000000-0005-0000-0000-0000B5450000}"/>
    <cellStyle name="Uwaga 3" xfId="16456" hidden="1" xr:uid="{00000000-0005-0000-0000-0000B6450000}"/>
    <cellStyle name="Uwaga 3" xfId="16468" hidden="1" xr:uid="{00000000-0005-0000-0000-0000B7450000}"/>
    <cellStyle name="Uwaga 3" xfId="16469" hidden="1" xr:uid="{00000000-0005-0000-0000-0000B8450000}"/>
    <cellStyle name="Uwaga 3" xfId="16471" hidden="1" xr:uid="{00000000-0005-0000-0000-0000B9450000}"/>
    <cellStyle name="Uwaga 3" xfId="16483" hidden="1" xr:uid="{00000000-0005-0000-0000-0000BA450000}"/>
    <cellStyle name="Uwaga 3" xfId="16485" hidden="1" xr:uid="{00000000-0005-0000-0000-0000BB450000}"/>
    <cellStyle name="Uwaga 3" xfId="16488" hidden="1" xr:uid="{00000000-0005-0000-0000-0000BC450000}"/>
    <cellStyle name="Uwaga 3" xfId="16498" hidden="1" xr:uid="{00000000-0005-0000-0000-0000BD450000}"/>
    <cellStyle name="Uwaga 3" xfId="16499" hidden="1" xr:uid="{00000000-0005-0000-0000-0000BE450000}"/>
    <cellStyle name="Uwaga 3" xfId="16501" hidden="1" xr:uid="{00000000-0005-0000-0000-0000BF450000}"/>
    <cellStyle name="Uwaga 3" xfId="16513" hidden="1" xr:uid="{00000000-0005-0000-0000-0000C0450000}"/>
    <cellStyle name="Uwaga 3" xfId="16514" hidden="1" xr:uid="{00000000-0005-0000-0000-0000C1450000}"/>
    <cellStyle name="Uwaga 3" xfId="16515" hidden="1" xr:uid="{00000000-0005-0000-0000-0000C2450000}"/>
    <cellStyle name="Uwaga 3" xfId="16529" hidden="1" xr:uid="{00000000-0005-0000-0000-0000C3450000}"/>
    <cellStyle name="Uwaga 3" xfId="16532" hidden="1" xr:uid="{00000000-0005-0000-0000-0000C4450000}"/>
    <cellStyle name="Uwaga 3" xfId="16536" hidden="1" xr:uid="{00000000-0005-0000-0000-0000C5450000}"/>
    <cellStyle name="Uwaga 3" xfId="16544" hidden="1" xr:uid="{00000000-0005-0000-0000-0000C6450000}"/>
    <cellStyle name="Uwaga 3" xfId="16547" hidden="1" xr:uid="{00000000-0005-0000-0000-0000C7450000}"/>
    <cellStyle name="Uwaga 3" xfId="16551" hidden="1" xr:uid="{00000000-0005-0000-0000-0000C8450000}"/>
    <cellStyle name="Uwaga 3" xfId="16559" hidden="1" xr:uid="{00000000-0005-0000-0000-0000C9450000}"/>
    <cellStyle name="Uwaga 3" xfId="16562" hidden="1" xr:uid="{00000000-0005-0000-0000-0000CA450000}"/>
    <cellStyle name="Uwaga 3" xfId="16566" hidden="1" xr:uid="{00000000-0005-0000-0000-0000CB450000}"/>
    <cellStyle name="Uwaga 3" xfId="16573" hidden="1" xr:uid="{00000000-0005-0000-0000-0000CC450000}"/>
    <cellStyle name="Uwaga 3" xfId="16574" hidden="1" xr:uid="{00000000-0005-0000-0000-0000CD450000}"/>
    <cellStyle name="Uwaga 3" xfId="16576" hidden="1" xr:uid="{00000000-0005-0000-0000-0000CE450000}"/>
    <cellStyle name="Uwaga 3" xfId="16589" hidden="1" xr:uid="{00000000-0005-0000-0000-0000CF450000}"/>
    <cellStyle name="Uwaga 3" xfId="16592" hidden="1" xr:uid="{00000000-0005-0000-0000-0000D0450000}"/>
    <cellStyle name="Uwaga 3" xfId="16595" hidden="1" xr:uid="{00000000-0005-0000-0000-0000D1450000}"/>
    <cellStyle name="Uwaga 3" xfId="16604" hidden="1" xr:uid="{00000000-0005-0000-0000-0000D2450000}"/>
    <cellStyle name="Uwaga 3" xfId="16607" hidden="1" xr:uid="{00000000-0005-0000-0000-0000D3450000}"/>
    <cellStyle name="Uwaga 3" xfId="16611" hidden="1" xr:uid="{00000000-0005-0000-0000-0000D4450000}"/>
    <cellStyle name="Uwaga 3" xfId="16619" hidden="1" xr:uid="{00000000-0005-0000-0000-0000D5450000}"/>
    <cellStyle name="Uwaga 3" xfId="16621" hidden="1" xr:uid="{00000000-0005-0000-0000-0000D6450000}"/>
    <cellStyle name="Uwaga 3" xfId="16624" hidden="1" xr:uid="{00000000-0005-0000-0000-0000D7450000}"/>
    <cellStyle name="Uwaga 3" xfId="16633" hidden="1" xr:uid="{00000000-0005-0000-0000-0000D8450000}"/>
    <cellStyle name="Uwaga 3" xfId="16634" hidden="1" xr:uid="{00000000-0005-0000-0000-0000D9450000}"/>
    <cellStyle name="Uwaga 3" xfId="16635" hidden="1" xr:uid="{00000000-0005-0000-0000-0000DA450000}"/>
    <cellStyle name="Uwaga 3" xfId="16648" hidden="1" xr:uid="{00000000-0005-0000-0000-0000DB450000}"/>
    <cellStyle name="Uwaga 3" xfId="16649" hidden="1" xr:uid="{00000000-0005-0000-0000-0000DC450000}"/>
    <cellStyle name="Uwaga 3" xfId="16651" hidden="1" xr:uid="{00000000-0005-0000-0000-0000DD450000}"/>
    <cellStyle name="Uwaga 3" xfId="16663" hidden="1" xr:uid="{00000000-0005-0000-0000-0000DE450000}"/>
    <cellStyle name="Uwaga 3" xfId="16664" hidden="1" xr:uid="{00000000-0005-0000-0000-0000DF450000}"/>
    <cellStyle name="Uwaga 3" xfId="16666" hidden="1" xr:uid="{00000000-0005-0000-0000-0000E0450000}"/>
    <cellStyle name="Uwaga 3" xfId="16678" hidden="1" xr:uid="{00000000-0005-0000-0000-0000E1450000}"/>
    <cellStyle name="Uwaga 3" xfId="16679" hidden="1" xr:uid="{00000000-0005-0000-0000-0000E2450000}"/>
    <cellStyle name="Uwaga 3" xfId="16681" hidden="1" xr:uid="{00000000-0005-0000-0000-0000E3450000}"/>
    <cellStyle name="Uwaga 3" xfId="16693" hidden="1" xr:uid="{00000000-0005-0000-0000-0000E4450000}"/>
    <cellStyle name="Uwaga 3" xfId="16694" hidden="1" xr:uid="{00000000-0005-0000-0000-0000E5450000}"/>
    <cellStyle name="Uwaga 3" xfId="16695" hidden="1" xr:uid="{00000000-0005-0000-0000-0000E6450000}"/>
    <cellStyle name="Uwaga 3" xfId="16709" hidden="1" xr:uid="{00000000-0005-0000-0000-0000E7450000}"/>
    <cellStyle name="Uwaga 3" xfId="16711" hidden="1" xr:uid="{00000000-0005-0000-0000-0000E8450000}"/>
    <cellStyle name="Uwaga 3" xfId="16714" hidden="1" xr:uid="{00000000-0005-0000-0000-0000E9450000}"/>
    <cellStyle name="Uwaga 3" xfId="16724" hidden="1" xr:uid="{00000000-0005-0000-0000-0000EA450000}"/>
    <cellStyle name="Uwaga 3" xfId="16727" hidden="1" xr:uid="{00000000-0005-0000-0000-0000EB450000}"/>
    <cellStyle name="Uwaga 3" xfId="16730" hidden="1" xr:uid="{00000000-0005-0000-0000-0000EC450000}"/>
    <cellStyle name="Uwaga 3" xfId="16739" hidden="1" xr:uid="{00000000-0005-0000-0000-0000ED450000}"/>
    <cellStyle name="Uwaga 3" xfId="16741" hidden="1" xr:uid="{00000000-0005-0000-0000-0000EE450000}"/>
    <cellStyle name="Uwaga 3" xfId="16744" hidden="1" xr:uid="{00000000-0005-0000-0000-0000EF450000}"/>
    <cellStyle name="Uwaga 3" xfId="16753" hidden="1" xr:uid="{00000000-0005-0000-0000-0000F0450000}"/>
    <cellStyle name="Uwaga 3" xfId="16754" hidden="1" xr:uid="{00000000-0005-0000-0000-0000F1450000}"/>
    <cellStyle name="Uwaga 3" xfId="16755" hidden="1" xr:uid="{00000000-0005-0000-0000-0000F2450000}"/>
    <cellStyle name="Uwaga 3" xfId="16768" hidden="1" xr:uid="{00000000-0005-0000-0000-0000F3450000}"/>
    <cellStyle name="Uwaga 3" xfId="16770" hidden="1" xr:uid="{00000000-0005-0000-0000-0000F4450000}"/>
    <cellStyle name="Uwaga 3" xfId="16772" hidden="1" xr:uid="{00000000-0005-0000-0000-0000F5450000}"/>
    <cellStyle name="Uwaga 3" xfId="16783" hidden="1" xr:uid="{00000000-0005-0000-0000-0000F6450000}"/>
    <cellStyle name="Uwaga 3" xfId="16785" hidden="1" xr:uid="{00000000-0005-0000-0000-0000F7450000}"/>
    <cellStyle name="Uwaga 3" xfId="16787" hidden="1" xr:uid="{00000000-0005-0000-0000-0000F8450000}"/>
    <cellStyle name="Uwaga 3" xfId="16798" hidden="1" xr:uid="{00000000-0005-0000-0000-0000F9450000}"/>
    <cellStyle name="Uwaga 3" xfId="16800" hidden="1" xr:uid="{00000000-0005-0000-0000-0000FA450000}"/>
    <cellStyle name="Uwaga 3" xfId="16802" hidden="1" xr:uid="{00000000-0005-0000-0000-0000FB450000}"/>
    <cellStyle name="Uwaga 3" xfId="16813" hidden="1" xr:uid="{00000000-0005-0000-0000-0000FC450000}"/>
    <cellStyle name="Uwaga 3" xfId="16814" hidden="1" xr:uid="{00000000-0005-0000-0000-0000FD450000}"/>
    <cellStyle name="Uwaga 3" xfId="16815" hidden="1" xr:uid="{00000000-0005-0000-0000-0000FE450000}"/>
    <cellStyle name="Uwaga 3" xfId="16828" hidden="1" xr:uid="{00000000-0005-0000-0000-0000FF450000}"/>
    <cellStyle name="Uwaga 3" xfId="16830" hidden="1" xr:uid="{00000000-0005-0000-0000-000000460000}"/>
    <cellStyle name="Uwaga 3" xfId="16832" hidden="1" xr:uid="{00000000-0005-0000-0000-000001460000}"/>
    <cellStyle name="Uwaga 3" xfId="16843" hidden="1" xr:uid="{00000000-0005-0000-0000-000002460000}"/>
    <cellStyle name="Uwaga 3" xfId="16845" hidden="1" xr:uid="{00000000-0005-0000-0000-000003460000}"/>
    <cellStyle name="Uwaga 3" xfId="16847" hidden="1" xr:uid="{00000000-0005-0000-0000-000004460000}"/>
    <cellStyle name="Uwaga 3" xfId="16858" hidden="1" xr:uid="{00000000-0005-0000-0000-000005460000}"/>
    <cellStyle name="Uwaga 3" xfId="16860" hidden="1" xr:uid="{00000000-0005-0000-0000-000006460000}"/>
    <cellStyle name="Uwaga 3" xfId="16861" hidden="1" xr:uid="{00000000-0005-0000-0000-000007460000}"/>
    <cellStyle name="Uwaga 3" xfId="16873" hidden="1" xr:uid="{00000000-0005-0000-0000-000008460000}"/>
    <cellStyle name="Uwaga 3" xfId="16874" hidden="1" xr:uid="{00000000-0005-0000-0000-000009460000}"/>
    <cellStyle name="Uwaga 3" xfId="16875" hidden="1" xr:uid="{00000000-0005-0000-0000-00000A460000}"/>
    <cellStyle name="Uwaga 3" xfId="16888" hidden="1" xr:uid="{00000000-0005-0000-0000-00000B460000}"/>
    <cellStyle name="Uwaga 3" xfId="16890" hidden="1" xr:uid="{00000000-0005-0000-0000-00000C460000}"/>
    <cellStyle name="Uwaga 3" xfId="16892" hidden="1" xr:uid="{00000000-0005-0000-0000-00000D460000}"/>
    <cellStyle name="Uwaga 3" xfId="16903" hidden="1" xr:uid="{00000000-0005-0000-0000-00000E460000}"/>
    <cellStyle name="Uwaga 3" xfId="16905" hidden="1" xr:uid="{00000000-0005-0000-0000-00000F460000}"/>
    <cellStyle name="Uwaga 3" xfId="16907" hidden="1" xr:uid="{00000000-0005-0000-0000-000010460000}"/>
    <cellStyle name="Uwaga 3" xfId="16918" hidden="1" xr:uid="{00000000-0005-0000-0000-000011460000}"/>
    <cellStyle name="Uwaga 3" xfId="16920" hidden="1" xr:uid="{00000000-0005-0000-0000-000012460000}"/>
    <cellStyle name="Uwaga 3" xfId="16922" hidden="1" xr:uid="{00000000-0005-0000-0000-000013460000}"/>
    <cellStyle name="Uwaga 3" xfId="16933" hidden="1" xr:uid="{00000000-0005-0000-0000-000014460000}"/>
    <cellStyle name="Uwaga 3" xfId="16934" hidden="1" xr:uid="{00000000-0005-0000-0000-000015460000}"/>
    <cellStyle name="Uwaga 3" xfId="16936" hidden="1" xr:uid="{00000000-0005-0000-0000-000016460000}"/>
    <cellStyle name="Uwaga 3" xfId="16947" hidden="1" xr:uid="{00000000-0005-0000-0000-000017460000}"/>
    <cellStyle name="Uwaga 3" xfId="16949" hidden="1" xr:uid="{00000000-0005-0000-0000-000018460000}"/>
    <cellStyle name="Uwaga 3" xfId="16950" hidden="1" xr:uid="{00000000-0005-0000-0000-000019460000}"/>
    <cellStyle name="Uwaga 3" xfId="16959" hidden="1" xr:uid="{00000000-0005-0000-0000-00001A460000}"/>
    <cellStyle name="Uwaga 3" xfId="16962" hidden="1" xr:uid="{00000000-0005-0000-0000-00001B460000}"/>
    <cellStyle name="Uwaga 3" xfId="16964" hidden="1" xr:uid="{00000000-0005-0000-0000-00001C460000}"/>
    <cellStyle name="Uwaga 3" xfId="16975" hidden="1" xr:uid="{00000000-0005-0000-0000-00001D460000}"/>
    <cellStyle name="Uwaga 3" xfId="16977" hidden="1" xr:uid="{00000000-0005-0000-0000-00001E460000}"/>
    <cellStyle name="Uwaga 3" xfId="16979" hidden="1" xr:uid="{00000000-0005-0000-0000-00001F460000}"/>
    <cellStyle name="Uwaga 3" xfId="16991" hidden="1" xr:uid="{00000000-0005-0000-0000-000020460000}"/>
    <cellStyle name="Uwaga 3" xfId="16993" hidden="1" xr:uid="{00000000-0005-0000-0000-000021460000}"/>
    <cellStyle name="Uwaga 3" xfId="16995" hidden="1" xr:uid="{00000000-0005-0000-0000-000022460000}"/>
    <cellStyle name="Uwaga 3" xfId="17003" hidden="1" xr:uid="{00000000-0005-0000-0000-000023460000}"/>
    <cellStyle name="Uwaga 3" xfId="17005" hidden="1" xr:uid="{00000000-0005-0000-0000-000024460000}"/>
    <cellStyle name="Uwaga 3" xfId="17008" hidden="1" xr:uid="{00000000-0005-0000-0000-000025460000}"/>
    <cellStyle name="Uwaga 3" xfId="16998" hidden="1" xr:uid="{00000000-0005-0000-0000-000026460000}"/>
    <cellStyle name="Uwaga 3" xfId="16997" hidden="1" xr:uid="{00000000-0005-0000-0000-000027460000}"/>
    <cellStyle name="Uwaga 3" xfId="16996" hidden="1" xr:uid="{00000000-0005-0000-0000-000028460000}"/>
    <cellStyle name="Uwaga 3" xfId="16983" hidden="1" xr:uid="{00000000-0005-0000-0000-000029460000}"/>
    <cellStyle name="Uwaga 3" xfId="16982" hidden="1" xr:uid="{00000000-0005-0000-0000-00002A460000}"/>
    <cellStyle name="Uwaga 3" xfId="16981" hidden="1" xr:uid="{00000000-0005-0000-0000-00002B460000}"/>
    <cellStyle name="Uwaga 3" xfId="16968" hidden="1" xr:uid="{00000000-0005-0000-0000-00002C460000}"/>
    <cellStyle name="Uwaga 3" xfId="16967" hidden="1" xr:uid="{00000000-0005-0000-0000-00002D460000}"/>
    <cellStyle name="Uwaga 3" xfId="16966" hidden="1" xr:uid="{00000000-0005-0000-0000-00002E460000}"/>
    <cellStyle name="Uwaga 3" xfId="16953" hidden="1" xr:uid="{00000000-0005-0000-0000-00002F460000}"/>
    <cellStyle name="Uwaga 3" xfId="16952" hidden="1" xr:uid="{00000000-0005-0000-0000-000030460000}"/>
    <cellStyle name="Uwaga 3" xfId="16951" hidden="1" xr:uid="{00000000-0005-0000-0000-000031460000}"/>
    <cellStyle name="Uwaga 3" xfId="16938" hidden="1" xr:uid="{00000000-0005-0000-0000-000032460000}"/>
    <cellStyle name="Uwaga 3" xfId="16937" hidden="1" xr:uid="{00000000-0005-0000-0000-000033460000}"/>
    <cellStyle name="Uwaga 3" xfId="16935" hidden="1" xr:uid="{00000000-0005-0000-0000-000034460000}"/>
    <cellStyle name="Uwaga 3" xfId="16924" hidden="1" xr:uid="{00000000-0005-0000-0000-000035460000}"/>
    <cellStyle name="Uwaga 3" xfId="16921" hidden="1" xr:uid="{00000000-0005-0000-0000-000036460000}"/>
    <cellStyle name="Uwaga 3" xfId="16919" hidden="1" xr:uid="{00000000-0005-0000-0000-000037460000}"/>
    <cellStyle name="Uwaga 3" xfId="16909" hidden="1" xr:uid="{00000000-0005-0000-0000-000038460000}"/>
    <cellStyle name="Uwaga 3" xfId="16906" hidden="1" xr:uid="{00000000-0005-0000-0000-000039460000}"/>
    <cellStyle name="Uwaga 3" xfId="16904" hidden="1" xr:uid="{00000000-0005-0000-0000-00003A460000}"/>
    <cellStyle name="Uwaga 3" xfId="16894" hidden="1" xr:uid="{00000000-0005-0000-0000-00003B460000}"/>
    <cellStyle name="Uwaga 3" xfId="16891" hidden="1" xr:uid="{00000000-0005-0000-0000-00003C460000}"/>
    <cellStyle name="Uwaga 3" xfId="16889" hidden="1" xr:uid="{00000000-0005-0000-0000-00003D460000}"/>
    <cellStyle name="Uwaga 3" xfId="16879" hidden="1" xr:uid="{00000000-0005-0000-0000-00003E460000}"/>
    <cellStyle name="Uwaga 3" xfId="16877" hidden="1" xr:uid="{00000000-0005-0000-0000-00003F460000}"/>
    <cellStyle name="Uwaga 3" xfId="16876" hidden="1" xr:uid="{00000000-0005-0000-0000-000040460000}"/>
    <cellStyle name="Uwaga 3" xfId="16864" hidden="1" xr:uid="{00000000-0005-0000-0000-000041460000}"/>
    <cellStyle name="Uwaga 3" xfId="16862" hidden="1" xr:uid="{00000000-0005-0000-0000-000042460000}"/>
    <cellStyle name="Uwaga 3" xfId="16859" hidden="1" xr:uid="{00000000-0005-0000-0000-000043460000}"/>
    <cellStyle name="Uwaga 3" xfId="16849" hidden="1" xr:uid="{00000000-0005-0000-0000-000044460000}"/>
    <cellStyle name="Uwaga 3" xfId="16846" hidden="1" xr:uid="{00000000-0005-0000-0000-000045460000}"/>
    <cellStyle name="Uwaga 3" xfId="16844" hidden="1" xr:uid="{00000000-0005-0000-0000-000046460000}"/>
    <cellStyle name="Uwaga 3" xfId="16834" hidden="1" xr:uid="{00000000-0005-0000-0000-000047460000}"/>
    <cellStyle name="Uwaga 3" xfId="16831" hidden="1" xr:uid="{00000000-0005-0000-0000-000048460000}"/>
    <cellStyle name="Uwaga 3" xfId="16829" hidden="1" xr:uid="{00000000-0005-0000-0000-000049460000}"/>
    <cellStyle name="Uwaga 3" xfId="16819" hidden="1" xr:uid="{00000000-0005-0000-0000-00004A460000}"/>
    <cellStyle name="Uwaga 3" xfId="16817" hidden="1" xr:uid="{00000000-0005-0000-0000-00004B460000}"/>
    <cellStyle name="Uwaga 3" xfId="16816" hidden="1" xr:uid="{00000000-0005-0000-0000-00004C460000}"/>
    <cellStyle name="Uwaga 3" xfId="16804" hidden="1" xr:uid="{00000000-0005-0000-0000-00004D460000}"/>
    <cellStyle name="Uwaga 3" xfId="16801" hidden="1" xr:uid="{00000000-0005-0000-0000-00004E460000}"/>
    <cellStyle name="Uwaga 3" xfId="16799" hidden="1" xr:uid="{00000000-0005-0000-0000-00004F460000}"/>
    <cellStyle name="Uwaga 3" xfId="16789" hidden="1" xr:uid="{00000000-0005-0000-0000-000050460000}"/>
    <cellStyle name="Uwaga 3" xfId="16786" hidden="1" xr:uid="{00000000-0005-0000-0000-000051460000}"/>
    <cellStyle name="Uwaga 3" xfId="16784" hidden="1" xr:uid="{00000000-0005-0000-0000-000052460000}"/>
    <cellStyle name="Uwaga 3" xfId="16774" hidden="1" xr:uid="{00000000-0005-0000-0000-000053460000}"/>
    <cellStyle name="Uwaga 3" xfId="16771" hidden="1" xr:uid="{00000000-0005-0000-0000-000054460000}"/>
    <cellStyle name="Uwaga 3" xfId="16769" hidden="1" xr:uid="{00000000-0005-0000-0000-000055460000}"/>
    <cellStyle name="Uwaga 3" xfId="16759" hidden="1" xr:uid="{00000000-0005-0000-0000-000056460000}"/>
    <cellStyle name="Uwaga 3" xfId="16757" hidden="1" xr:uid="{00000000-0005-0000-0000-000057460000}"/>
    <cellStyle name="Uwaga 3" xfId="16756" hidden="1" xr:uid="{00000000-0005-0000-0000-000058460000}"/>
    <cellStyle name="Uwaga 3" xfId="16743" hidden="1" xr:uid="{00000000-0005-0000-0000-000059460000}"/>
    <cellStyle name="Uwaga 3" xfId="16740" hidden="1" xr:uid="{00000000-0005-0000-0000-00005A460000}"/>
    <cellStyle name="Uwaga 3" xfId="16738" hidden="1" xr:uid="{00000000-0005-0000-0000-00005B460000}"/>
    <cellStyle name="Uwaga 3" xfId="16728" hidden="1" xr:uid="{00000000-0005-0000-0000-00005C460000}"/>
    <cellStyle name="Uwaga 3" xfId="16725" hidden="1" xr:uid="{00000000-0005-0000-0000-00005D460000}"/>
    <cellStyle name="Uwaga 3" xfId="16723" hidden="1" xr:uid="{00000000-0005-0000-0000-00005E460000}"/>
    <cellStyle name="Uwaga 3" xfId="16713" hidden="1" xr:uid="{00000000-0005-0000-0000-00005F460000}"/>
    <cellStyle name="Uwaga 3" xfId="16710" hidden="1" xr:uid="{00000000-0005-0000-0000-000060460000}"/>
    <cellStyle name="Uwaga 3" xfId="16708" hidden="1" xr:uid="{00000000-0005-0000-0000-000061460000}"/>
    <cellStyle name="Uwaga 3" xfId="16699" hidden="1" xr:uid="{00000000-0005-0000-0000-000062460000}"/>
    <cellStyle name="Uwaga 3" xfId="16697" hidden="1" xr:uid="{00000000-0005-0000-0000-000063460000}"/>
    <cellStyle name="Uwaga 3" xfId="16696" hidden="1" xr:uid="{00000000-0005-0000-0000-000064460000}"/>
    <cellStyle name="Uwaga 3" xfId="16684" hidden="1" xr:uid="{00000000-0005-0000-0000-000065460000}"/>
    <cellStyle name="Uwaga 3" xfId="16682" hidden="1" xr:uid="{00000000-0005-0000-0000-000066460000}"/>
    <cellStyle name="Uwaga 3" xfId="16680" hidden="1" xr:uid="{00000000-0005-0000-0000-000067460000}"/>
    <cellStyle name="Uwaga 3" xfId="16669" hidden="1" xr:uid="{00000000-0005-0000-0000-000068460000}"/>
    <cellStyle name="Uwaga 3" xfId="16667" hidden="1" xr:uid="{00000000-0005-0000-0000-000069460000}"/>
    <cellStyle name="Uwaga 3" xfId="16665" hidden="1" xr:uid="{00000000-0005-0000-0000-00006A460000}"/>
    <cellStyle name="Uwaga 3" xfId="16654" hidden="1" xr:uid="{00000000-0005-0000-0000-00006B460000}"/>
    <cellStyle name="Uwaga 3" xfId="16652" hidden="1" xr:uid="{00000000-0005-0000-0000-00006C460000}"/>
    <cellStyle name="Uwaga 3" xfId="16650" hidden="1" xr:uid="{00000000-0005-0000-0000-00006D460000}"/>
    <cellStyle name="Uwaga 3" xfId="16639" hidden="1" xr:uid="{00000000-0005-0000-0000-00006E460000}"/>
    <cellStyle name="Uwaga 3" xfId="16637" hidden="1" xr:uid="{00000000-0005-0000-0000-00006F460000}"/>
    <cellStyle name="Uwaga 3" xfId="16636" hidden="1" xr:uid="{00000000-0005-0000-0000-000070460000}"/>
    <cellStyle name="Uwaga 3" xfId="16623" hidden="1" xr:uid="{00000000-0005-0000-0000-000071460000}"/>
    <cellStyle name="Uwaga 3" xfId="16620" hidden="1" xr:uid="{00000000-0005-0000-0000-000072460000}"/>
    <cellStyle name="Uwaga 3" xfId="16618" hidden="1" xr:uid="{00000000-0005-0000-0000-000073460000}"/>
    <cellStyle name="Uwaga 3" xfId="16608" hidden="1" xr:uid="{00000000-0005-0000-0000-000074460000}"/>
    <cellStyle name="Uwaga 3" xfId="16605" hidden="1" xr:uid="{00000000-0005-0000-0000-000075460000}"/>
    <cellStyle name="Uwaga 3" xfId="16603" hidden="1" xr:uid="{00000000-0005-0000-0000-000076460000}"/>
    <cellStyle name="Uwaga 3" xfId="16593" hidden="1" xr:uid="{00000000-0005-0000-0000-000077460000}"/>
    <cellStyle name="Uwaga 3" xfId="16590" hidden="1" xr:uid="{00000000-0005-0000-0000-000078460000}"/>
    <cellStyle name="Uwaga 3" xfId="16588" hidden="1" xr:uid="{00000000-0005-0000-0000-000079460000}"/>
    <cellStyle name="Uwaga 3" xfId="16579" hidden="1" xr:uid="{00000000-0005-0000-0000-00007A460000}"/>
    <cellStyle name="Uwaga 3" xfId="16577" hidden="1" xr:uid="{00000000-0005-0000-0000-00007B460000}"/>
    <cellStyle name="Uwaga 3" xfId="16575" hidden="1" xr:uid="{00000000-0005-0000-0000-00007C460000}"/>
    <cellStyle name="Uwaga 3" xfId="16563" hidden="1" xr:uid="{00000000-0005-0000-0000-00007D460000}"/>
    <cellStyle name="Uwaga 3" xfId="16560" hidden="1" xr:uid="{00000000-0005-0000-0000-00007E460000}"/>
    <cellStyle name="Uwaga 3" xfId="16558" hidden="1" xr:uid="{00000000-0005-0000-0000-00007F460000}"/>
    <cellStyle name="Uwaga 3" xfId="16548" hidden="1" xr:uid="{00000000-0005-0000-0000-000080460000}"/>
    <cellStyle name="Uwaga 3" xfId="16545" hidden="1" xr:uid="{00000000-0005-0000-0000-000081460000}"/>
    <cellStyle name="Uwaga 3" xfId="16543" hidden="1" xr:uid="{00000000-0005-0000-0000-000082460000}"/>
    <cellStyle name="Uwaga 3" xfId="16533" hidden="1" xr:uid="{00000000-0005-0000-0000-000083460000}"/>
    <cellStyle name="Uwaga 3" xfId="16530" hidden="1" xr:uid="{00000000-0005-0000-0000-000084460000}"/>
    <cellStyle name="Uwaga 3" xfId="16528" hidden="1" xr:uid="{00000000-0005-0000-0000-000085460000}"/>
    <cellStyle name="Uwaga 3" xfId="16521" hidden="1" xr:uid="{00000000-0005-0000-0000-000086460000}"/>
    <cellStyle name="Uwaga 3" xfId="16518" hidden="1" xr:uid="{00000000-0005-0000-0000-000087460000}"/>
    <cellStyle name="Uwaga 3" xfId="16516" hidden="1" xr:uid="{00000000-0005-0000-0000-000088460000}"/>
    <cellStyle name="Uwaga 3" xfId="16506" hidden="1" xr:uid="{00000000-0005-0000-0000-000089460000}"/>
    <cellStyle name="Uwaga 3" xfId="16503" hidden="1" xr:uid="{00000000-0005-0000-0000-00008A460000}"/>
    <cellStyle name="Uwaga 3" xfId="16500" hidden="1" xr:uid="{00000000-0005-0000-0000-00008B460000}"/>
    <cellStyle name="Uwaga 3" xfId="16491" hidden="1" xr:uid="{00000000-0005-0000-0000-00008C460000}"/>
    <cellStyle name="Uwaga 3" xfId="16487" hidden="1" xr:uid="{00000000-0005-0000-0000-00008D460000}"/>
    <cellStyle name="Uwaga 3" xfId="16484" hidden="1" xr:uid="{00000000-0005-0000-0000-00008E460000}"/>
    <cellStyle name="Uwaga 3" xfId="16476" hidden="1" xr:uid="{00000000-0005-0000-0000-00008F460000}"/>
    <cellStyle name="Uwaga 3" xfId="16473" hidden="1" xr:uid="{00000000-0005-0000-0000-000090460000}"/>
    <cellStyle name="Uwaga 3" xfId="16470" hidden="1" xr:uid="{00000000-0005-0000-0000-000091460000}"/>
    <cellStyle name="Uwaga 3" xfId="16461" hidden="1" xr:uid="{00000000-0005-0000-0000-000092460000}"/>
    <cellStyle name="Uwaga 3" xfId="16458" hidden="1" xr:uid="{00000000-0005-0000-0000-000093460000}"/>
    <cellStyle name="Uwaga 3" xfId="16455" hidden="1" xr:uid="{00000000-0005-0000-0000-000094460000}"/>
    <cellStyle name="Uwaga 3" xfId="16445" hidden="1" xr:uid="{00000000-0005-0000-0000-000095460000}"/>
    <cellStyle name="Uwaga 3" xfId="16441" hidden="1" xr:uid="{00000000-0005-0000-0000-000096460000}"/>
    <cellStyle name="Uwaga 3" xfId="16438" hidden="1" xr:uid="{00000000-0005-0000-0000-000097460000}"/>
    <cellStyle name="Uwaga 3" xfId="16429" hidden="1" xr:uid="{00000000-0005-0000-0000-000098460000}"/>
    <cellStyle name="Uwaga 3" xfId="16425" hidden="1" xr:uid="{00000000-0005-0000-0000-000099460000}"/>
    <cellStyle name="Uwaga 3" xfId="16423" hidden="1" xr:uid="{00000000-0005-0000-0000-00009A460000}"/>
    <cellStyle name="Uwaga 3" xfId="16415" hidden="1" xr:uid="{00000000-0005-0000-0000-00009B460000}"/>
    <cellStyle name="Uwaga 3" xfId="16411" hidden="1" xr:uid="{00000000-0005-0000-0000-00009C460000}"/>
    <cellStyle name="Uwaga 3" xfId="16408" hidden="1" xr:uid="{00000000-0005-0000-0000-00009D460000}"/>
    <cellStyle name="Uwaga 3" xfId="16401" hidden="1" xr:uid="{00000000-0005-0000-0000-00009E460000}"/>
    <cellStyle name="Uwaga 3" xfId="16398" hidden="1" xr:uid="{00000000-0005-0000-0000-00009F460000}"/>
    <cellStyle name="Uwaga 3" xfId="16395" hidden="1" xr:uid="{00000000-0005-0000-0000-0000A0460000}"/>
    <cellStyle name="Uwaga 3" xfId="16386" hidden="1" xr:uid="{00000000-0005-0000-0000-0000A1460000}"/>
    <cellStyle name="Uwaga 3" xfId="16381" hidden="1" xr:uid="{00000000-0005-0000-0000-0000A2460000}"/>
    <cellStyle name="Uwaga 3" xfId="16378" hidden="1" xr:uid="{00000000-0005-0000-0000-0000A3460000}"/>
    <cellStyle name="Uwaga 3" xfId="16371" hidden="1" xr:uid="{00000000-0005-0000-0000-0000A4460000}"/>
    <cellStyle name="Uwaga 3" xfId="16366" hidden="1" xr:uid="{00000000-0005-0000-0000-0000A5460000}"/>
    <cellStyle name="Uwaga 3" xfId="16363" hidden="1" xr:uid="{00000000-0005-0000-0000-0000A6460000}"/>
    <cellStyle name="Uwaga 3" xfId="16356" hidden="1" xr:uid="{00000000-0005-0000-0000-0000A7460000}"/>
    <cellStyle name="Uwaga 3" xfId="16351" hidden="1" xr:uid="{00000000-0005-0000-0000-0000A8460000}"/>
    <cellStyle name="Uwaga 3" xfId="16348" hidden="1" xr:uid="{00000000-0005-0000-0000-0000A9460000}"/>
    <cellStyle name="Uwaga 3" xfId="16342" hidden="1" xr:uid="{00000000-0005-0000-0000-0000AA460000}"/>
    <cellStyle name="Uwaga 3" xfId="16338" hidden="1" xr:uid="{00000000-0005-0000-0000-0000AB460000}"/>
    <cellStyle name="Uwaga 3" xfId="16335" hidden="1" xr:uid="{00000000-0005-0000-0000-0000AC460000}"/>
    <cellStyle name="Uwaga 3" xfId="16327" hidden="1" xr:uid="{00000000-0005-0000-0000-0000AD460000}"/>
    <cellStyle name="Uwaga 3" xfId="16322" hidden="1" xr:uid="{00000000-0005-0000-0000-0000AE460000}"/>
    <cellStyle name="Uwaga 3" xfId="16318" hidden="1" xr:uid="{00000000-0005-0000-0000-0000AF460000}"/>
    <cellStyle name="Uwaga 3" xfId="16312" hidden="1" xr:uid="{00000000-0005-0000-0000-0000B0460000}"/>
    <cellStyle name="Uwaga 3" xfId="16307" hidden="1" xr:uid="{00000000-0005-0000-0000-0000B1460000}"/>
    <cellStyle name="Uwaga 3" xfId="16303" hidden="1" xr:uid="{00000000-0005-0000-0000-0000B2460000}"/>
    <cellStyle name="Uwaga 3" xfId="16297" hidden="1" xr:uid="{00000000-0005-0000-0000-0000B3460000}"/>
    <cellStyle name="Uwaga 3" xfId="16292" hidden="1" xr:uid="{00000000-0005-0000-0000-0000B4460000}"/>
    <cellStyle name="Uwaga 3" xfId="16288" hidden="1" xr:uid="{00000000-0005-0000-0000-0000B5460000}"/>
    <cellStyle name="Uwaga 3" xfId="16283" hidden="1" xr:uid="{00000000-0005-0000-0000-0000B6460000}"/>
    <cellStyle name="Uwaga 3" xfId="16279" hidden="1" xr:uid="{00000000-0005-0000-0000-0000B7460000}"/>
    <cellStyle name="Uwaga 3" xfId="16275" hidden="1" xr:uid="{00000000-0005-0000-0000-0000B8460000}"/>
    <cellStyle name="Uwaga 3" xfId="16267" hidden="1" xr:uid="{00000000-0005-0000-0000-0000B9460000}"/>
    <cellStyle name="Uwaga 3" xfId="16262" hidden="1" xr:uid="{00000000-0005-0000-0000-0000BA460000}"/>
    <cellStyle name="Uwaga 3" xfId="16258" hidden="1" xr:uid="{00000000-0005-0000-0000-0000BB460000}"/>
    <cellStyle name="Uwaga 3" xfId="16252" hidden="1" xr:uid="{00000000-0005-0000-0000-0000BC460000}"/>
    <cellStyle name="Uwaga 3" xfId="16247" hidden="1" xr:uid="{00000000-0005-0000-0000-0000BD460000}"/>
    <cellStyle name="Uwaga 3" xfId="16243" hidden="1" xr:uid="{00000000-0005-0000-0000-0000BE460000}"/>
    <cellStyle name="Uwaga 3" xfId="16237" hidden="1" xr:uid="{00000000-0005-0000-0000-0000BF460000}"/>
    <cellStyle name="Uwaga 3" xfId="16232" hidden="1" xr:uid="{00000000-0005-0000-0000-0000C0460000}"/>
    <cellStyle name="Uwaga 3" xfId="16228" hidden="1" xr:uid="{00000000-0005-0000-0000-0000C1460000}"/>
    <cellStyle name="Uwaga 3" xfId="16224" hidden="1" xr:uid="{00000000-0005-0000-0000-0000C2460000}"/>
    <cellStyle name="Uwaga 3" xfId="16219" hidden="1" xr:uid="{00000000-0005-0000-0000-0000C3460000}"/>
    <cellStyle name="Uwaga 3" xfId="16214" hidden="1" xr:uid="{00000000-0005-0000-0000-0000C4460000}"/>
    <cellStyle name="Uwaga 3" xfId="16209" hidden="1" xr:uid="{00000000-0005-0000-0000-0000C5460000}"/>
    <cellStyle name="Uwaga 3" xfId="16205" hidden="1" xr:uid="{00000000-0005-0000-0000-0000C6460000}"/>
    <cellStyle name="Uwaga 3" xfId="16201" hidden="1" xr:uid="{00000000-0005-0000-0000-0000C7460000}"/>
    <cellStyle name="Uwaga 3" xfId="16194" hidden="1" xr:uid="{00000000-0005-0000-0000-0000C8460000}"/>
    <cellStyle name="Uwaga 3" xfId="16190" hidden="1" xr:uid="{00000000-0005-0000-0000-0000C9460000}"/>
    <cellStyle name="Uwaga 3" xfId="16185" hidden="1" xr:uid="{00000000-0005-0000-0000-0000CA460000}"/>
    <cellStyle name="Uwaga 3" xfId="16179" hidden="1" xr:uid="{00000000-0005-0000-0000-0000CB460000}"/>
    <cellStyle name="Uwaga 3" xfId="16175" hidden="1" xr:uid="{00000000-0005-0000-0000-0000CC460000}"/>
    <cellStyle name="Uwaga 3" xfId="16170" hidden="1" xr:uid="{00000000-0005-0000-0000-0000CD460000}"/>
    <cellStyle name="Uwaga 3" xfId="16164" hidden="1" xr:uid="{00000000-0005-0000-0000-0000CE460000}"/>
    <cellStyle name="Uwaga 3" xfId="16160" hidden="1" xr:uid="{00000000-0005-0000-0000-0000CF460000}"/>
    <cellStyle name="Uwaga 3" xfId="16155" hidden="1" xr:uid="{00000000-0005-0000-0000-0000D0460000}"/>
    <cellStyle name="Uwaga 3" xfId="16149" hidden="1" xr:uid="{00000000-0005-0000-0000-0000D1460000}"/>
    <cellStyle name="Uwaga 3" xfId="16145" hidden="1" xr:uid="{00000000-0005-0000-0000-0000D2460000}"/>
    <cellStyle name="Uwaga 3" xfId="16141" hidden="1" xr:uid="{00000000-0005-0000-0000-0000D3460000}"/>
    <cellStyle name="Uwaga 3" xfId="17001" hidden="1" xr:uid="{00000000-0005-0000-0000-0000D4460000}"/>
    <cellStyle name="Uwaga 3" xfId="17000" hidden="1" xr:uid="{00000000-0005-0000-0000-0000D5460000}"/>
    <cellStyle name="Uwaga 3" xfId="16999" hidden="1" xr:uid="{00000000-0005-0000-0000-0000D6460000}"/>
    <cellStyle name="Uwaga 3" xfId="16986" hidden="1" xr:uid="{00000000-0005-0000-0000-0000D7460000}"/>
    <cellStyle name="Uwaga 3" xfId="16985" hidden="1" xr:uid="{00000000-0005-0000-0000-0000D8460000}"/>
    <cellStyle name="Uwaga 3" xfId="16984" hidden="1" xr:uid="{00000000-0005-0000-0000-0000D9460000}"/>
    <cellStyle name="Uwaga 3" xfId="16971" hidden="1" xr:uid="{00000000-0005-0000-0000-0000DA460000}"/>
    <cellStyle name="Uwaga 3" xfId="16970" hidden="1" xr:uid="{00000000-0005-0000-0000-0000DB460000}"/>
    <cellStyle name="Uwaga 3" xfId="16969" hidden="1" xr:uid="{00000000-0005-0000-0000-0000DC460000}"/>
    <cellStyle name="Uwaga 3" xfId="16956" hidden="1" xr:uid="{00000000-0005-0000-0000-0000DD460000}"/>
    <cellStyle name="Uwaga 3" xfId="16955" hidden="1" xr:uid="{00000000-0005-0000-0000-0000DE460000}"/>
    <cellStyle name="Uwaga 3" xfId="16954" hidden="1" xr:uid="{00000000-0005-0000-0000-0000DF460000}"/>
    <cellStyle name="Uwaga 3" xfId="16941" hidden="1" xr:uid="{00000000-0005-0000-0000-0000E0460000}"/>
    <cellStyle name="Uwaga 3" xfId="16940" hidden="1" xr:uid="{00000000-0005-0000-0000-0000E1460000}"/>
    <cellStyle name="Uwaga 3" xfId="16939" hidden="1" xr:uid="{00000000-0005-0000-0000-0000E2460000}"/>
    <cellStyle name="Uwaga 3" xfId="16927" hidden="1" xr:uid="{00000000-0005-0000-0000-0000E3460000}"/>
    <cellStyle name="Uwaga 3" xfId="16925" hidden="1" xr:uid="{00000000-0005-0000-0000-0000E4460000}"/>
    <cellStyle name="Uwaga 3" xfId="16923" hidden="1" xr:uid="{00000000-0005-0000-0000-0000E5460000}"/>
    <cellStyle name="Uwaga 3" xfId="16912" hidden="1" xr:uid="{00000000-0005-0000-0000-0000E6460000}"/>
    <cellStyle name="Uwaga 3" xfId="16910" hidden="1" xr:uid="{00000000-0005-0000-0000-0000E7460000}"/>
    <cellStyle name="Uwaga 3" xfId="16908" hidden="1" xr:uid="{00000000-0005-0000-0000-0000E8460000}"/>
    <cellStyle name="Uwaga 3" xfId="16897" hidden="1" xr:uid="{00000000-0005-0000-0000-0000E9460000}"/>
    <cellStyle name="Uwaga 3" xfId="16895" hidden="1" xr:uid="{00000000-0005-0000-0000-0000EA460000}"/>
    <cellStyle name="Uwaga 3" xfId="16893" hidden="1" xr:uid="{00000000-0005-0000-0000-0000EB460000}"/>
    <cellStyle name="Uwaga 3" xfId="16882" hidden="1" xr:uid="{00000000-0005-0000-0000-0000EC460000}"/>
    <cellStyle name="Uwaga 3" xfId="16880" hidden="1" xr:uid="{00000000-0005-0000-0000-0000ED460000}"/>
    <cellStyle name="Uwaga 3" xfId="16878" hidden="1" xr:uid="{00000000-0005-0000-0000-0000EE460000}"/>
    <cellStyle name="Uwaga 3" xfId="16867" hidden="1" xr:uid="{00000000-0005-0000-0000-0000EF460000}"/>
    <cellStyle name="Uwaga 3" xfId="16865" hidden="1" xr:uid="{00000000-0005-0000-0000-0000F0460000}"/>
    <cellStyle name="Uwaga 3" xfId="16863" hidden="1" xr:uid="{00000000-0005-0000-0000-0000F1460000}"/>
    <cellStyle name="Uwaga 3" xfId="16852" hidden="1" xr:uid="{00000000-0005-0000-0000-0000F2460000}"/>
    <cellStyle name="Uwaga 3" xfId="16850" hidden="1" xr:uid="{00000000-0005-0000-0000-0000F3460000}"/>
    <cellStyle name="Uwaga 3" xfId="16848" hidden="1" xr:uid="{00000000-0005-0000-0000-0000F4460000}"/>
    <cellStyle name="Uwaga 3" xfId="16837" hidden="1" xr:uid="{00000000-0005-0000-0000-0000F5460000}"/>
    <cellStyle name="Uwaga 3" xfId="16835" hidden="1" xr:uid="{00000000-0005-0000-0000-0000F6460000}"/>
    <cellStyle name="Uwaga 3" xfId="16833" hidden="1" xr:uid="{00000000-0005-0000-0000-0000F7460000}"/>
    <cellStyle name="Uwaga 3" xfId="16822" hidden="1" xr:uid="{00000000-0005-0000-0000-0000F8460000}"/>
    <cellStyle name="Uwaga 3" xfId="16820" hidden="1" xr:uid="{00000000-0005-0000-0000-0000F9460000}"/>
    <cellStyle name="Uwaga 3" xfId="16818" hidden="1" xr:uid="{00000000-0005-0000-0000-0000FA460000}"/>
    <cellStyle name="Uwaga 3" xfId="16807" hidden="1" xr:uid="{00000000-0005-0000-0000-0000FB460000}"/>
    <cellStyle name="Uwaga 3" xfId="16805" hidden="1" xr:uid="{00000000-0005-0000-0000-0000FC460000}"/>
    <cellStyle name="Uwaga 3" xfId="16803" hidden="1" xr:uid="{00000000-0005-0000-0000-0000FD460000}"/>
    <cellStyle name="Uwaga 3" xfId="16792" hidden="1" xr:uid="{00000000-0005-0000-0000-0000FE460000}"/>
    <cellStyle name="Uwaga 3" xfId="16790" hidden="1" xr:uid="{00000000-0005-0000-0000-0000FF460000}"/>
    <cellStyle name="Uwaga 3" xfId="16788" hidden="1" xr:uid="{00000000-0005-0000-0000-000000470000}"/>
    <cellStyle name="Uwaga 3" xfId="16777" hidden="1" xr:uid="{00000000-0005-0000-0000-000001470000}"/>
    <cellStyle name="Uwaga 3" xfId="16775" hidden="1" xr:uid="{00000000-0005-0000-0000-000002470000}"/>
    <cellStyle name="Uwaga 3" xfId="16773" hidden="1" xr:uid="{00000000-0005-0000-0000-000003470000}"/>
    <cellStyle name="Uwaga 3" xfId="16762" hidden="1" xr:uid="{00000000-0005-0000-0000-000004470000}"/>
    <cellStyle name="Uwaga 3" xfId="16760" hidden="1" xr:uid="{00000000-0005-0000-0000-000005470000}"/>
    <cellStyle name="Uwaga 3" xfId="16758" hidden="1" xr:uid="{00000000-0005-0000-0000-000006470000}"/>
    <cellStyle name="Uwaga 3" xfId="16747" hidden="1" xr:uid="{00000000-0005-0000-0000-000007470000}"/>
    <cellStyle name="Uwaga 3" xfId="16745" hidden="1" xr:uid="{00000000-0005-0000-0000-000008470000}"/>
    <cellStyle name="Uwaga 3" xfId="16742" hidden="1" xr:uid="{00000000-0005-0000-0000-000009470000}"/>
    <cellStyle name="Uwaga 3" xfId="16732" hidden="1" xr:uid="{00000000-0005-0000-0000-00000A470000}"/>
    <cellStyle name="Uwaga 3" xfId="16729" hidden="1" xr:uid="{00000000-0005-0000-0000-00000B470000}"/>
    <cellStyle name="Uwaga 3" xfId="16726" hidden="1" xr:uid="{00000000-0005-0000-0000-00000C470000}"/>
    <cellStyle name="Uwaga 3" xfId="16717" hidden="1" xr:uid="{00000000-0005-0000-0000-00000D470000}"/>
    <cellStyle name="Uwaga 3" xfId="16715" hidden="1" xr:uid="{00000000-0005-0000-0000-00000E470000}"/>
    <cellStyle name="Uwaga 3" xfId="16712" hidden="1" xr:uid="{00000000-0005-0000-0000-00000F470000}"/>
    <cellStyle name="Uwaga 3" xfId="16702" hidden="1" xr:uid="{00000000-0005-0000-0000-000010470000}"/>
    <cellStyle name="Uwaga 3" xfId="16700" hidden="1" xr:uid="{00000000-0005-0000-0000-000011470000}"/>
    <cellStyle name="Uwaga 3" xfId="16698" hidden="1" xr:uid="{00000000-0005-0000-0000-000012470000}"/>
    <cellStyle name="Uwaga 3" xfId="16687" hidden="1" xr:uid="{00000000-0005-0000-0000-000013470000}"/>
    <cellStyle name="Uwaga 3" xfId="16685" hidden="1" xr:uid="{00000000-0005-0000-0000-000014470000}"/>
    <cellStyle name="Uwaga 3" xfId="16683" hidden="1" xr:uid="{00000000-0005-0000-0000-000015470000}"/>
    <cellStyle name="Uwaga 3" xfId="16672" hidden="1" xr:uid="{00000000-0005-0000-0000-000016470000}"/>
    <cellStyle name="Uwaga 3" xfId="16670" hidden="1" xr:uid="{00000000-0005-0000-0000-000017470000}"/>
    <cellStyle name="Uwaga 3" xfId="16668" hidden="1" xr:uid="{00000000-0005-0000-0000-000018470000}"/>
    <cellStyle name="Uwaga 3" xfId="16657" hidden="1" xr:uid="{00000000-0005-0000-0000-000019470000}"/>
    <cellStyle name="Uwaga 3" xfId="16655" hidden="1" xr:uid="{00000000-0005-0000-0000-00001A470000}"/>
    <cellStyle name="Uwaga 3" xfId="16653" hidden="1" xr:uid="{00000000-0005-0000-0000-00001B470000}"/>
    <cellStyle name="Uwaga 3" xfId="16642" hidden="1" xr:uid="{00000000-0005-0000-0000-00001C470000}"/>
    <cellStyle name="Uwaga 3" xfId="16640" hidden="1" xr:uid="{00000000-0005-0000-0000-00001D470000}"/>
    <cellStyle name="Uwaga 3" xfId="16638" hidden="1" xr:uid="{00000000-0005-0000-0000-00001E470000}"/>
    <cellStyle name="Uwaga 3" xfId="16627" hidden="1" xr:uid="{00000000-0005-0000-0000-00001F470000}"/>
    <cellStyle name="Uwaga 3" xfId="16625" hidden="1" xr:uid="{00000000-0005-0000-0000-000020470000}"/>
    <cellStyle name="Uwaga 3" xfId="16622" hidden="1" xr:uid="{00000000-0005-0000-0000-000021470000}"/>
    <cellStyle name="Uwaga 3" xfId="16612" hidden="1" xr:uid="{00000000-0005-0000-0000-000022470000}"/>
    <cellStyle name="Uwaga 3" xfId="16609" hidden="1" xr:uid="{00000000-0005-0000-0000-000023470000}"/>
    <cellStyle name="Uwaga 3" xfId="16606" hidden="1" xr:uid="{00000000-0005-0000-0000-000024470000}"/>
    <cellStyle name="Uwaga 3" xfId="16597" hidden="1" xr:uid="{00000000-0005-0000-0000-000025470000}"/>
    <cellStyle name="Uwaga 3" xfId="16594" hidden="1" xr:uid="{00000000-0005-0000-0000-000026470000}"/>
    <cellStyle name="Uwaga 3" xfId="16591" hidden="1" xr:uid="{00000000-0005-0000-0000-000027470000}"/>
    <cellStyle name="Uwaga 3" xfId="16582" hidden="1" xr:uid="{00000000-0005-0000-0000-000028470000}"/>
    <cellStyle name="Uwaga 3" xfId="16580" hidden="1" xr:uid="{00000000-0005-0000-0000-000029470000}"/>
    <cellStyle name="Uwaga 3" xfId="16578" hidden="1" xr:uid="{00000000-0005-0000-0000-00002A470000}"/>
    <cellStyle name="Uwaga 3" xfId="16567" hidden="1" xr:uid="{00000000-0005-0000-0000-00002B470000}"/>
    <cellStyle name="Uwaga 3" xfId="16564" hidden="1" xr:uid="{00000000-0005-0000-0000-00002C470000}"/>
    <cellStyle name="Uwaga 3" xfId="16561" hidden="1" xr:uid="{00000000-0005-0000-0000-00002D470000}"/>
    <cellStyle name="Uwaga 3" xfId="16552" hidden="1" xr:uid="{00000000-0005-0000-0000-00002E470000}"/>
    <cellStyle name="Uwaga 3" xfId="16549" hidden="1" xr:uid="{00000000-0005-0000-0000-00002F470000}"/>
    <cellStyle name="Uwaga 3" xfId="16546" hidden="1" xr:uid="{00000000-0005-0000-0000-000030470000}"/>
    <cellStyle name="Uwaga 3" xfId="16537" hidden="1" xr:uid="{00000000-0005-0000-0000-000031470000}"/>
    <cellStyle name="Uwaga 3" xfId="16534" hidden="1" xr:uid="{00000000-0005-0000-0000-000032470000}"/>
    <cellStyle name="Uwaga 3" xfId="16531" hidden="1" xr:uid="{00000000-0005-0000-0000-000033470000}"/>
    <cellStyle name="Uwaga 3" xfId="16524" hidden="1" xr:uid="{00000000-0005-0000-0000-000034470000}"/>
    <cellStyle name="Uwaga 3" xfId="16520" hidden="1" xr:uid="{00000000-0005-0000-0000-000035470000}"/>
    <cellStyle name="Uwaga 3" xfId="16517" hidden="1" xr:uid="{00000000-0005-0000-0000-000036470000}"/>
    <cellStyle name="Uwaga 3" xfId="16509" hidden="1" xr:uid="{00000000-0005-0000-0000-000037470000}"/>
    <cellStyle name="Uwaga 3" xfId="16505" hidden="1" xr:uid="{00000000-0005-0000-0000-000038470000}"/>
    <cellStyle name="Uwaga 3" xfId="16502" hidden="1" xr:uid="{00000000-0005-0000-0000-000039470000}"/>
    <cellStyle name="Uwaga 3" xfId="16494" hidden="1" xr:uid="{00000000-0005-0000-0000-00003A470000}"/>
    <cellStyle name="Uwaga 3" xfId="16490" hidden="1" xr:uid="{00000000-0005-0000-0000-00003B470000}"/>
    <cellStyle name="Uwaga 3" xfId="16486" hidden="1" xr:uid="{00000000-0005-0000-0000-00003C470000}"/>
    <cellStyle name="Uwaga 3" xfId="16479" hidden="1" xr:uid="{00000000-0005-0000-0000-00003D470000}"/>
    <cellStyle name="Uwaga 3" xfId="16475" hidden="1" xr:uid="{00000000-0005-0000-0000-00003E470000}"/>
    <cellStyle name="Uwaga 3" xfId="16472" hidden="1" xr:uid="{00000000-0005-0000-0000-00003F470000}"/>
    <cellStyle name="Uwaga 3" xfId="16464" hidden="1" xr:uid="{00000000-0005-0000-0000-000040470000}"/>
    <cellStyle name="Uwaga 3" xfId="16460" hidden="1" xr:uid="{00000000-0005-0000-0000-000041470000}"/>
    <cellStyle name="Uwaga 3" xfId="16457" hidden="1" xr:uid="{00000000-0005-0000-0000-000042470000}"/>
    <cellStyle name="Uwaga 3" xfId="16448" hidden="1" xr:uid="{00000000-0005-0000-0000-000043470000}"/>
    <cellStyle name="Uwaga 3" xfId="16443" hidden="1" xr:uid="{00000000-0005-0000-0000-000044470000}"/>
    <cellStyle name="Uwaga 3" xfId="16439" hidden="1" xr:uid="{00000000-0005-0000-0000-000045470000}"/>
    <cellStyle name="Uwaga 3" xfId="16433" hidden="1" xr:uid="{00000000-0005-0000-0000-000046470000}"/>
    <cellStyle name="Uwaga 3" xfId="16428" hidden="1" xr:uid="{00000000-0005-0000-0000-000047470000}"/>
    <cellStyle name="Uwaga 3" xfId="16424" hidden="1" xr:uid="{00000000-0005-0000-0000-000048470000}"/>
    <cellStyle name="Uwaga 3" xfId="16418" hidden="1" xr:uid="{00000000-0005-0000-0000-000049470000}"/>
    <cellStyle name="Uwaga 3" xfId="16413" hidden="1" xr:uid="{00000000-0005-0000-0000-00004A470000}"/>
    <cellStyle name="Uwaga 3" xfId="16409" hidden="1" xr:uid="{00000000-0005-0000-0000-00004B470000}"/>
    <cellStyle name="Uwaga 3" xfId="16404" hidden="1" xr:uid="{00000000-0005-0000-0000-00004C470000}"/>
    <cellStyle name="Uwaga 3" xfId="16400" hidden="1" xr:uid="{00000000-0005-0000-0000-00004D470000}"/>
    <cellStyle name="Uwaga 3" xfId="16396" hidden="1" xr:uid="{00000000-0005-0000-0000-00004E470000}"/>
    <cellStyle name="Uwaga 3" xfId="16389" hidden="1" xr:uid="{00000000-0005-0000-0000-00004F470000}"/>
    <cellStyle name="Uwaga 3" xfId="16384" hidden="1" xr:uid="{00000000-0005-0000-0000-000050470000}"/>
    <cellStyle name="Uwaga 3" xfId="16380" hidden="1" xr:uid="{00000000-0005-0000-0000-000051470000}"/>
    <cellStyle name="Uwaga 3" xfId="16373" hidden="1" xr:uid="{00000000-0005-0000-0000-000052470000}"/>
    <cellStyle name="Uwaga 3" xfId="16368" hidden="1" xr:uid="{00000000-0005-0000-0000-000053470000}"/>
    <cellStyle name="Uwaga 3" xfId="16364" hidden="1" xr:uid="{00000000-0005-0000-0000-000054470000}"/>
    <cellStyle name="Uwaga 3" xfId="16359" hidden="1" xr:uid="{00000000-0005-0000-0000-000055470000}"/>
    <cellStyle name="Uwaga 3" xfId="16354" hidden="1" xr:uid="{00000000-0005-0000-0000-000056470000}"/>
    <cellStyle name="Uwaga 3" xfId="16350" hidden="1" xr:uid="{00000000-0005-0000-0000-000057470000}"/>
    <cellStyle name="Uwaga 3" xfId="16344" hidden="1" xr:uid="{00000000-0005-0000-0000-000058470000}"/>
    <cellStyle name="Uwaga 3" xfId="16340" hidden="1" xr:uid="{00000000-0005-0000-0000-000059470000}"/>
    <cellStyle name="Uwaga 3" xfId="16337" hidden="1" xr:uid="{00000000-0005-0000-0000-00005A470000}"/>
    <cellStyle name="Uwaga 3" xfId="16330" hidden="1" xr:uid="{00000000-0005-0000-0000-00005B470000}"/>
    <cellStyle name="Uwaga 3" xfId="16325" hidden="1" xr:uid="{00000000-0005-0000-0000-00005C470000}"/>
    <cellStyle name="Uwaga 3" xfId="16320" hidden="1" xr:uid="{00000000-0005-0000-0000-00005D470000}"/>
    <cellStyle name="Uwaga 3" xfId="16314" hidden="1" xr:uid="{00000000-0005-0000-0000-00005E470000}"/>
    <cellStyle name="Uwaga 3" xfId="16309" hidden="1" xr:uid="{00000000-0005-0000-0000-00005F470000}"/>
    <cellStyle name="Uwaga 3" xfId="16304" hidden="1" xr:uid="{00000000-0005-0000-0000-000060470000}"/>
    <cellStyle name="Uwaga 3" xfId="16299" hidden="1" xr:uid="{00000000-0005-0000-0000-000061470000}"/>
    <cellStyle name="Uwaga 3" xfId="16294" hidden="1" xr:uid="{00000000-0005-0000-0000-000062470000}"/>
    <cellStyle name="Uwaga 3" xfId="16289" hidden="1" xr:uid="{00000000-0005-0000-0000-000063470000}"/>
    <cellStyle name="Uwaga 3" xfId="16285" hidden="1" xr:uid="{00000000-0005-0000-0000-000064470000}"/>
    <cellStyle name="Uwaga 3" xfId="16281" hidden="1" xr:uid="{00000000-0005-0000-0000-000065470000}"/>
    <cellStyle name="Uwaga 3" xfId="16276" hidden="1" xr:uid="{00000000-0005-0000-0000-000066470000}"/>
    <cellStyle name="Uwaga 3" xfId="16269" hidden="1" xr:uid="{00000000-0005-0000-0000-000067470000}"/>
    <cellStyle name="Uwaga 3" xfId="16264" hidden="1" xr:uid="{00000000-0005-0000-0000-000068470000}"/>
    <cellStyle name="Uwaga 3" xfId="16259" hidden="1" xr:uid="{00000000-0005-0000-0000-000069470000}"/>
    <cellStyle name="Uwaga 3" xfId="16253" hidden="1" xr:uid="{00000000-0005-0000-0000-00006A470000}"/>
    <cellStyle name="Uwaga 3" xfId="16248" hidden="1" xr:uid="{00000000-0005-0000-0000-00006B470000}"/>
    <cellStyle name="Uwaga 3" xfId="16244" hidden="1" xr:uid="{00000000-0005-0000-0000-00006C470000}"/>
    <cellStyle name="Uwaga 3" xfId="16239" hidden="1" xr:uid="{00000000-0005-0000-0000-00006D470000}"/>
    <cellStyle name="Uwaga 3" xfId="16234" hidden="1" xr:uid="{00000000-0005-0000-0000-00006E470000}"/>
    <cellStyle name="Uwaga 3" xfId="16229" hidden="1" xr:uid="{00000000-0005-0000-0000-00006F470000}"/>
    <cellStyle name="Uwaga 3" xfId="16225" hidden="1" xr:uid="{00000000-0005-0000-0000-000070470000}"/>
    <cellStyle name="Uwaga 3" xfId="16220" hidden="1" xr:uid="{00000000-0005-0000-0000-000071470000}"/>
    <cellStyle name="Uwaga 3" xfId="16215" hidden="1" xr:uid="{00000000-0005-0000-0000-000072470000}"/>
    <cellStyle name="Uwaga 3" xfId="16210" hidden="1" xr:uid="{00000000-0005-0000-0000-000073470000}"/>
    <cellStyle name="Uwaga 3" xfId="16206" hidden="1" xr:uid="{00000000-0005-0000-0000-000074470000}"/>
    <cellStyle name="Uwaga 3" xfId="16202" hidden="1" xr:uid="{00000000-0005-0000-0000-000075470000}"/>
    <cellStyle name="Uwaga 3" xfId="16195" hidden="1" xr:uid="{00000000-0005-0000-0000-000076470000}"/>
    <cellStyle name="Uwaga 3" xfId="16191" hidden="1" xr:uid="{00000000-0005-0000-0000-000077470000}"/>
    <cellStyle name="Uwaga 3" xfId="16186" hidden="1" xr:uid="{00000000-0005-0000-0000-000078470000}"/>
    <cellStyle name="Uwaga 3" xfId="16180" hidden="1" xr:uid="{00000000-0005-0000-0000-000079470000}"/>
    <cellStyle name="Uwaga 3" xfId="16176" hidden="1" xr:uid="{00000000-0005-0000-0000-00007A470000}"/>
    <cellStyle name="Uwaga 3" xfId="16171" hidden="1" xr:uid="{00000000-0005-0000-0000-00007B470000}"/>
    <cellStyle name="Uwaga 3" xfId="16165" hidden="1" xr:uid="{00000000-0005-0000-0000-00007C470000}"/>
    <cellStyle name="Uwaga 3" xfId="16161" hidden="1" xr:uid="{00000000-0005-0000-0000-00007D470000}"/>
    <cellStyle name="Uwaga 3" xfId="16157" hidden="1" xr:uid="{00000000-0005-0000-0000-00007E470000}"/>
    <cellStyle name="Uwaga 3" xfId="16150" hidden="1" xr:uid="{00000000-0005-0000-0000-00007F470000}"/>
    <cellStyle name="Uwaga 3" xfId="16146" hidden="1" xr:uid="{00000000-0005-0000-0000-000080470000}"/>
    <cellStyle name="Uwaga 3" xfId="16142" hidden="1" xr:uid="{00000000-0005-0000-0000-000081470000}"/>
    <cellStyle name="Uwaga 3" xfId="17006" hidden="1" xr:uid="{00000000-0005-0000-0000-000082470000}"/>
    <cellStyle name="Uwaga 3" xfId="17004" hidden="1" xr:uid="{00000000-0005-0000-0000-000083470000}"/>
    <cellStyle name="Uwaga 3" xfId="17002" hidden="1" xr:uid="{00000000-0005-0000-0000-000084470000}"/>
    <cellStyle name="Uwaga 3" xfId="16989" hidden="1" xr:uid="{00000000-0005-0000-0000-000085470000}"/>
    <cellStyle name="Uwaga 3" xfId="16988" hidden="1" xr:uid="{00000000-0005-0000-0000-000086470000}"/>
    <cellStyle name="Uwaga 3" xfId="16987" hidden="1" xr:uid="{00000000-0005-0000-0000-000087470000}"/>
    <cellStyle name="Uwaga 3" xfId="16974" hidden="1" xr:uid="{00000000-0005-0000-0000-000088470000}"/>
    <cellStyle name="Uwaga 3" xfId="16973" hidden="1" xr:uid="{00000000-0005-0000-0000-000089470000}"/>
    <cellStyle name="Uwaga 3" xfId="16972" hidden="1" xr:uid="{00000000-0005-0000-0000-00008A470000}"/>
    <cellStyle name="Uwaga 3" xfId="16960" hidden="1" xr:uid="{00000000-0005-0000-0000-00008B470000}"/>
    <cellStyle name="Uwaga 3" xfId="16958" hidden="1" xr:uid="{00000000-0005-0000-0000-00008C470000}"/>
    <cellStyle name="Uwaga 3" xfId="16957" hidden="1" xr:uid="{00000000-0005-0000-0000-00008D470000}"/>
    <cellStyle name="Uwaga 3" xfId="16944" hidden="1" xr:uid="{00000000-0005-0000-0000-00008E470000}"/>
    <cellStyle name="Uwaga 3" xfId="16943" hidden="1" xr:uid="{00000000-0005-0000-0000-00008F470000}"/>
    <cellStyle name="Uwaga 3" xfId="16942" hidden="1" xr:uid="{00000000-0005-0000-0000-000090470000}"/>
    <cellStyle name="Uwaga 3" xfId="16930" hidden="1" xr:uid="{00000000-0005-0000-0000-000091470000}"/>
    <cellStyle name="Uwaga 3" xfId="16928" hidden="1" xr:uid="{00000000-0005-0000-0000-000092470000}"/>
    <cellStyle name="Uwaga 3" xfId="16926" hidden="1" xr:uid="{00000000-0005-0000-0000-000093470000}"/>
    <cellStyle name="Uwaga 3" xfId="16915" hidden="1" xr:uid="{00000000-0005-0000-0000-000094470000}"/>
    <cellStyle name="Uwaga 3" xfId="16913" hidden="1" xr:uid="{00000000-0005-0000-0000-000095470000}"/>
    <cellStyle name="Uwaga 3" xfId="16911" hidden="1" xr:uid="{00000000-0005-0000-0000-000096470000}"/>
    <cellStyle name="Uwaga 3" xfId="16900" hidden="1" xr:uid="{00000000-0005-0000-0000-000097470000}"/>
    <cellStyle name="Uwaga 3" xfId="16898" hidden="1" xr:uid="{00000000-0005-0000-0000-000098470000}"/>
    <cellStyle name="Uwaga 3" xfId="16896" hidden="1" xr:uid="{00000000-0005-0000-0000-000099470000}"/>
    <cellStyle name="Uwaga 3" xfId="16885" hidden="1" xr:uid="{00000000-0005-0000-0000-00009A470000}"/>
    <cellStyle name="Uwaga 3" xfId="16883" hidden="1" xr:uid="{00000000-0005-0000-0000-00009B470000}"/>
    <cellStyle name="Uwaga 3" xfId="16881" hidden="1" xr:uid="{00000000-0005-0000-0000-00009C470000}"/>
    <cellStyle name="Uwaga 3" xfId="16870" hidden="1" xr:uid="{00000000-0005-0000-0000-00009D470000}"/>
    <cellStyle name="Uwaga 3" xfId="16868" hidden="1" xr:uid="{00000000-0005-0000-0000-00009E470000}"/>
    <cellStyle name="Uwaga 3" xfId="16866" hidden="1" xr:uid="{00000000-0005-0000-0000-00009F470000}"/>
    <cellStyle name="Uwaga 3" xfId="16855" hidden="1" xr:uid="{00000000-0005-0000-0000-0000A0470000}"/>
    <cellStyle name="Uwaga 3" xfId="16853" hidden="1" xr:uid="{00000000-0005-0000-0000-0000A1470000}"/>
    <cellStyle name="Uwaga 3" xfId="16851" hidden="1" xr:uid="{00000000-0005-0000-0000-0000A2470000}"/>
    <cellStyle name="Uwaga 3" xfId="16840" hidden="1" xr:uid="{00000000-0005-0000-0000-0000A3470000}"/>
    <cellStyle name="Uwaga 3" xfId="16838" hidden="1" xr:uid="{00000000-0005-0000-0000-0000A4470000}"/>
    <cellStyle name="Uwaga 3" xfId="16836" hidden="1" xr:uid="{00000000-0005-0000-0000-0000A5470000}"/>
    <cellStyle name="Uwaga 3" xfId="16825" hidden="1" xr:uid="{00000000-0005-0000-0000-0000A6470000}"/>
    <cellStyle name="Uwaga 3" xfId="16823" hidden="1" xr:uid="{00000000-0005-0000-0000-0000A7470000}"/>
    <cellStyle name="Uwaga 3" xfId="16821" hidden="1" xr:uid="{00000000-0005-0000-0000-0000A8470000}"/>
    <cellStyle name="Uwaga 3" xfId="16810" hidden="1" xr:uid="{00000000-0005-0000-0000-0000A9470000}"/>
    <cellStyle name="Uwaga 3" xfId="16808" hidden="1" xr:uid="{00000000-0005-0000-0000-0000AA470000}"/>
    <cellStyle name="Uwaga 3" xfId="16806" hidden="1" xr:uid="{00000000-0005-0000-0000-0000AB470000}"/>
    <cellStyle name="Uwaga 3" xfId="16795" hidden="1" xr:uid="{00000000-0005-0000-0000-0000AC470000}"/>
    <cellStyle name="Uwaga 3" xfId="16793" hidden="1" xr:uid="{00000000-0005-0000-0000-0000AD470000}"/>
    <cellStyle name="Uwaga 3" xfId="16791" hidden="1" xr:uid="{00000000-0005-0000-0000-0000AE470000}"/>
    <cellStyle name="Uwaga 3" xfId="16780" hidden="1" xr:uid="{00000000-0005-0000-0000-0000AF470000}"/>
    <cellStyle name="Uwaga 3" xfId="16778" hidden="1" xr:uid="{00000000-0005-0000-0000-0000B0470000}"/>
    <cellStyle name="Uwaga 3" xfId="16776" hidden="1" xr:uid="{00000000-0005-0000-0000-0000B1470000}"/>
    <cellStyle name="Uwaga 3" xfId="16765" hidden="1" xr:uid="{00000000-0005-0000-0000-0000B2470000}"/>
    <cellStyle name="Uwaga 3" xfId="16763" hidden="1" xr:uid="{00000000-0005-0000-0000-0000B3470000}"/>
    <cellStyle name="Uwaga 3" xfId="16761" hidden="1" xr:uid="{00000000-0005-0000-0000-0000B4470000}"/>
    <cellStyle name="Uwaga 3" xfId="16750" hidden="1" xr:uid="{00000000-0005-0000-0000-0000B5470000}"/>
    <cellStyle name="Uwaga 3" xfId="16748" hidden="1" xr:uid="{00000000-0005-0000-0000-0000B6470000}"/>
    <cellStyle name="Uwaga 3" xfId="16746" hidden="1" xr:uid="{00000000-0005-0000-0000-0000B7470000}"/>
    <cellStyle name="Uwaga 3" xfId="16735" hidden="1" xr:uid="{00000000-0005-0000-0000-0000B8470000}"/>
    <cellStyle name="Uwaga 3" xfId="16733" hidden="1" xr:uid="{00000000-0005-0000-0000-0000B9470000}"/>
    <cellStyle name="Uwaga 3" xfId="16731" hidden="1" xr:uid="{00000000-0005-0000-0000-0000BA470000}"/>
    <cellStyle name="Uwaga 3" xfId="16720" hidden="1" xr:uid="{00000000-0005-0000-0000-0000BB470000}"/>
    <cellStyle name="Uwaga 3" xfId="16718" hidden="1" xr:uid="{00000000-0005-0000-0000-0000BC470000}"/>
    <cellStyle name="Uwaga 3" xfId="16716" hidden="1" xr:uid="{00000000-0005-0000-0000-0000BD470000}"/>
    <cellStyle name="Uwaga 3" xfId="16705" hidden="1" xr:uid="{00000000-0005-0000-0000-0000BE470000}"/>
    <cellStyle name="Uwaga 3" xfId="16703" hidden="1" xr:uid="{00000000-0005-0000-0000-0000BF470000}"/>
    <cellStyle name="Uwaga 3" xfId="16701" hidden="1" xr:uid="{00000000-0005-0000-0000-0000C0470000}"/>
    <cellStyle name="Uwaga 3" xfId="16690" hidden="1" xr:uid="{00000000-0005-0000-0000-0000C1470000}"/>
    <cellStyle name="Uwaga 3" xfId="16688" hidden="1" xr:uid="{00000000-0005-0000-0000-0000C2470000}"/>
    <cellStyle name="Uwaga 3" xfId="16686" hidden="1" xr:uid="{00000000-0005-0000-0000-0000C3470000}"/>
    <cellStyle name="Uwaga 3" xfId="16675" hidden="1" xr:uid="{00000000-0005-0000-0000-0000C4470000}"/>
    <cellStyle name="Uwaga 3" xfId="16673" hidden="1" xr:uid="{00000000-0005-0000-0000-0000C5470000}"/>
    <cellStyle name="Uwaga 3" xfId="16671" hidden="1" xr:uid="{00000000-0005-0000-0000-0000C6470000}"/>
    <cellStyle name="Uwaga 3" xfId="16660" hidden="1" xr:uid="{00000000-0005-0000-0000-0000C7470000}"/>
    <cellStyle name="Uwaga 3" xfId="16658" hidden="1" xr:uid="{00000000-0005-0000-0000-0000C8470000}"/>
    <cellStyle name="Uwaga 3" xfId="16656" hidden="1" xr:uid="{00000000-0005-0000-0000-0000C9470000}"/>
    <cellStyle name="Uwaga 3" xfId="16645" hidden="1" xr:uid="{00000000-0005-0000-0000-0000CA470000}"/>
    <cellStyle name="Uwaga 3" xfId="16643" hidden="1" xr:uid="{00000000-0005-0000-0000-0000CB470000}"/>
    <cellStyle name="Uwaga 3" xfId="16641" hidden="1" xr:uid="{00000000-0005-0000-0000-0000CC470000}"/>
    <cellStyle name="Uwaga 3" xfId="16630" hidden="1" xr:uid="{00000000-0005-0000-0000-0000CD470000}"/>
    <cellStyle name="Uwaga 3" xfId="16628" hidden="1" xr:uid="{00000000-0005-0000-0000-0000CE470000}"/>
    <cellStyle name="Uwaga 3" xfId="16626" hidden="1" xr:uid="{00000000-0005-0000-0000-0000CF470000}"/>
    <cellStyle name="Uwaga 3" xfId="16615" hidden="1" xr:uid="{00000000-0005-0000-0000-0000D0470000}"/>
    <cellStyle name="Uwaga 3" xfId="16613" hidden="1" xr:uid="{00000000-0005-0000-0000-0000D1470000}"/>
    <cellStyle name="Uwaga 3" xfId="16610" hidden="1" xr:uid="{00000000-0005-0000-0000-0000D2470000}"/>
    <cellStyle name="Uwaga 3" xfId="16600" hidden="1" xr:uid="{00000000-0005-0000-0000-0000D3470000}"/>
    <cellStyle name="Uwaga 3" xfId="16598" hidden="1" xr:uid="{00000000-0005-0000-0000-0000D4470000}"/>
    <cellStyle name="Uwaga 3" xfId="16596" hidden="1" xr:uid="{00000000-0005-0000-0000-0000D5470000}"/>
    <cellStyle name="Uwaga 3" xfId="16585" hidden="1" xr:uid="{00000000-0005-0000-0000-0000D6470000}"/>
    <cellStyle name="Uwaga 3" xfId="16583" hidden="1" xr:uid="{00000000-0005-0000-0000-0000D7470000}"/>
    <cellStyle name="Uwaga 3" xfId="16581" hidden="1" xr:uid="{00000000-0005-0000-0000-0000D8470000}"/>
    <cellStyle name="Uwaga 3" xfId="16570" hidden="1" xr:uid="{00000000-0005-0000-0000-0000D9470000}"/>
    <cellStyle name="Uwaga 3" xfId="16568" hidden="1" xr:uid="{00000000-0005-0000-0000-0000DA470000}"/>
    <cellStyle name="Uwaga 3" xfId="16565" hidden="1" xr:uid="{00000000-0005-0000-0000-0000DB470000}"/>
    <cellStyle name="Uwaga 3" xfId="16555" hidden="1" xr:uid="{00000000-0005-0000-0000-0000DC470000}"/>
    <cellStyle name="Uwaga 3" xfId="16553" hidden="1" xr:uid="{00000000-0005-0000-0000-0000DD470000}"/>
    <cellStyle name="Uwaga 3" xfId="16550" hidden="1" xr:uid="{00000000-0005-0000-0000-0000DE470000}"/>
    <cellStyle name="Uwaga 3" xfId="16540" hidden="1" xr:uid="{00000000-0005-0000-0000-0000DF470000}"/>
    <cellStyle name="Uwaga 3" xfId="16538" hidden="1" xr:uid="{00000000-0005-0000-0000-0000E0470000}"/>
    <cellStyle name="Uwaga 3" xfId="16535" hidden="1" xr:uid="{00000000-0005-0000-0000-0000E1470000}"/>
    <cellStyle name="Uwaga 3" xfId="16526" hidden="1" xr:uid="{00000000-0005-0000-0000-0000E2470000}"/>
    <cellStyle name="Uwaga 3" xfId="16523" hidden="1" xr:uid="{00000000-0005-0000-0000-0000E3470000}"/>
    <cellStyle name="Uwaga 3" xfId="16519" hidden="1" xr:uid="{00000000-0005-0000-0000-0000E4470000}"/>
    <cellStyle name="Uwaga 3" xfId="16511" hidden="1" xr:uid="{00000000-0005-0000-0000-0000E5470000}"/>
    <cellStyle name="Uwaga 3" xfId="16508" hidden="1" xr:uid="{00000000-0005-0000-0000-0000E6470000}"/>
    <cellStyle name="Uwaga 3" xfId="16504" hidden="1" xr:uid="{00000000-0005-0000-0000-0000E7470000}"/>
    <cellStyle name="Uwaga 3" xfId="16496" hidden="1" xr:uid="{00000000-0005-0000-0000-0000E8470000}"/>
    <cellStyle name="Uwaga 3" xfId="16493" hidden="1" xr:uid="{00000000-0005-0000-0000-0000E9470000}"/>
    <cellStyle name="Uwaga 3" xfId="16489" hidden="1" xr:uid="{00000000-0005-0000-0000-0000EA470000}"/>
    <cellStyle name="Uwaga 3" xfId="16481" hidden="1" xr:uid="{00000000-0005-0000-0000-0000EB470000}"/>
    <cellStyle name="Uwaga 3" xfId="16478" hidden="1" xr:uid="{00000000-0005-0000-0000-0000EC470000}"/>
    <cellStyle name="Uwaga 3" xfId="16474" hidden="1" xr:uid="{00000000-0005-0000-0000-0000ED470000}"/>
    <cellStyle name="Uwaga 3" xfId="16466" hidden="1" xr:uid="{00000000-0005-0000-0000-0000EE470000}"/>
    <cellStyle name="Uwaga 3" xfId="16463" hidden="1" xr:uid="{00000000-0005-0000-0000-0000EF470000}"/>
    <cellStyle name="Uwaga 3" xfId="16459" hidden="1" xr:uid="{00000000-0005-0000-0000-0000F0470000}"/>
    <cellStyle name="Uwaga 3" xfId="16451" hidden="1" xr:uid="{00000000-0005-0000-0000-0000F1470000}"/>
    <cellStyle name="Uwaga 3" xfId="16447" hidden="1" xr:uid="{00000000-0005-0000-0000-0000F2470000}"/>
    <cellStyle name="Uwaga 3" xfId="16442" hidden="1" xr:uid="{00000000-0005-0000-0000-0000F3470000}"/>
    <cellStyle name="Uwaga 3" xfId="16436" hidden="1" xr:uid="{00000000-0005-0000-0000-0000F4470000}"/>
    <cellStyle name="Uwaga 3" xfId="16432" hidden="1" xr:uid="{00000000-0005-0000-0000-0000F5470000}"/>
    <cellStyle name="Uwaga 3" xfId="16427" hidden="1" xr:uid="{00000000-0005-0000-0000-0000F6470000}"/>
    <cellStyle name="Uwaga 3" xfId="16421" hidden="1" xr:uid="{00000000-0005-0000-0000-0000F7470000}"/>
    <cellStyle name="Uwaga 3" xfId="16417" hidden="1" xr:uid="{00000000-0005-0000-0000-0000F8470000}"/>
    <cellStyle name="Uwaga 3" xfId="16412" hidden="1" xr:uid="{00000000-0005-0000-0000-0000F9470000}"/>
    <cellStyle name="Uwaga 3" xfId="16406" hidden="1" xr:uid="{00000000-0005-0000-0000-0000FA470000}"/>
    <cellStyle name="Uwaga 3" xfId="16403" hidden="1" xr:uid="{00000000-0005-0000-0000-0000FB470000}"/>
    <cellStyle name="Uwaga 3" xfId="16399" hidden="1" xr:uid="{00000000-0005-0000-0000-0000FC470000}"/>
    <cellStyle name="Uwaga 3" xfId="16391" hidden="1" xr:uid="{00000000-0005-0000-0000-0000FD470000}"/>
    <cellStyle name="Uwaga 3" xfId="16388" hidden="1" xr:uid="{00000000-0005-0000-0000-0000FE470000}"/>
    <cellStyle name="Uwaga 3" xfId="16383" hidden="1" xr:uid="{00000000-0005-0000-0000-0000FF470000}"/>
    <cellStyle name="Uwaga 3" xfId="16376" hidden="1" xr:uid="{00000000-0005-0000-0000-000000480000}"/>
    <cellStyle name="Uwaga 3" xfId="16372" hidden="1" xr:uid="{00000000-0005-0000-0000-000001480000}"/>
    <cellStyle name="Uwaga 3" xfId="16367" hidden="1" xr:uid="{00000000-0005-0000-0000-000002480000}"/>
    <cellStyle name="Uwaga 3" xfId="16361" hidden="1" xr:uid="{00000000-0005-0000-0000-000003480000}"/>
    <cellStyle name="Uwaga 3" xfId="16357" hidden="1" xr:uid="{00000000-0005-0000-0000-000004480000}"/>
    <cellStyle name="Uwaga 3" xfId="16352" hidden="1" xr:uid="{00000000-0005-0000-0000-000005480000}"/>
    <cellStyle name="Uwaga 3" xfId="16346" hidden="1" xr:uid="{00000000-0005-0000-0000-000006480000}"/>
    <cellStyle name="Uwaga 3" xfId="16343" hidden="1" xr:uid="{00000000-0005-0000-0000-000007480000}"/>
    <cellStyle name="Uwaga 3" xfId="16339" hidden="1" xr:uid="{00000000-0005-0000-0000-000008480000}"/>
    <cellStyle name="Uwaga 3" xfId="16331" hidden="1" xr:uid="{00000000-0005-0000-0000-000009480000}"/>
    <cellStyle name="Uwaga 3" xfId="16326" hidden="1" xr:uid="{00000000-0005-0000-0000-00000A480000}"/>
    <cellStyle name="Uwaga 3" xfId="16321" hidden="1" xr:uid="{00000000-0005-0000-0000-00000B480000}"/>
    <cellStyle name="Uwaga 3" xfId="16316" hidden="1" xr:uid="{00000000-0005-0000-0000-00000C480000}"/>
    <cellStyle name="Uwaga 3" xfId="16311" hidden="1" xr:uid="{00000000-0005-0000-0000-00000D480000}"/>
    <cellStyle name="Uwaga 3" xfId="16306" hidden="1" xr:uid="{00000000-0005-0000-0000-00000E480000}"/>
    <cellStyle name="Uwaga 3" xfId="16301" hidden="1" xr:uid="{00000000-0005-0000-0000-00000F480000}"/>
    <cellStyle name="Uwaga 3" xfId="16296" hidden="1" xr:uid="{00000000-0005-0000-0000-000010480000}"/>
    <cellStyle name="Uwaga 3" xfId="16291" hidden="1" xr:uid="{00000000-0005-0000-0000-000011480000}"/>
    <cellStyle name="Uwaga 3" xfId="16286" hidden="1" xr:uid="{00000000-0005-0000-0000-000012480000}"/>
    <cellStyle name="Uwaga 3" xfId="16282" hidden="1" xr:uid="{00000000-0005-0000-0000-000013480000}"/>
    <cellStyle name="Uwaga 3" xfId="16277" hidden="1" xr:uid="{00000000-0005-0000-0000-000014480000}"/>
    <cellStyle name="Uwaga 3" xfId="16270" hidden="1" xr:uid="{00000000-0005-0000-0000-000015480000}"/>
    <cellStyle name="Uwaga 3" xfId="16265" hidden="1" xr:uid="{00000000-0005-0000-0000-000016480000}"/>
    <cellStyle name="Uwaga 3" xfId="16260" hidden="1" xr:uid="{00000000-0005-0000-0000-000017480000}"/>
    <cellStyle name="Uwaga 3" xfId="16255" hidden="1" xr:uid="{00000000-0005-0000-0000-000018480000}"/>
    <cellStyle name="Uwaga 3" xfId="16250" hidden="1" xr:uid="{00000000-0005-0000-0000-000019480000}"/>
    <cellStyle name="Uwaga 3" xfId="16245" hidden="1" xr:uid="{00000000-0005-0000-0000-00001A480000}"/>
    <cellStyle name="Uwaga 3" xfId="16240" hidden="1" xr:uid="{00000000-0005-0000-0000-00001B480000}"/>
    <cellStyle name="Uwaga 3" xfId="16235" hidden="1" xr:uid="{00000000-0005-0000-0000-00001C480000}"/>
    <cellStyle name="Uwaga 3" xfId="16230" hidden="1" xr:uid="{00000000-0005-0000-0000-00001D480000}"/>
    <cellStyle name="Uwaga 3" xfId="16226" hidden="1" xr:uid="{00000000-0005-0000-0000-00001E480000}"/>
    <cellStyle name="Uwaga 3" xfId="16221" hidden="1" xr:uid="{00000000-0005-0000-0000-00001F480000}"/>
    <cellStyle name="Uwaga 3" xfId="16216" hidden="1" xr:uid="{00000000-0005-0000-0000-000020480000}"/>
    <cellStyle name="Uwaga 3" xfId="16211" hidden="1" xr:uid="{00000000-0005-0000-0000-000021480000}"/>
    <cellStyle name="Uwaga 3" xfId="16207" hidden="1" xr:uid="{00000000-0005-0000-0000-000022480000}"/>
    <cellStyle name="Uwaga 3" xfId="16203" hidden="1" xr:uid="{00000000-0005-0000-0000-000023480000}"/>
    <cellStyle name="Uwaga 3" xfId="16196" hidden="1" xr:uid="{00000000-0005-0000-0000-000024480000}"/>
    <cellStyle name="Uwaga 3" xfId="16192" hidden="1" xr:uid="{00000000-0005-0000-0000-000025480000}"/>
    <cellStyle name="Uwaga 3" xfId="16187" hidden="1" xr:uid="{00000000-0005-0000-0000-000026480000}"/>
    <cellStyle name="Uwaga 3" xfId="16181" hidden="1" xr:uid="{00000000-0005-0000-0000-000027480000}"/>
    <cellStyle name="Uwaga 3" xfId="16177" hidden="1" xr:uid="{00000000-0005-0000-0000-000028480000}"/>
    <cellStyle name="Uwaga 3" xfId="16172" hidden="1" xr:uid="{00000000-0005-0000-0000-000029480000}"/>
    <cellStyle name="Uwaga 3" xfId="16166" hidden="1" xr:uid="{00000000-0005-0000-0000-00002A480000}"/>
    <cellStyle name="Uwaga 3" xfId="16162" hidden="1" xr:uid="{00000000-0005-0000-0000-00002B480000}"/>
    <cellStyle name="Uwaga 3" xfId="16158" hidden="1" xr:uid="{00000000-0005-0000-0000-00002C480000}"/>
    <cellStyle name="Uwaga 3" xfId="16151" hidden="1" xr:uid="{00000000-0005-0000-0000-00002D480000}"/>
    <cellStyle name="Uwaga 3" xfId="16147" hidden="1" xr:uid="{00000000-0005-0000-0000-00002E480000}"/>
    <cellStyle name="Uwaga 3" xfId="16143" hidden="1" xr:uid="{00000000-0005-0000-0000-00002F480000}"/>
    <cellStyle name="Uwaga 3" xfId="17010" hidden="1" xr:uid="{00000000-0005-0000-0000-000030480000}"/>
    <cellStyle name="Uwaga 3" xfId="17009" hidden="1" xr:uid="{00000000-0005-0000-0000-000031480000}"/>
    <cellStyle name="Uwaga 3" xfId="17007" hidden="1" xr:uid="{00000000-0005-0000-0000-000032480000}"/>
    <cellStyle name="Uwaga 3" xfId="16994" hidden="1" xr:uid="{00000000-0005-0000-0000-000033480000}"/>
    <cellStyle name="Uwaga 3" xfId="16992" hidden="1" xr:uid="{00000000-0005-0000-0000-000034480000}"/>
    <cellStyle name="Uwaga 3" xfId="16990" hidden="1" xr:uid="{00000000-0005-0000-0000-000035480000}"/>
    <cellStyle name="Uwaga 3" xfId="16980" hidden="1" xr:uid="{00000000-0005-0000-0000-000036480000}"/>
    <cellStyle name="Uwaga 3" xfId="16978" hidden="1" xr:uid="{00000000-0005-0000-0000-000037480000}"/>
    <cellStyle name="Uwaga 3" xfId="16976" hidden="1" xr:uid="{00000000-0005-0000-0000-000038480000}"/>
    <cellStyle name="Uwaga 3" xfId="16965" hidden="1" xr:uid="{00000000-0005-0000-0000-000039480000}"/>
    <cellStyle name="Uwaga 3" xfId="16963" hidden="1" xr:uid="{00000000-0005-0000-0000-00003A480000}"/>
    <cellStyle name="Uwaga 3" xfId="16961" hidden="1" xr:uid="{00000000-0005-0000-0000-00003B480000}"/>
    <cellStyle name="Uwaga 3" xfId="16948" hidden="1" xr:uid="{00000000-0005-0000-0000-00003C480000}"/>
    <cellStyle name="Uwaga 3" xfId="16946" hidden="1" xr:uid="{00000000-0005-0000-0000-00003D480000}"/>
    <cellStyle name="Uwaga 3" xfId="16945" hidden="1" xr:uid="{00000000-0005-0000-0000-00003E480000}"/>
    <cellStyle name="Uwaga 3" xfId="16932" hidden="1" xr:uid="{00000000-0005-0000-0000-00003F480000}"/>
    <cellStyle name="Uwaga 3" xfId="16931" hidden="1" xr:uid="{00000000-0005-0000-0000-000040480000}"/>
    <cellStyle name="Uwaga 3" xfId="16929" hidden="1" xr:uid="{00000000-0005-0000-0000-000041480000}"/>
    <cellStyle name="Uwaga 3" xfId="16917" hidden="1" xr:uid="{00000000-0005-0000-0000-000042480000}"/>
    <cellStyle name="Uwaga 3" xfId="16916" hidden="1" xr:uid="{00000000-0005-0000-0000-000043480000}"/>
    <cellStyle name="Uwaga 3" xfId="16914" hidden="1" xr:uid="{00000000-0005-0000-0000-000044480000}"/>
    <cellStyle name="Uwaga 3" xfId="16902" hidden="1" xr:uid="{00000000-0005-0000-0000-000045480000}"/>
    <cellStyle name="Uwaga 3" xfId="16901" hidden="1" xr:uid="{00000000-0005-0000-0000-000046480000}"/>
    <cellStyle name="Uwaga 3" xfId="16899" hidden="1" xr:uid="{00000000-0005-0000-0000-000047480000}"/>
    <cellStyle name="Uwaga 3" xfId="16887" hidden="1" xr:uid="{00000000-0005-0000-0000-000048480000}"/>
    <cellStyle name="Uwaga 3" xfId="16886" hidden="1" xr:uid="{00000000-0005-0000-0000-000049480000}"/>
    <cellStyle name="Uwaga 3" xfId="16884" hidden="1" xr:uid="{00000000-0005-0000-0000-00004A480000}"/>
    <cellStyle name="Uwaga 3" xfId="16872" hidden="1" xr:uid="{00000000-0005-0000-0000-00004B480000}"/>
    <cellStyle name="Uwaga 3" xfId="16871" hidden="1" xr:uid="{00000000-0005-0000-0000-00004C480000}"/>
    <cellStyle name="Uwaga 3" xfId="16869" hidden="1" xr:uid="{00000000-0005-0000-0000-00004D480000}"/>
    <cellStyle name="Uwaga 3" xfId="16857" hidden="1" xr:uid="{00000000-0005-0000-0000-00004E480000}"/>
    <cellStyle name="Uwaga 3" xfId="16856" hidden="1" xr:uid="{00000000-0005-0000-0000-00004F480000}"/>
    <cellStyle name="Uwaga 3" xfId="16854" hidden="1" xr:uid="{00000000-0005-0000-0000-000050480000}"/>
    <cellStyle name="Uwaga 3" xfId="16842" hidden="1" xr:uid="{00000000-0005-0000-0000-000051480000}"/>
    <cellStyle name="Uwaga 3" xfId="16841" hidden="1" xr:uid="{00000000-0005-0000-0000-000052480000}"/>
    <cellStyle name="Uwaga 3" xfId="16839" hidden="1" xr:uid="{00000000-0005-0000-0000-000053480000}"/>
    <cellStyle name="Uwaga 3" xfId="16827" hidden="1" xr:uid="{00000000-0005-0000-0000-000054480000}"/>
    <cellStyle name="Uwaga 3" xfId="16826" hidden="1" xr:uid="{00000000-0005-0000-0000-000055480000}"/>
    <cellStyle name="Uwaga 3" xfId="16824" hidden="1" xr:uid="{00000000-0005-0000-0000-000056480000}"/>
    <cellStyle name="Uwaga 3" xfId="16812" hidden="1" xr:uid="{00000000-0005-0000-0000-000057480000}"/>
    <cellStyle name="Uwaga 3" xfId="16811" hidden="1" xr:uid="{00000000-0005-0000-0000-000058480000}"/>
    <cellStyle name="Uwaga 3" xfId="16809" hidden="1" xr:uid="{00000000-0005-0000-0000-000059480000}"/>
    <cellStyle name="Uwaga 3" xfId="16797" hidden="1" xr:uid="{00000000-0005-0000-0000-00005A480000}"/>
    <cellStyle name="Uwaga 3" xfId="16796" hidden="1" xr:uid="{00000000-0005-0000-0000-00005B480000}"/>
    <cellStyle name="Uwaga 3" xfId="16794" hidden="1" xr:uid="{00000000-0005-0000-0000-00005C480000}"/>
    <cellStyle name="Uwaga 3" xfId="16782" hidden="1" xr:uid="{00000000-0005-0000-0000-00005D480000}"/>
    <cellStyle name="Uwaga 3" xfId="16781" hidden="1" xr:uid="{00000000-0005-0000-0000-00005E480000}"/>
    <cellStyle name="Uwaga 3" xfId="16779" hidden="1" xr:uid="{00000000-0005-0000-0000-00005F480000}"/>
    <cellStyle name="Uwaga 3" xfId="16767" hidden="1" xr:uid="{00000000-0005-0000-0000-000060480000}"/>
    <cellStyle name="Uwaga 3" xfId="16766" hidden="1" xr:uid="{00000000-0005-0000-0000-000061480000}"/>
    <cellStyle name="Uwaga 3" xfId="16764" hidden="1" xr:uid="{00000000-0005-0000-0000-000062480000}"/>
    <cellStyle name="Uwaga 3" xfId="16752" hidden="1" xr:uid="{00000000-0005-0000-0000-000063480000}"/>
    <cellStyle name="Uwaga 3" xfId="16751" hidden="1" xr:uid="{00000000-0005-0000-0000-000064480000}"/>
    <cellStyle name="Uwaga 3" xfId="16749" hidden="1" xr:uid="{00000000-0005-0000-0000-000065480000}"/>
    <cellStyle name="Uwaga 3" xfId="16737" hidden="1" xr:uid="{00000000-0005-0000-0000-000066480000}"/>
    <cellStyle name="Uwaga 3" xfId="16736" hidden="1" xr:uid="{00000000-0005-0000-0000-000067480000}"/>
    <cellStyle name="Uwaga 3" xfId="16734" hidden="1" xr:uid="{00000000-0005-0000-0000-000068480000}"/>
    <cellStyle name="Uwaga 3" xfId="16722" hidden="1" xr:uid="{00000000-0005-0000-0000-000069480000}"/>
    <cellStyle name="Uwaga 3" xfId="16721" hidden="1" xr:uid="{00000000-0005-0000-0000-00006A480000}"/>
    <cellStyle name="Uwaga 3" xfId="16719" hidden="1" xr:uid="{00000000-0005-0000-0000-00006B480000}"/>
    <cellStyle name="Uwaga 3" xfId="16707" hidden="1" xr:uid="{00000000-0005-0000-0000-00006C480000}"/>
    <cellStyle name="Uwaga 3" xfId="16706" hidden="1" xr:uid="{00000000-0005-0000-0000-00006D480000}"/>
    <cellStyle name="Uwaga 3" xfId="16704" hidden="1" xr:uid="{00000000-0005-0000-0000-00006E480000}"/>
    <cellStyle name="Uwaga 3" xfId="16692" hidden="1" xr:uid="{00000000-0005-0000-0000-00006F480000}"/>
    <cellStyle name="Uwaga 3" xfId="16691" hidden="1" xr:uid="{00000000-0005-0000-0000-000070480000}"/>
    <cellStyle name="Uwaga 3" xfId="16689" hidden="1" xr:uid="{00000000-0005-0000-0000-000071480000}"/>
    <cellStyle name="Uwaga 3" xfId="16677" hidden="1" xr:uid="{00000000-0005-0000-0000-000072480000}"/>
    <cellStyle name="Uwaga 3" xfId="16676" hidden="1" xr:uid="{00000000-0005-0000-0000-000073480000}"/>
    <cellStyle name="Uwaga 3" xfId="16674" hidden="1" xr:uid="{00000000-0005-0000-0000-000074480000}"/>
    <cellStyle name="Uwaga 3" xfId="16662" hidden="1" xr:uid="{00000000-0005-0000-0000-000075480000}"/>
    <cellStyle name="Uwaga 3" xfId="16661" hidden="1" xr:uid="{00000000-0005-0000-0000-000076480000}"/>
    <cellStyle name="Uwaga 3" xfId="16659" hidden="1" xr:uid="{00000000-0005-0000-0000-000077480000}"/>
    <cellStyle name="Uwaga 3" xfId="16647" hidden="1" xr:uid="{00000000-0005-0000-0000-000078480000}"/>
    <cellStyle name="Uwaga 3" xfId="16646" hidden="1" xr:uid="{00000000-0005-0000-0000-000079480000}"/>
    <cellStyle name="Uwaga 3" xfId="16644" hidden="1" xr:uid="{00000000-0005-0000-0000-00007A480000}"/>
    <cellStyle name="Uwaga 3" xfId="16632" hidden="1" xr:uid="{00000000-0005-0000-0000-00007B480000}"/>
    <cellStyle name="Uwaga 3" xfId="16631" hidden="1" xr:uid="{00000000-0005-0000-0000-00007C480000}"/>
    <cellStyle name="Uwaga 3" xfId="16629" hidden="1" xr:uid="{00000000-0005-0000-0000-00007D480000}"/>
    <cellStyle name="Uwaga 3" xfId="16617" hidden="1" xr:uid="{00000000-0005-0000-0000-00007E480000}"/>
    <cellStyle name="Uwaga 3" xfId="16616" hidden="1" xr:uid="{00000000-0005-0000-0000-00007F480000}"/>
    <cellStyle name="Uwaga 3" xfId="16614" hidden="1" xr:uid="{00000000-0005-0000-0000-000080480000}"/>
    <cellStyle name="Uwaga 3" xfId="16602" hidden="1" xr:uid="{00000000-0005-0000-0000-000081480000}"/>
    <cellStyle name="Uwaga 3" xfId="16601" hidden="1" xr:uid="{00000000-0005-0000-0000-000082480000}"/>
    <cellStyle name="Uwaga 3" xfId="16599" hidden="1" xr:uid="{00000000-0005-0000-0000-000083480000}"/>
    <cellStyle name="Uwaga 3" xfId="16587" hidden="1" xr:uid="{00000000-0005-0000-0000-000084480000}"/>
    <cellStyle name="Uwaga 3" xfId="16586" hidden="1" xr:uid="{00000000-0005-0000-0000-000085480000}"/>
    <cellStyle name="Uwaga 3" xfId="16584" hidden="1" xr:uid="{00000000-0005-0000-0000-000086480000}"/>
    <cellStyle name="Uwaga 3" xfId="16572" hidden="1" xr:uid="{00000000-0005-0000-0000-000087480000}"/>
    <cellStyle name="Uwaga 3" xfId="16571" hidden="1" xr:uid="{00000000-0005-0000-0000-000088480000}"/>
    <cellStyle name="Uwaga 3" xfId="16569" hidden="1" xr:uid="{00000000-0005-0000-0000-000089480000}"/>
    <cellStyle name="Uwaga 3" xfId="16557" hidden="1" xr:uid="{00000000-0005-0000-0000-00008A480000}"/>
    <cellStyle name="Uwaga 3" xfId="16556" hidden="1" xr:uid="{00000000-0005-0000-0000-00008B480000}"/>
    <cellStyle name="Uwaga 3" xfId="16554" hidden="1" xr:uid="{00000000-0005-0000-0000-00008C480000}"/>
    <cellStyle name="Uwaga 3" xfId="16542" hidden="1" xr:uid="{00000000-0005-0000-0000-00008D480000}"/>
    <cellStyle name="Uwaga 3" xfId="16541" hidden="1" xr:uid="{00000000-0005-0000-0000-00008E480000}"/>
    <cellStyle name="Uwaga 3" xfId="16539" hidden="1" xr:uid="{00000000-0005-0000-0000-00008F480000}"/>
    <cellStyle name="Uwaga 3" xfId="16527" hidden="1" xr:uid="{00000000-0005-0000-0000-000090480000}"/>
    <cellStyle name="Uwaga 3" xfId="16525" hidden="1" xr:uid="{00000000-0005-0000-0000-000091480000}"/>
    <cellStyle name="Uwaga 3" xfId="16522" hidden="1" xr:uid="{00000000-0005-0000-0000-000092480000}"/>
    <cellStyle name="Uwaga 3" xfId="16512" hidden="1" xr:uid="{00000000-0005-0000-0000-000093480000}"/>
    <cellStyle name="Uwaga 3" xfId="16510" hidden="1" xr:uid="{00000000-0005-0000-0000-000094480000}"/>
    <cellStyle name="Uwaga 3" xfId="16507" hidden="1" xr:uid="{00000000-0005-0000-0000-000095480000}"/>
    <cellStyle name="Uwaga 3" xfId="16497" hidden="1" xr:uid="{00000000-0005-0000-0000-000096480000}"/>
    <cellStyle name="Uwaga 3" xfId="16495" hidden="1" xr:uid="{00000000-0005-0000-0000-000097480000}"/>
    <cellStyle name="Uwaga 3" xfId="16492" hidden="1" xr:uid="{00000000-0005-0000-0000-000098480000}"/>
    <cellStyle name="Uwaga 3" xfId="16482" hidden="1" xr:uid="{00000000-0005-0000-0000-000099480000}"/>
    <cellStyle name="Uwaga 3" xfId="16480" hidden="1" xr:uid="{00000000-0005-0000-0000-00009A480000}"/>
    <cellStyle name="Uwaga 3" xfId="16477" hidden="1" xr:uid="{00000000-0005-0000-0000-00009B480000}"/>
    <cellStyle name="Uwaga 3" xfId="16467" hidden="1" xr:uid="{00000000-0005-0000-0000-00009C480000}"/>
    <cellStyle name="Uwaga 3" xfId="16465" hidden="1" xr:uid="{00000000-0005-0000-0000-00009D480000}"/>
    <cellStyle name="Uwaga 3" xfId="16462" hidden="1" xr:uid="{00000000-0005-0000-0000-00009E480000}"/>
    <cellStyle name="Uwaga 3" xfId="16452" hidden="1" xr:uid="{00000000-0005-0000-0000-00009F480000}"/>
    <cellStyle name="Uwaga 3" xfId="16450" hidden="1" xr:uid="{00000000-0005-0000-0000-0000A0480000}"/>
    <cellStyle name="Uwaga 3" xfId="16446" hidden="1" xr:uid="{00000000-0005-0000-0000-0000A1480000}"/>
    <cellStyle name="Uwaga 3" xfId="16437" hidden="1" xr:uid="{00000000-0005-0000-0000-0000A2480000}"/>
    <cellStyle name="Uwaga 3" xfId="16434" hidden="1" xr:uid="{00000000-0005-0000-0000-0000A3480000}"/>
    <cellStyle name="Uwaga 3" xfId="16430" hidden="1" xr:uid="{00000000-0005-0000-0000-0000A4480000}"/>
    <cellStyle name="Uwaga 3" xfId="16422" hidden="1" xr:uid="{00000000-0005-0000-0000-0000A5480000}"/>
    <cellStyle name="Uwaga 3" xfId="16420" hidden="1" xr:uid="{00000000-0005-0000-0000-0000A6480000}"/>
    <cellStyle name="Uwaga 3" xfId="16416" hidden="1" xr:uid="{00000000-0005-0000-0000-0000A7480000}"/>
    <cellStyle name="Uwaga 3" xfId="16407" hidden="1" xr:uid="{00000000-0005-0000-0000-0000A8480000}"/>
    <cellStyle name="Uwaga 3" xfId="16405" hidden="1" xr:uid="{00000000-0005-0000-0000-0000A9480000}"/>
    <cellStyle name="Uwaga 3" xfId="16402" hidden="1" xr:uid="{00000000-0005-0000-0000-0000AA480000}"/>
    <cellStyle name="Uwaga 3" xfId="16392" hidden="1" xr:uid="{00000000-0005-0000-0000-0000AB480000}"/>
    <cellStyle name="Uwaga 3" xfId="16390" hidden="1" xr:uid="{00000000-0005-0000-0000-0000AC480000}"/>
    <cellStyle name="Uwaga 3" xfId="16385" hidden="1" xr:uid="{00000000-0005-0000-0000-0000AD480000}"/>
    <cellStyle name="Uwaga 3" xfId="16377" hidden="1" xr:uid="{00000000-0005-0000-0000-0000AE480000}"/>
    <cellStyle name="Uwaga 3" xfId="16375" hidden="1" xr:uid="{00000000-0005-0000-0000-0000AF480000}"/>
    <cellStyle name="Uwaga 3" xfId="16370" hidden="1" xr:uid="{00000000-0005-0000-0000-0000B0480000}"/>
    <cellStyle name="Uwaga 3" xfId="16362" hidden="1" xr:uid="{00000000-0005-0000-0000-0000B1480000}"/>
    <cellStyle name="Uwaga 3" xfId="16360" hidden="1" xr:uid="{00000000-0005-0000-0000-0000B2480000}"/>
    <cellStyle name="Uwaga 3" xfId="16355" hidden="1" xr:uid="{00000000-0005-0000-0000-0000B3480000}"/>
    <cellStyle name="Uwaga 3" xfId="16347" hidden="1" xr:uid="{00000000-0005-0000-0000-0000B4480000}"/>
    <cellStyle name="Uwaga 3" xfId="16345" hidden="1" xr:uid="{00000000-0005-0000-0000-0000B5480000}"/>
    <cellStyle name="Uwaga 3" xfId="16341" hidden="1" xr:uid="{00000000-0005-0000-0000-0000B6480000}"/>
    <cellStyle name="Uwaga 3" xfId="16332" hidden="1" xr:uid="{00000000-0005-0000-0000-0000B7480000}"/>
    <cellStyle name="Uwaga 3" xfId="16329" hidden="1" xr:uid="{00000000-0005-0000-0000-0000B8480000}"/>
    <cellStyle name="Uwaga 3" xfId="16324" hidden="1" xr:uid="{00000000-0005-0000-0000-0000B9480000}"/>
    <cellStyle name="Uwaga 3" xfId="16317" hidden="1" xr:uid="{00000000-0005-0000-0000-0000BA480000}"/>
    <cellStyle name="Uwaga 3" xfId="16313" hidden="1" xr:uid="{00000000-0005-0000-0000-0000BB480000}"/>
    <cellStyle name="Uwaga 3" xfId="16308" hidden="1" xr:uid="{00000000-0005-0000-0000-0000BC480000}"/>
    <cellStyle name="Uwaga 3" xfId="16302" hidden="1" xr:uid="{00000000-0005-0000-0000-0000BD480000}"/>
    <cellStyle name="Uwaga 3" xfId="16298" hidden="1" xr:uid="{00000000-0005-0000-0000-0000BE480000}"/>
    <cellStyle name="Uwaga 3" xfId="16293" hidden="1" xr:uid="{00000000-0005-0000-0000-0000BF480000}"/>
    <cellStyle name="Uwaga 3" xfId="16287" hidden="1" xr:uid="{00000000-0005-0000-0000-0000C0480000}"/>
    <cellStyle name="Uwaga 3" xfId="16284" hidden="1" xr:uid="{00000000-0005-0000-0000-0000C1480000}"/>
    <cellStyle name="Uwaga 3" xfId="16280" hidden="1" xr:uid="{00000000-0005-0000-0000-0000C2480000}"/>
    <cellStyle name="Uwaga 3" xfId="16271" hidden="1" xr:uid="{00000000-0005-0000-0000-0000C3480000}"/>
    <cellStyle name="Uwaga 3" xfId="16266" hidden="1" xr:uid="{00000000-0005-0000-0000-0000C4480000}"/>
    <cellStyle name="Uwaga 3" xfId="16261" hidden="1" xr:uid="{00000000-0005-0000-0000-0000C5480000}"/>
    <cellStyle name="Uwaga 3" xfId="16256" hidden="1" xr:uid="{00000000-0005-0000-0000-0000C6480000}"/>
    <cellStyle name="Uwaga 3" xfId="16251" hidden="1" xr:uid="{00000000-0005-0000-0000-0000C7480000}"/>
    <cellStyle name="Uwaga 3" xfId="16246" hidden="1" xr:uid="{00000000-0005-0000-0000-0000C8480000}"/>
    <cellStyle name="Uwaga 3" xfId="16241" hidden="1" xr:uid="{00000000-0005-0000-0000-0000C9480000}"/>
    <cellStyle name="Uwaga 3" xfId="16236" hidden="1" xr:uid="{00000000-0005-0000-0000-0000CA480000}"/>
    <cellStyle name="Uwaga 3" xfId="16231" hidden="1" xr:uid="{00000000-0005-0000-0000-0000CB480000}"/>
    <cellStyle name="Uwaga 3" xfId="16227" hidden="1" xr:uid="{00000000-0005-0000-0000-0000CC480000}"/>
    <cellStyle name="Uwaga 3" xfId="16222" hidden="1" xr:uid="{00000000-0005-0000-0000-0000CD480000}"/>
    <cellStyle name="Uwaga 3" xfId="16217" hidden="1" xr:uid="{00000000-0005-0000-0000-0000CE480000}"/>
    <cellStyle name="Uwaga 3" xfId="16212" hidden="1" xr:uid="{00000000-0005-0000-0000-0000CF480000}"/>
    <cellStyle name="Uwaga 3" xfId="16208" hidden="1" xr:uid="{00000000-0005-0000-0000-0000D0480000}"/>
    <cellStyle name="Uwaga 3" xfId="16204" hidden="1" xr:uid="{00000000-0005-0000-0000-0000D1480000}"/>
    <cellStyle name="Uwaga 3" xfId="16197" hidden="1" xr:uid="{00000000-0005-0000-0000-0000D2480000}"/>
    <cellStyle name="Uwaga 3" xfId="16193" hidden="1" xr:uid="{00000000-0005-0000-0000-0000D3480000}"/>
    <cellStyle name="Uwaga 3" xfId="16188" hidden="1" xr:uid="{00000000-0005-0000-0000-0000D4480000}"/>
    <cellStyle name="Uwaga 3" xfId="16182" hidden="1" xr:uid="{00000000-0005-0000-0000-0000D5480000}"/>
    <cellStyle name="Uwaga 3" xfId="16178" hidden="1" xr:uid="{00000000-0005-0000-0000-0000D6480000}"/>
    <cellStyle name="Uwaga 3" xfId="16173" hidden="1" xr:uid="{00000000-0005-0000-0000-0000D7480000}"/>
    <cellStyle name="Uwaga 3" xfId="16167" hidden="1" xr:uid="{00000000-0005-0000-0000-0000D8480000}"/>
    <cellStyle name="Uwaga 3" xfId="16163" hidden="1" xr:uid="{00000000-0005-0000-0000-0000D9480000}"/>
    <cellStyle name="Uwaga 3" xfId="16159" hidden="1" xr:uid="{00000000-0005-0000-0000-0000DA480000}"/>
    <cellStyle name="Uwaga 3" xfId="16152" hidden="1" xr:uid="{00000000-0005-0000-0000-0000DB480000}"/>
    <cellStyle name="Uwaga 3" xfId="16148" hidden="1" xr:uid="{00000000-0005-0000-0000-0000DC480000}"/>
    <cellStyle name="Uwaga 3" xfId="16144" hidden="1" xr:uid="{00000000-0005-0000-0000-0000DD480000}"/>
    <cellStyle name="Uwaga 3" xfId="15086" hidden="1" xr:uid="{00000000-0005-0000-0000-0000DE480000}"/>
    <cellStyle name="Uwaga 3" xfId="15085" hidden="1" xr:uid="{00000000-0005-0000-0000-0000DF480000}"/>
    <cellStyle name="Uwaga 3" xfId="15084" hidden="1" xr:uid="{00000000-0005-0000-0000-0000E0480000}"/>
    <cellStyle name="Uwaga 3" xfId="15077" hidden="1" xr:uid="{00000000-0005-0000-0000-0000E1480000}"/>
    <cellStyle name="Uwaga 3" xfId="15076" hidden="1" xr:uid="{00000000-0005-0000-0000-0000E2480000}"/>
    <cellStyle name="Uwaga 3" xfId="15075" hidden="1" xr:uid="{00000000-0005-0000-0000-0000E3480000}"/>
    <cellStyle name="Uwaga 3" xfId="15068" hidden="1" xr:uid="{00000000-0005-0000-0000-0000E4480000}"/>
    <cellStyle name="Uwaga 3" xfId="15067" hidden="1" xr:uid="{00000000-0005-0000-0000-0000E5480000}"/>
    <cellStyle name="Uwaga 3" xfId="15066" hidden="1" xr:uid="{00000000-0005-0000-0000-0000E6480000}"/>
    <cellStyle name="Uwaga 3" xfId="15059" hidden="1" xr:uid="{00000000-0005-0000-0000-0000E7480000}"/>
    <cellStyle name="Uwaga 3" xfId="15058" hidden="1" xr:uid="{00000000-0005-0000-0000-0000E8480000}"/>
    <cellStyle name="Uwaga 3" xfId="15057" hidden="1" xr:uid="{00000000-0005-0000-0000-0000E9480000}"/>
    <cellStyle name="Uwaga 3" xfId="15050" hidden="1" xr:uid="{00000000-0005-0000-0000-0000EA480000}"/>
    <cellStyle name="Uwaga 3" xfId="15049" hidden="1" xr:uid="{00000000-0005-0000-0000-0000EB480000}"/>
    <cellStyle name="Uwaga 3" xfId="15048" hidden="1" xr:uid="{00000000-0005-0000-0000-0000EC480000}"/>
    <cellStyle name="Uwaga 3" xfId="15041" hidden="1" xr:uid="{00000000-0005-0000-0000-0000ED480000}"/>
    <cellStyle name="Uwaga 3" xfId="15040" hidden="1" xr:uid="{00000000-0005-0000-0000-0000EE480000}"/>
    <cellStyle name="Uwaga 3" xfId="15038" hidden="1" xr:uid="{00000000-0005-0000-0000-0000EF480000}"/>
    <cellStyle name="Uwaga 3" xfId="15032" hidden="1" xr:uid="{00000000-0005-0000-0000-0000F0480000}"/>
    <cellStyle name="Uwaga 3" xfId="15031" hidden="1" xr:uid="{00000000-0005-0000-0000-0000F1480000}"/>
    <cellStyle name="Uwaga 3" xfId="15029" hidden="1" xr:uid="{00000000-0005-0000-0000-0000F2480000}"/>
    <cellStyle name="Uwaga 3" xfId="15023" hidden="1" xr:uid="{00000000-0005-0000-0000-0000F3480000}"/>
    <cellStyle name="Uwaga 3" xfId="15022" hidden="1" xr:uid="{00000000-0005-0000-0000-0000F4480000}"/>
    <cellStyle name="Uwaga 3" xfId="15020" hidden="1" xr:uid="{00000000-0005-0000-0000-0000F5480000}"/>
    <cellStyle name="Uwaga 3" xfId="15014" hidden="1" xr:uid="{00000000-0005-0000-0000-0000F6480000}"/>
    <cellStyle name="Uwaga 3" xfId="15013" hidden="1" xr:uid="{00000000-0005-0000-0000-0000F7480000}"/>
    <cellStyle name="Uwaga 3" xfId="15011" hidden="1" xr:uid="{00000000-0005-0000-0000-0000F8480000}"/>
    <cellStyle name="Uwaga 3" xfId="15005" hidden="1" xr:uid="{00000000-0005-0000-0000-0000F9480000}"/>
    <cellStyle name="Uwaga 3" xfId="15004" hidden="1" xr:uid="{00000000-0005-0000-0000-0000FA480000}"/>
    <cellStyle name="Uwaga 3" xfId="15002" hidden="1" xr:uid="{00000000-0005-0000-0000-0000FB480000}"/>
    <cellStyle name="Uwaga 3" xfId="14996" hidden="1" xr:uid="{00000000-0005-0000-0000-0000FC480000}"/>
    <cellStyle name="Uwaga 3" xfId="14995" hidden="1" xr:uid="{00000000-0005-0000-0000-0000FD480000}"/>
    <cellStyle name="Uwaga 3" xfId="14993" hidden="1" xr:uid="{00000000-0005-0000-0000-0000FE480000}"/>
    <cellStyle name="Uwaga 3" xfId="14987" hidden="1" xr:uid="{00000000-0005-0000-0000-0000FF480000}"/>
    <cellStyle name="Uwaga 3" xfId="14986" hidden="1" xr:uid="{00000000-0005-0000-0000-000000490000}"/>
    <cellStyle name="Uwaga 3" xfId="14984" hidden="1" xr:uid="{00000000-0005-0000-0000-000001490000}"/>
    <cellStyle name="Uwaga 3" xfId="14978" hidden="1" xr:uid="{00000000-0005-0000-0000-000002490000}"/>
    <cellStyle name="Uwaga 3" xfId="14977" hidden="1" xr:uid="{00000000-0005-0000-0000-000003490000}"/>
    <cellStyle name="Uwaga 3" xfId="14975" hidden="1" xr:uid="{00000000-0005-0000-0000-000004490000}"/>
    <cellStyle name="Uwaga 3" xfId="14969" hidden="1" xr:uid="{00000000-0005-0000-0000-000005490000}"/>
    <cellStyle name="Uwaga 3" xfId="14968" hidden="1" xr:uid="{00000000-0005-0000-0000-000006490000}"/>
    <cellStyle name="Uwaga 3" xfId="14966" hidden="1" xr:uid="{00000000-0005-0000-0000-000007490000}"/>
    <cellStyle name="Uwaga 3" xfId="14960" hidden="1" xr:uid="{00000000-0005-0000-0000-000008490000}"/>
    <cellStyle name="Uwaga 3" xfId="14959" hidden="1" xr:uid="{00000000-0005-0000-0000-000009490000}"/>
    <cellStyle name="Uwaga 3" xfId="14957" hidden="1" xr:uid="{00000000-0005-0000-0000-00000A490000}"/>
    <cellStyle name="Uwaga 3" xfId="14951" hidden="1" xr:uid="{00000000-0005-0000-0000-00000B490000}"/>
    <cellStyle name="Uwaga 3" xfId="14950" hidden="1" xr:uid="{00000000-0005-0000-0000-00000C490000}"/>
    <cellStyle name="Uwaga 3" xfId="14948" hidden="1" xr:uid="{00000000-0005-0000-0000-00000D490000}"/>
    <cellStyle name="Uwaga 3" xfId="14942" hidden="1" xr:uid="{00000000-0005-0000-0000-00000E490000}"/>
    <cellStyle name="Uwaga 3" xfId="14941" hidden="1" xr:uid="{00000000-0005-0000-0000-00000F490000}"/>
    <cellStyle name="Uwaga 3" xfId="14939" hidden="1" xr:uid="{00000000-0005-0000-0000-000010490000}"/>
    <cellStyle name="Uwaga 3" xfId="14933" hidden="1" xr:uid="{00000000-0005-0000-0000-000011490000}"/>
    <cellStyle name="Uwaga 3" xfId="14932" hidden="1" xr:uid="{00000000-0005-0000-0000-000012490000}"/>
    <cellStyle name="Uwaga 3" xfId="14929" hidden="1" xr:uid="{00000000-0005-0000-0000-000013490000}"/>
    <cellStyle name="Uwaga 3" xfId="14924" hidden="1" xr:uid="{00000000-0005-0000-0000-000014490000}"/>
    <cellStyle name="Uwaga 3" xfId="14922" hidden="1" xr:uid="{00000000-0005-0000-0000-000015490000}"/>
    <cellStyle name="Uwaga 3" xfId="14919" hidden="1" xr:uid="{00000000-0005-0000-0000-000016490000}"/>
    <cellStyle name="Uwaga 3" xfId="14915" hidden="1" xr:uid="{00000000-0005-0000-0000-000017490000}"/>
    <cellStyle name="Uwaga 3" xfId="14914" hidden="1" xr:uid="{00000000-0005-0000-0000-000018490000}"/>
    <cellStyle name="Uwaga 3" xfId="14911" hidden="1" xr:uid="{00000000-0005-0000-0000-000019490000}"/>
    <cellStyle name="Uwaga 3" xfId="14906" hidden="1" xr:uid="{00000000-0005-0000-0000-00001A490000}"/>
    <cellStyle name="Uwaga 3" xfId="14905" hidden="1" xr:uid="{00000000-0005-0000-0000-00001B490000}"/>
    <cellStyle name="Uwaga 3" xfId="14903" hidden="1" xr:uid="{00000000-0005-0000-0000-00001C490000}"/>
    <cellStyle name="Uwaga 3" xfId="14897" hidden="1" xr:uid="{00000000-0005-0000-0000-00001D490000}"/>
    <cellStyle name="Uwaga 3" xfId="14896" hidden="1" xr:uid="{00000000-0005-0000-0000-00001E490000}"/>
    <cellStyle name="Uwaga 3" xfId="14894" hidden="1" xr:uid="{00000000-0005-0000-0000-00001F490000}"/>
    <cellStyle name="Uwaga 3" xfId="14888" hidden="1" xr:uid="{00000000-0005-0000-0000-000020490000}"/>
    <cellStyle name="Uwaga 3" xfId="14887" hidden="1" xr:uid="{00000000-0005-0000-0000-000021490000}"/>
    <cellStyle name="Uwaga 3" xfId="14885" hidden="1" xr:uid="{00000000-0005-0000-0000-000022490000}"/>
    <cellStyle name="Uwaga 3" xfId="14879" hidden="1" xr:uid="{00000000-0005-0000-0000-000023490000}"/>
    <cellStyle name="Uwaga 3" xfId="14878" hidden="1" xr:uid="{00000000-0005-0000-0000-000024490000}"/>
    <cellStyle name="Uwaga 3" xfId="14876" hidden="1" xr:uid="{00000000-0005-0000-0000-000025490000}"/>
    <cellStyle name="Uwaga 3" xfId="14870" hidden="1" xr:uid="{00000000-0005-0000-0000-000026490000}"/>
    <cellStyle name="Uwaga 3" xfId="14869" hidden="1" xr:uid="{00000000-0005-0000-0000-000027490000}"/>
    <cellStyle name="Uwaga 3" xfId="14867" hidden="1" xr:uid="{00000000-0005-0000-0000-000028490000}"/>
    <cellStyle name="Uwaga 3" xfId="14861" hidden="1" xr:uid="{00000000-0005-0000-0000-000029490000}"/>
    <cellStyle name="Uwaga 3" xfId="14860" hidden="1" xr:uid="{00000000-0005-0000-0000-00002A490000}"/>
    <cellStyle name="Uwaga 3" xfId="14857" hidden="1" xr:uid="{00000000-0005-0000-0000-00002B490000}"/>
    <cellStyle name="Uwaga 3" xfId="14852" hidden="1" xr:uid="{00000000-0005-0000-0000-00002C490000}"/>
    <cellStyle name="Uwaga 3" xfId="14850" hidden="1" xr:uid="{00000000-0005-0000-0000-00002D490000}"/>
    <cellStyle name="Uwaga 3" xfId="14847" hidden="1" xr:uid="{00000000-0005-0000-0000-00002E490000}"/>
    <cellStyle name="Uwaga 3" xfId="14843" hidden="1" xr:uid="{00000000-0005-0000-0000-00002F490000}"/>
    <cellStyle name="Uwaga 3" xfId="14841" hidden="1" xr:uid="{00000000-0005-0000-0000-000030490000}"/>
    <cellStyle name="Uwaga 3" xfId="14838" hidden="1" xr:uid="{00000000-0005-0000-0000-000031490000}"/>
    <cellStyle name="Uwaga 3" xfId="14834" hidden="1" xr:uid="{00000000-0005-0000-0000-000032490000}"/>
    <cellStyle name="Uwaga 3" xfId="14833" hidden="1" xr:uid="{00000000-0005-0000-0000-000033490000}"/>
    <cellStyle name="Uwaga 3" xfId="14831" hidden="1" xr:uid="{00000000-0005-0000-0000-000034490000}"/>
    <cellStyle name="Uwaga 3" xfId="14825" hidden="1" xr:uid="{00000000-0005-0000-0000-000035490000}"/>
    <cellStyle name="Uwaga 3" xfId="14823" hidden="1" xr:uid="{00000000-0005-0000-0000-000036490000}"/>
    <cellStyle name="Uwaga 3" xfId="14820" hidden="1" xr:uid="{00000000-0005-0000-0000-000037490000}"/>
    <cellStyle name="Uwaga 3" xfId="14816" hidden="1" xr:uid="{00000000-0005-0000-0000-000038490000}"/>
    <cellStyle name="Uwaga 3" xfId="14814" hidden="1" xr:uid="{00000000-0005-0000-0000-000039490000}"/>
    <cellStyle name="Uwaga 3" xfId="14811" hidden="1" xr:uid="{00000000-0005-0000-0000-00003A490000}"/>
    <cellStyle name="Uwaga 3" xfId="14807" hidden="1" xr:uid="{00000000-0005-0000-0000-00003B490000}"/>
    <cellStyle name="Uwaga 3" xfId="14805" hidden="1" xr:uid="{00000000-0005-0000-0000-00003C490000}"/>
    <cellStyle name="Uwaga 3" xfId="14802" hidden="1" xr:uid="{00000000-0005-0000-0000-00003D490000}"/>
    <cellStyle name="Uwaga 3" xfId="14798" hidden="1" xr:uid="{00000000-0005-0000-0000-00003E490000}"/>
    <cellStyle name="Uwaga 3" xfId="14796" hidden="1" xr:uid="{00000000-0005-0000-0000-00003F490000}"/>
    <cellStyle name="Uwaga 3" xfId="14794" hidden="1" xr:uid="{00000000-0005-0000-0000-000040490000}"/>
    <cellStyle name="Uwaga 3" xfId="14789" hidden="1" xr:uid="{00000000-0005-0000-0000-000041490000}"/>
    <cellStyle name="Uwaga 3" xfId="14787" hidden="1" xr:uid="{00000000-0005-0000-0000-000042490000}"/>
    <cellStyle name="Uwaga 3" xfId="14785" hidden="1" xr:uid="{00000000-0005-0000-0000-000043490000}"/>
    <cellStyle name="Uwaga 3" xfId="14780" hidden="1" xr:uid="{00000000-0005-0000-0000-000044490000}"/>
    <cellStyle name="Uwaga 3" xfId="14778" hidden="1" xr:uid="{00000000-0005-0000-0000-000045490000}"/>
    <cellStyle name="Uwaga 3" xfId="14775" hidden="1" xr:uid="{00000000-0005-0000-0000-000046490000}"/>
    <cellStyle name="Uwaga 3" xfId="14771" hidden="1" xr:uid="{00000000-0005-0000-0000-000047490000}"/>
    <cellStyle name="Uwaga 3" xfId="14769" hidden="1" xr:uid="{00000000-0005-0000-0000-000048490000}"/>
    <cellStyle name="Uwaga 3" xfId="14767" hidden="1" xr:uid="{00000000-0005-0000-0000-000049490000}"/>
    <cellStyle name="Uwaga 3" xfId="14762" hidden="1" xr:uid="{00000000-0005-0000-0000-00004A490000}"/>
    <cellStyle name="Uwaga 3" xfId="14760" hidden="1" xr:uid="{00000000-0005-0000-0000-00004B490000}"/>
    <cellStyle name="Uwaga 3" xfId="14758" hidden="1" xr:uid="{00000000-0005-0000-0000-00004C490000}"/>
    <cellStyle name="Uwaga 3" xfId="14752" hidden="1" xr:uid="{00000000-0005-0000-0000-00004D490000}"/>
    <cellStyle name="Uwaga 3" xfId="14749" hidden="1" xr:uid="{00000000-0005-0000-0000-00004E490000}"/>
    <cellStyle name="Uwaga 3" xfId="14746" hidden="1" xr:uid="{00000000-0005-0000-0000-00004F490000}"/>
    <cellStyle name="Uwaga 3" xfId="14743" hidden="1" xr:uid="{00000000-0005-0000-0000-000050490000}"/>
    <cellStyle name="Uwaga 3" xfId="14740" hidden="1" xr:uid="{00000000-0005-0000-0000-000051490000}"/>
    <cellStyle name="Uwaga 3" xfId="14737" hidden="1" xr:uid="{00000000-0005-0000-0000-000052490000}"/>
    <cellStyle name="Uwaga 3" xfId="14734" hidden="1" xr:uid="{00000000-0005-0000-0000-000053490000}"/>
    <cellStyle name="Uwaga 3" xfId="14731" hidden="1" xr:uid="{00000000-0005-0000-0000-000054490000}"/>
    <cellStyle name="Uwaga 3" xfId="14728" hidden="1" xr:uid="{00000000-0005-0000-0000-000055490000}"/>
    <cellStyle name="Uwaga 3" xfId="14726" hidden="1" xr:uid="{00000000-0005-0000-0000-000056490000}"/>
    <cellStyle name="Uwaga 3" xfId="14724" hidden="1" xr:uid="{00000000-0005-0000-0000-000057490000}"/>
    <cellStyle name="Uwaga 3" xfId="14721" hidden="1" xr:uid="{00000000-0005-0000-0000-000058490000}"/>
    <cellStyle name="Uwaga 3" xfId="14717" hidden="1" xr:uid="{00000000-0005-0000-0000-000059490000}"/>
    <cellStyle name="Uwaga 3" xfId="14714" hidden="1" xr:uid="{00000000-0005-0000-0000-00005A490000}"/>
    <cellStyle name="Uwaga 3" xfId="14711" hidden="1" xr:uid="{00000000-0005-0000-0000-00005B490000}"/>
    <cellStyle name="Uwaga 3" xfId="14707" hidden="1" xr:uid="{00000000-0005-0000-0000-00005C490000}"/>
    <cellStyle name="Uwaga 3" xfId="14704" hidden="1" xr:uid="{00000000-0005-0000-0000-00005D490000}"/>
    <cellStyle name="Uwaga 3" xfId="14701" hidden="1" xr:uid="{00000000-0005-0000-0000-00005E490000}"/>
    <cellStyle name="Uwaga 3" xfId="14699" hidden="1" xr:uid="{00000000-0005-0000-0000-00005F490000}"/>
    <cellStyle name="Uwaga 3" xfId="14696" hidden="1" xr:uid="{00000000-0005-0000-0000-000060490000}"/>
    <cellStyle name="Uwaga 3" xfId="14693" hidden="1" xr:uid="{00000000-0005-0000-0000-000061490000}"/>
    <cellStyle name="Uwaga 3" xfId="14690" hidden="1" xr:uid="{00000000-0005-0000-0000-000062490000}"/>
    <cellStyle name="Uwaga 3" xfId="14688" hidden="1" xr:uid="{00000000-0005-0000-0000-000063490000}"/>
    <cellStyle name="Uwaga 3" xfId="14686" hidden="1" xr:uid="{00000000-0005-0000-0000-000064490000}"/>
    <cellStyle name="Uwaga 3" xfId="14681" hidden="1" xr:uid="{00000000-0005-0000-0000-000065490000}"/>
    <cellStyle name="Uwaga 3" xfId="14678" hidden="1" xr:uid="{00000000-0005-0000-0000-000066490000}"/>
    <cellStyle name="Uwaga 3" xfId="14675" hidden="1" xr:uid="{00000000-0005-0000-0000-000067490000}"/>
    <cellStyle name="Uwaga 3" xfId="14671" hidden="1" xr:uid="{00000000-0005-0000-0000-000068490000}"/>
    <cellStyle name="Uwaga 3" xfId="14668" hidden="1" xr:uid="{00000000-0005-0000-0000-000069490000}"/>
    <cellStyle name="Uwaga 3" xfId="14665" hidden="1" xr:uid="{00000000-0005-0000-0000-00006A490000}"/>
    <cellStyle name="Uwaga 3" xfId="14662" hidden="1" xr:uid="{00000000-0005-0000-0000-00006B490000}"/>
    <cellStyle name="Uwaga 3" xfId="14659" hidden="1" xr:uid="{00000000-0005-0000-0000-00006C490000}"/>
    <cellStyle name="Uwaga 3" xfId="14656" hidden="1" xr:uid="{00000000-0005-0000-0000-00006D490000}"/>
    <cellStyle name="Uwaga 3" xfId="14654" hidden="1" xr:uid="{00000000-0005-0000-0000-00006E490000}"/>
    <cellStyle name="Uwaga 3" xfId="14652" hidden="1" xr:uid="{00000000-0005-0000-0000-00006F490000}"/>
    <cellStyle name="Uwaga 3" xfId="14649" hidden="1" xr:uid="{00000000-0005-0000-0000-000070490000}"/>
    <cellStyle name="Uwaga 3" xfId="14644" hidden="1" xr:uid="{00000000-0005-0000-0000-000071490000}"/>
    <cellStyle name="Uwaga 3" xfId="14641" hidden="1" xr:uid="{00000000-0005-0000-0000-000072490000}"/>
    <cellStyle name="Uwaga 3" xfId="14638" hidden="1" xr:uid="{00000000-0005-0000-0000-000073490000}"/>
    <cellStyle name="Uwaga 3" xfId="14634" hidden="1" xr:uid="{00000000-0005-0000-0000-000074490000}"/>
    <cellStyle name="Uwaga 3" xfId="14631" hidden="1" xr:uid="{00000000-0005-0000-0000-000075490000}"/>
    <cellStyle name="Uwaga 3" xfId="14629" hidden="1" xr:uid="{00000000-0005-0000-0000-000076490000}"/>
    <cellStyle name="Uwaga 3" xfId="14626" hidden="1" xr:uid="{00000000-0005-0000-0000-000077490000}"/>
    <cellStyle name="Uwaga 3" xfId="14623" hidden="1" xr:uid="{00000000-0005-0000-0000-000078490000}"/>
    <cellStyle name="Uwaga 3" xfId="14620" hidden="1" xr:uid="{00000000-0005-0000-0000-000079490000}"/>
    <cellStyle name="Uwaga 3" xfId="14618" hidden="1" xr:uid="{00000000-0005-0000-0000-00007A490000}"/>
    <cellStyle name="Uwaga 3" xfId="14615" hidden="1" xr:uid="{00000000-0005-0000-0000-00007B490000}"/>
    <cellStyle name="Uwaga 3" xfId="14612" hidden="1" xr:uid="{00000000-0005-0000-0000-00007C490000}"/>
    <cellStyle name="Uwaga 3" xfId="14609" hidden="1" xr:uid="{00000000-0005-0000-0000-00007D490000}"/>
    <cellStyle name="Uwaga 3" xfId="14607" hidden="1" xr:uid="{00000000-0005-0000-0000-00007E490000}"/>
    <cellStyle name="Uwaga 3" xfId="14605" hidden="1" xr:uid="{00000000-0005-0000-0000-00007F490000}"/>
    <cellStyle name="Uwaga 3" xfId="14600" hidden="1" xr:uid="{00000000-0005-0000-0000-000080490000}"/>
    <cellStyle name="Uwaga 3" xfId="14598" hidden="1" xr:uid="{00000000-0005-0000-0000-000081490000}"/>
    <cellStyle name="Uwaga 3" xfId="14595" hidden="1" xr:uid="{00000000-0005-0000-0000-000082490000}"/>
    <cellStyle name="Uwaga 3" xfId="14591" hidden="1" xr:uid="{00000000-0005-0000-0000-000083490000}"/>
    <cellStyle name="Uwaga 3" xfId="14589" hidden="1" xr:uid="{00000000-0005-0000-0000-000084490000}"/>
    <cellStyle name="Uwaga 3" xfId="14586" hidden="1" xr:uid="{00000000-0005-0000-0000-000085490000}"/>
    <cellStyle name="Uwaga 3" xfId="14582" hidden="1" xr:uid="{00000000-0005-0000-0000-000086490000}"/>
    <cellStyle name="Uwaga 3" xfId="14580" hidden="1" xr:uid="{00000000-0005-0000-0000-000087490000}"/>
    <cellStyle name="Uwaga 3" xfId="14578" hidden="1" xr:uid="{00000000-0005-0000-0000-000088490000}"/>
    <cellStyle name="Uwaga 3" xfId="14573" hidden="1" xr:uid="{00000000-0005-0000-0000-000089490000}"/>
    <cellStyle name="Uwaga 3" xfId="14571" hidden="1" xr:uid="{00000000-0005-0000-0000-00008A490000}"/>
    <cellStyle name="Uwaga 3" xfId="14569" hidden="1" xr:uid="{00000000-0005-0000-0000-00008B490000}"/>
    <cellStyle name="Uwaga 3" xfId="17098" hidden="1" xr:uid="{00000000-0005-0000-0000-00008C490000}"/>
    <cellStyle name="Uwaga 3" xfId="17099" hidden="1" xr:uid="{00000000-0005-0000-0000-00008D490000}"/>
    <cellStyle name="Uwaga 3" xfId="17101" hidden="1" xr:uid="{00000000-0005-0000-0000-00008E490000}"/>
    <cellStyle name="Uwaga 3" xfId="17113" hidden="1" xr:uid="{00000000-0005-0000-0000-00008F490000}"/>
    <cellStyle name="Uwaga 3" xfId="17114" hidden="1" xr:uid="{00000000-0005-0000-0000-000090490000}"/>
    <cellStyle name="Uwaga 3" xfId="17119" hidden="1" xr:uid="{00000000-0005-0000-0000-000091490000}"/>
    <cellStyle name="Uwaga 3" xfId="17128" hidden="1" xr:uid="{00000000-0005-0000-0000-000092490000}"/>
    <cellStyle name="Uwaga 3" xfId="17129" hidden="1" xr:uid="{00000000-0005-0000-0000-000093490000}"/>
    <cellStyle name="Uwaga 3" xfId="17134" hidden="1" xr:uid="{00000000-0005-0000-0000-000094490000}"/>
    <cellStyle name="Uwaga 3" xfId="17143" hidden="1" xr:uid="{00000000-0005-0000-0000-000095490000}"/>
    <cellStyle name="Uwaga 3" xfId="17144" hidden="1" xr:uid="{00000000-0005-0000-0000-000096490000}"/>
    <cellStyle name="Uwaga 3" xfId="17145" hidden="1" xr:uid="{00000000-0005-0000-0000-000097490000}"/>
    <cellStyle name="Uwaga 3" xfId="17158" hidden="1" xr:uid="{00000000-0005-0000-0000-000098490000}"/>
    <cellStyle name="Uwaga 3" xfId="17163" hidden="1" xr:uid="{00000000-0005-0000-0000-000099490000}"/>
    <cellStyle name="Uwaga 3" xfId="17168" hidden="1" xr:uid="{00000000-0005-0000-0000-00009A490000}"/>
    <cellStyle name="Uwaga 3" xfId="17178" hidden="1" xr:uid="{00000000-0005-0000-0000-00009B490000}"/>
    <cellStyle name="Uwaga 3" xfId="17183" hidden="1" xr:uid="{00000000-0005-0000-0000-00009C490000}"/>
    <cellStyle name="Uwaga 3" xfId="17187" hidden="1" xr:uid="{00000000-0005-0000-0000-00009D490000}"/>
    <cellStyle name="Uwaga 3" xfId="17194" hidden="1" xr:uid="{00000000-0005-0000-0000-00009E490000}"/>
    <cellStyle name="Uwaga 3" xfId="17199" hidden="1" xr:uid="{00000000-0005-0000-0000-00009F490000}"/>
    <cellStyle name="Uwaga 3" xfId="17202" hidden="1" xr:uid="{00000000-0005-0000-0000-0000A0490000}"/>
    <cellStyle name="Uwaga 3" xfId="17208" hidden="1" xr:uid="{00000000-0005-0000-0000-0000A1490000}"/>
    <cellStyle name="Uwaga 3" xfId="17213" hidden="1" xr:uid="{00000000-0005-0000-0000-0000A2490000}"/>
    <cellStyle name="Uwaga 3" xfId="17217" hidden="1" xr:uid="{00000000-0005-0000-0000-0000A3490000}"/>
    <cellStyle name="Uwaga 3" xfId="17218" hidden="1" xr:uid="{00000000-0005-0000-0000-0000A4490000}"/>
    <cellStyle name="Uwaga 3" xfId="17219" hidden="1" xr:uid="{00000000-0005-0000-0000-0000A5490000}"/>
    <cellStyle name="Uwaga 3" xfId="17223" hidden="1" xr:uid="{00000000-0005-0000-0000-0000A6490000}"/>
    <cellStyle name="Uwaga 3" xfId="17235" hidden="1" xr:uid="{00000000-0005-0000-0000-0000A7490000}"/>
    <cellStyle name="Uwaga 3" xfId="17240" hidden="1" xr:uid="{00000000-0005-0000-0000-0000A8490000}"/>
    <cellStyle name="Uwaga 3" xfId="17245" hidden="1" xr:uid="{00000000-0005-0000-0000-0000A9490000}"/>
    <cellStyle name="Uwaga 3" xfId="17250" hidden="1" xr:uid="{00000000-0005-0000-0000-0000AA490000}"/>
    <cellStyle name="Uwaga 3" xfId="17255" hidden="1" xr:uid="{00000000-0005-0000-0000-0000AB490000}"/>
    <cellStyle name="Uwaga 3" xfId="17260" hidden="1" xr:uid="{00000000-0005-0000-0000-0000AC490000}"/>
    <cellStyle name="Uwaga 3" xfId="17264" hidden="1" xr:uid="{00000000-0005-0000-0000-0000AD490000}"/>
    <cellStyle name="Uwaga 3" xfId="17268" hidden="1" xr:uid="{00000000-0005-0000-0000-0000AE490000}"/>
    <cellStyle name="Uwaga 3" xfId="17273" hidden="1" xr:uid="{00000000-0005-0000-0000-0000AF490000}"/>
    <cellStyle name="Uwaga 3" xfId="17278" hidden="1" xr:uid="{00000000-0005-0000-0000-0000B0490000}"/>
    <cellStyle name="Uwaga 3" xfId="17279" hidden="1" xr:uid="{00000000-0005-0000-0000-0000B1490000}"/>
    <cellStyle name="Uwaga 3" xfId="17281" hidden="1" xr:uid="{00000000-0005-0000-0000-0000B2490000}"/>
    <cellStyle name="Uwaga 3" xfId="17294" hidden="1" xr:uid="{00000000-0005-0000-0000-0000B3490000}"/>
    <cellStyle name="Uwaga 3" xfId="17298" hidden="1" xr:uid="{00000000-0005-0000-0000-0000B4490000}"/>
    <cellStyle name="Uwaga 3" xfId="17303" hidden="1" xr:uid="{00000000-0005-0000-0000-0000B5490000}"/>
    <cellStyle name="Uwaga 3" xfId="17310" hidden="1" xr:uid="{00000000-0005-0000-0000-0000B6490000}"/>
    <cellStyle name="Uwaga 3" xfId="17314" hidden="1" xr:uid="{00000000-0005-0000-0000-0000B7490000}"/>
    <cellStyle name="Uwaga 3" xfId="17319" hidden="1" xr:uid="{00000000-0005-0000-0000-0000B8490000}"/>
    <cellStyle name="Uwaga 3" xfId="17324" hidden="1" xr:uid="{00000000-0005-0000-0000-0000B9490000}"/>
    <cellStyle name="Uwaga 3" xfId="17327" hidden="1" xr:uid="{00000000-0005-0000-0000-0000BA490000}"/>
    <cellStyle name="Uwaga 3" xfId="17332" hidden="1" xr:uid="{00000000-0005-0000-0000-0000BB490000}"/>
    <cellStyle name="Uwaga 3" xfId="17338" hidden="1" xr:uid="{00000000-0005-0000-0000-0000BC490000}"/>
    <cellStyle name="Uwaga 3" xfId="17339" hidden="1" xr:uid="{00000000-0005-0000-0000-0000BD490000}"/>
    <cellStyle name="Uwaga 3" xfId="17342" hidden="1" xr:uid="{00000000-0005-0000-0000-0000BE490000}"/>
    <cellStyle name="Uwaga 3" xfId="17355" hidden="1" xr:uid="{00000000-0005-0000-0000-0000BF490000}"/>
    <cellStyle name="Uwaga 3" xfId="17359" hidden="1" xr:uid="{00000000-0005-0000-0000-0000C0490000}"/>
    <cellStyle name="Uwaga 3" xfId="17364" hidden="1" xr:uid="{00000000-0005-0000-0000-0000C1490000}"/>
    <cellStyle name="Uwaga 3" xfId="17371" hidden="1" xr:uid="{00000000-0005-0000-0000-0000C2490000}"/>
    <cellStyle name="Uwaga 3" xfId="17376" hidden="1" xr:uid="{00000000-0005-0000-0000-0000C3490000}"/>
    <cellStyle name="Uwaga 3" xfId="17380" hidden="1" xr:uid="{00000000-0005-0000-0000-0000C4490000}"/>
    <cellStyle name="Uwaga 3" xfId="17385" hidden="1" xr:uid="{00000000-0005-0000-0000-0000C5490000}"/>
    <cellStyle name="Uwaga 3" xfId="17389" hidden="1" xr:uid="{00000000-0005-0000-0000-0000C6490000}"/>
    <cellStyle name="Uwaga 3" xfId="17394" hidden="1" xr:uid="{00000000-0005-0000-0000-0000C7490000}"/>
    <cellStyle name="Uwaga 3" xfId="17398" hidden="1" xr:uid="{00000000-0005-0000-0000-0000C8490000}"/>
    <cellStyle name="Uwaga 3" xfId="17399" hidden="1" xr:uid="{00000000-0005-0000-0000-0000C9490000}"/>
    <cellStyle name="Uwaga 3" xfId="17401" hidden="1" xr:uid="{00000000-0005-0000-0000-0000CA490000}"/>
    <cellStyle name="Uwaga 3" xfId="17413" hidden="1" xr:uid="{00000000-0005-0000-0000-0000CB490000}"/>
    <cellStyle name="Uwaga 3" xfId="17414" hidden="1" xr:uid="{00000000-0005-0000-0000-0000CC490000}"/>
    <cellStyle name="Uwaga 3" xfId="17416" hidden="1" xr:uid="{00000000-0005-0000-0000-0000CD490000}"/>
    <cellStyle name="Uwaga 3" xfId="17428" hidden="1" xr:uid="{00000000-0005-0000-0000-0000CE490000}"/>
    <cellStyle name="Uwaga 3" xfId="17430" hidden="1" xr:uid="{00000000-0005-0000-0000-0000CF490000}"/>
    <cellStyle name="Uwaga 3" xfId="17433" hidden="1" xr:uid="{00000000-0005-0000-0000-0000D0490000}"/>
    <cellStyle name="Uwaga 3" xfId="17443" hidden="1" xr:uid="{00000000-0005-0000-0000-0000D1490000}"/>
    <cellStyle name="Uwaga 3" xfId="17444" hidden="1" xr:uid="{00000000-0005-0000-0000-0000D2490000}"/>
    <cellStyle name="Uwaga 3" xfId="17446" hidden="1" xr:uid="{00000000-0005-0000-0000-0000D3490000}"/>
    <cellStyle name="Uwaga 3" xfId="17458" hidden="1" xr:uid="{00000000-0005-0000-0000-0000D4490000}"/>
    <cellStyle name="Uwaga 3" xfId="17459" hidden="1" xr:uid="{00000000-0005-0000-0000-0000D5490000}"/>
    <cellStyle name="Uwaga 3" xfId="17460" hidden="1" xr:uid="{00000000-0005-0000-0000-0000D6490000}"/>
    <cellStyle name="Uwaga 3" xfId="17474" hidden="1" xr:uid="{00000000-0005-0000-0000-0000D7490000}"/>
    <cellStyle name="Uwaga 3" xfId="17477" hidden="1" xr:uid="{00000000-0005-0000-0000-0000D8490000}"/>
    <cellStyle name="Uwaga 3" xfId="17481" hidden="1" xr:uid="{00000000-0005-0000-0000-0000D9490000}"/>
    <cellStyle name="Uwaga 3" xfId="17489" hidden="1" xr:uid="{00000000-0005-0000-0000-0000DA490000}"/>
    <cellStyle name="Uwaga 3" xfId="17492" hidden="1" xr:uid="{00000000-0005-0000-0000-0000DB490000}"/>
    <cellStyle name="Uwaga 3" xfId="17496" hidden="1" xr:uid="{00000000-0005-0000-0000-0000DC490000}"/>
    <cellStyle name="Uwaga 3" xfId="17504" hidden="1" xr:uid="{00000000-0005-0000-0000-0000DD490000}"/>
    <cellStyle name="Uwaga 3" xfId="17507" hidden="1" xr:uid="{00000000-0005-0000-0000-0000DE490000}"/>
    <cellStyle name="Uwaga 3" xfId="17511" hidden="1" xr:uid="{00000000-0005-0000-0000-0000DF490000}"/>
    <cellStyle name="Uwaga 3" xfId="17518" hidden="1" xr:uid="{00000000-0005-0000-0000-0000E0490000}"/>
    <cellStyle name="Uwaga 3" xfId="17519" hidden="1" xr:uid="{00000000-0005-0000-0000-0000E1490000}"/>
    <cellStyle name="Uwaga 3" xfId="17521" hidden="1" xr:uid="{00000000-0005-0000-0000-0000E2490000}"/>
    <cellStyle name="Uwaga 3" xfId="17534" hidden="1" xr:uid="{00000000-0005-0000-0000-0000E3490000}"/>
    <cellStyle name="Uwaga 3" xfId="17537" hidden="1" xr:uid="{00000000-0005-0000-0000-0000E4490000}"/>
    <cellStyle name="Uwaga 3" xfId="17540" hidden="1" xr:uid="{00000000-0005-0000-0000-0000E5490000}"/>
    <cellStyle name="Uwaga 3" xfId="17549" hidden="1" xr:uid="{00000000-0005-0000-0000-0000E6490000}"/>
    <cellStyle name="Uwaga 3" xfId="17552" hidden="1" xr:uid="{00000000-0005-0000-0000-0000E7490000}"/>
    <cellStyle name="Uwaga 3" xfId="17556" hidden="1" xr:uid="{00000000-0005-0000-0000-0000E8490000}"/>
    <cellStyle name="Uwaga 3" xfId="17564" hidden="1" xr:uid="{00000000-0005-0000-0000-0000E9490000}"/>
    <cellStyle name="Uwaga 3" xfId="17566" hidden="1" xr:uid="{00000000-0005-0000-0000-0000EA490000}"/>
    <cellStyle name="Uwaga 3" xfId="17569" hidden="1" xr:uid="{00000000-0005-0000-0000-0000EB490000}"/>
    <cellStyle name="Uwaga 3" xfId="17578" hidden="1" xr:uid="{00000000-0005-0000-0000-0000EC490000}"/>
    <cellStyle name="Uwaga 3" xfId="17579" hidden="1" xr:uid="{00000000-0005-0000-0000-0000ED490000}"/>
    <cellStyle name="Uwaga 3" xfId="17580" hidden="1" xr:uid="{00000000-0005-0000-0000-0000EE490000}"/>
    <cellStyle name="Uwaga 3" xfId="17593" hidden="1" xr:uid="{00000000-0005-0000-0000-0000EF490000}"/>
    <cellStyle name="Uwaga 3" xfId="17594" hidden="1" xr:uid="{00000000-0005-0000-0000-0000F0490000}"/>
    <cellStyle name="Uwaga 3" xfId="17596" hidden="1" xr:uid="{00000000-0005-0000-0000-0000F1490000}"/>
    <cellStyle name="Uwaga 3" xfId="17608" hidden="1" xr:uid="{00000000-0005-0000-0000-0000F2490000}"/>
    <cellStyle name="Uwaga 3" xfId="17609" hidden="1" xr:uid="{00000000-0005-0000-0000-0000F3490000}"/>
    <cellStyle name="Uwaga 3" xfId="17611" hidden="1" xr:uid="{00000000-0005-0000-0000-0000F4490000}"/>
    <cellStyle name="Uwaga 3" xfId="17623" hidden="1" xr:uid="{00000000-0005-0000-0000-0000F5490000}"/>
    <cellStyle name="Uwaga 3" xfId="17624" hidden="1" xr:uid="{00000000-0005-0000-0000-0000F6490000}"/>
    <cellStyle name="Uwaga 3" xfId="17626" hidden="1" xr:uid="{00000000-0005-0000-0000-0000F7490000}"/>
    <cellStyle name="Uwaga 3" xfId="17638" hidden="1" xr:uid="{00000000-0005-0000-0000-0000F8490000}"/>
    <cellStyle name="Uwaga 3" xfId="17639" hidden="1" xr:uid="{00000000-0005-0000-0000-0000F9490000}"/>
    <cellStyle name="Uwaga 3" xfId="17640" hidden="1" xr:uid="{00000000-0005-0000-0000-0000FA490000}"/>
    <cellStyle name="Uwaga 3" xfId="17654" hidden="1" xr:uid="{00000000-0005-0000-0000-0000FB490000}"/>
    <cellStyle name="Uwaga 3" xfId="17656" hidden="1" xr:uid="{00000000-0005-0000-0000-0000FC490000}"/>
    <cellStyle name="Uwaga 3" xfId="17659" hidden="1" xr:uid="{00000000-0005-0000-0000-0000FD490000}"/>
    <cellStyle name="Uwaga 3" xfId="17669" hidden="1" xr:uid="{00000000-0005-0000-0000-0000FE490000}"/>
    <cellStyle name="Uwaga 3" xfId="17672" hidden="1" xr:uid="{00000000-0005-0000-0000-0000FF490000}"/>
    <cellStyle name="Uwaga 3" xfId="17675" hidden="1" xr:uid="{00000000-0005-0000-0000-0000004A0000}"/>
    <cellStyle name="Uwaga 3" xfId="17684" hidden="1" xr:uid="{00000000-0005-0000-0000-0000014A0000}"/>
    <cellStyle name="Uwaga 3" xfId="17686" hidden="1" xr:uid="{00000000-0005-0000-0000-0000024A0000}"/>
    <cellStyle name="Uwaga 3" xfId="17689" hidden="1" xr:uid="{00000000-0005-0000-0000-0000034A0000}"/>
    <cellStyle name="Uwaga 3" xfId="17698" hidden="1" xr:uid="{00000000-0005-0000-0000-0000044A0000}"/>
    <cellStyle name="Uwaga 3" xfId="17699" hidden="1" xr:uid="{00000000-0005-0000-0000-0000054A0000}"/>
    <cellStyle name="Uwaga 3" xfId="17700" hidden="1" xr:uid="{00000000-0005-0000-0000-0000064A0000}"/>
    <cellStyle name="Uwaga 3" xfId="17713" hidden="1" xr:uid="{00000000-0005-0000-0000-0000074A0000}"/>
    <cellStyle name="Uwaga 3" xfId="17715" hidden="1" xr:uid="{00000000-0005-0000-0000-0000084A0000}"/>
    <cellStyle name="Uwaga 3" xfId="17717" hidden="1" xr:uid="{00000000-0005-0000-0000-0000094A0000}"/>
    <cellStyle name="Uwaga 3" xfId="17728" hidden="1" xr:uid="{00000000-0005-0000-0000-00000A4A0000}"/>
    <cellStyle name="Uwaga 3" xfId="17730" hidden="1" xr:uid="{00000000-0005-0000-0000-00000B4A0000}"/>
    <cellStyle name="Uwaga 3" xfId="17732" hidden="1" xr:uid="{00000000-0005-0000-0000-00000C4A0000}"/>
    <cellStyle name="Uwaga 3" xfId="17743" hidden="1" xr:uid="{00000000-0005-0000-0000-00000D4A0000}"/>
    <cellStyle name="Uwaga 3" xfId="17745" hidden="1" xr:uid="{00000000-0005-0000-0000-00000E4A0000}"/>
    <cellStyle name="Uwaga 3" xfId="17747" hidden="1" xr:uid="{00000000-0005-0000-0000-00000F4A0000}"/>
    <cellStyle name="Uwaga 3" xfId="17758" hidden="1" xr:uid="{00000000-0005-0000-0000-0000104A0000}"/>
    <cellStyle name="Uwaga 3" xfId="17759" hidden="1" xr:uid="{00000000-0005-0000-0000-0000114A0000}"/>
    <cellStyle name="Uwaga 3" xfId="17760" hidden="1" xr:uid="{00000000-0005-0000-0000-0000124A0000}"/>
    <cellStyle name="Uwaga 3" xfId="17773" hidden="1" xr:uid="{00000000-0005-0000-0000-0000134A0000}"/>
    <cellStyle name="Uwaga 3" xfId="17775" hidden="1" xr:uid="{00000000-0005-0000-0000-0000144A0000}"/>
    <cellStyle name="Uwaga 3" xfId="17777" hidden="1" xr:uid="{00000000-0005-0000-0000-0000154A0000}"/>
    <cellStyle name="Uwaga 3" xfId="17788" hidden="1" xr:uid="{00000000-0005-0000-0000-0000164A0000}"/>
    <cellStyle name="Uwaga 3" xfId="17790" hidden="1" xr:uid="{00000000-0005-0000-0000-0000174A0000}"/>
    <cellStyle name="Uwaga 3" xfId="17792" hidden="1" xr:uid="{00000000-0005-0000-0000-0000184A0000}"/>
    <cellStyle name="Uwaga 3" xfId="17803" hidden="1" xr:uid="{00000000-0005-0000-0000-0000194A0000}"/>
    <cellStyle name="Uwaga 3" xfId="17805" hidden="1" xr:uid="{00000000-0005-0000-0000-00001A4A0000}"/>
    <cellStyle name="Uwaga 3" xfId="17806" hidden="1" xr:uid="{00000000-0005-0000-0000-00001B4A0000}"/>
    <cellStyle name="Uwaga 3" xfId="17818" hidden="1" xr:uid="{00000000-0005-0000-0000-00001C4A0000}"/>
    <cellStyle name="Uwaga 3" xfId="17819" hidden="1" xr:uid="{00000000-0005-0000-0000-00001D4A0000}"/>
    <cellStyle name="Uwaga 3" xfId="17820" hidden="1" xr:uid="{00000000-0005-0000-0000-00001E4A0000}"/>
    <cellStyle name="Uwaga 3" xfId="17833" hidden="1" xr:uid="{00000000-0005-0000-0000-00001F4A0000}"/>
    <cellStyle name="Uwaga 3" xfId="17835" hidden="1" xr:uid="{00000000-0005-0000-0000-0000204A0000}"/>
    <cellStyle name="Uwaga 3" xfId="17837" hidden="1" xr:uid="{00000000-0005-0000-0000-0000214A0000}"/>
    <cellStyle name="Uwaga 3" xfId="17848" hidden="1" xr:uid="{00000000-0005-0000-0000-0000224A0000}"/>
    <cellStyle name="Uwaga 3" xfId="17850" hidden="1" xr:uid="{00000000-0005-0000-0000-0000234A0000}"/>
    <cellStyle name="Uwaga 3" xfId="17852" hidden="1" xr:uid="{00000000-0005-0000-0000-0000244A0000}"/>
    <cellStyle name="Uwaga 3" xfId="17863" hidden="1" xr:uid="{00000000-0005-0000-0000-0000254A0000}"/>
    <cellStyle name="Uwaga 3" xfId="17865" hidden="1" xr:uid="{00000000-0005-0000-0000-0000264A0000}"/>
    <cellStyle name="Uwaga 3" xfId="17867" hidden="1" xr:uid="{00000000-0005-0000-0000-0000274A0000}"/>
    <cellStyle name="Uwaga 3" xfId="17878" hidden="1" xr:uid="{00000000-0005-0000-0000-0000284A0000}"/>
    <cellStyle name="Uwaga 3" xfId="17879" hidden="1" xr:uid="{00000000-0005-0000-0000-0000294A0000}"/>
    <cellStyle name="Uwaga 3" xfId="17881" hidden="1" xr:uid="{00000000-0005-0000-0000-00002A4A0000}"/>
    <cellStyle name="Uwaga 3" xfId="17892" hidden="1" xr:uid="{00000000-0005-0000-0000-00002B4A0000}"/>
    <cellStyle name="Uwaga 3" xfId="17894" hidden="1" xr:uid="{00000000-0005-0000-0000-00002C4A0000}"/>
    <cellStyle name="Uwaga 3" xfId="17895" hidden="1" xr:uid="{00000000-0005-0000-0000-00002D4A0000}"/>
    <cellStyle name="Uwaga 3" xfId="17904" hidden="1" xr:uid="{00000000-0005-0000-0000-00002E4A0000}"/>
    <cellStyle name="Uwaga 3" xfId="17907" hidden="1" xr:uid="{00000000-0005-0000-0000-00002F4A0000}"/>
    <cellStyle name="Uwaga 3" xfId="17909" hidden="1" xr:uid="{00000000-0005-0000-0000-0000304A0000}"/>
    <cellStyle name="Uwaga 3" xfId="17920" hidden="1" xr:uid="{00000000-0005-0000-0000-0000314A0000}"/>
    <cellStyle name="Uwaga 3" xfId="17922" hidden="1" xr:uid="{00000000-0005-0000-0000-0000324A0000}"/>
    <cellStyle name="Uwaga 3" xfId="17924" hidden="1" xr:uid="{00000000-0005-0000-0000-0000334A0000}"/>
    <cellStyle name="Uwaga 3" xfId="17936" hidden="1" xr:uid="{00000000-0005-0000-0000-0000344A0000}"/>
    <cellStyle name="Uwaga 3" xfId="17938" hidden="1" xr:uid="{00000000-0005-0000-0000-0000354A0000}"/>
    <cellStyle name="Uwaga 3" xfId="17940" hidden="1" xr:uid="{00000000-0005-0000-0000-0000364A0000}"/>
    <cellStyle name="Uwaga 3" xfId="17948" hidden="1" xr:uid="{00000000-0005-0000-0000-0000374A0000}"/>
    <cellStyle name="Uwaga 3" xfId="17950" hidden="1" xr:uid="{00000000-0005-0000-0000-0000384A0000}"/>
    <cellStyle name="Uwaga 3" xfId="17953" hidden="1" xr:uid="{00000000-0005-0000-0000-0000394A0000}"/>
    <cellStyle name="Uwaga 3" xfId="17943" hidden="1" xr:uid="{00000000-0005-0000-0000-00003A4A0000}"/>
    <cellStyle name="Uwaga 3" xfId="17942" hidden="1" xr:uid="{00000000-0005-0000-0000-00003B4A0000}"/>
    <cellStyle name="Uwaga 3" xfId="17941" hidden="1" xr:uid="{00000000-0005-0000-0000-00003C4A0000}"/>
    <cellStyle name="Uwaga 3" xfId="17928" hidden="1" xr:uid="{00000000-0005-0000-0000-00003D4A0000}"/>
    <cellStyle name="Uwaga 3" xfId="17927" hidden="1" xr:uid="{00000000-0005-0000-0000-00003E4A0000}"/>
    <cellStyle name="Uwaga 3" xfId="17926" hidden="1" xr:uid="{00000000-0005-0000-0000-00003F4A0000}"/>
    <cellStyle name="Uwaga 3" xfId="17913" hidden="1" xr:uid="{00000000-0005-0000-0000-0000404A0000}"/>
    <cellStyle name="Uwaga 3" xfId="17912" hidden="1" xr:uid="{00000000-0005-0000-0000-0000414A0000}"/>
    <cellStyle name="Uwaga 3" xfId="17911" hidden="1" xr:uid="{00000000-0005-0000-0000-0000424A0000}"/>
    <cellStyle name="Uwaga 3" xfId="17898" hidden="1" xr:uid="{00000000-0005-0000-0000-0000434A0000}"/>
    <cellStyle name="Uwaga 3" xfId="17897" hidden="1" xr:uid="{00000000-0005-0000-0000-0000444A0000}"/>
    <cellStyle name="Uwaga 3" xfId="17896" hidden="1" xr:uid="{00000000-0005-0000-0000-0000454A0000}"/>
    <cellStyle name="Uwaga 3" xfId="17883" hidden="1" xr:uid="{00000000-0005-0000-0000-0000464A0000}"/>
    <cellStyle name="Uwaga 3" xfId="17882" hidden="1" xr:uid="{00000000-0005-0000-0000-0000474A0000}"/>
    <cellStyle name="Uwaga 3" xfId="17880" hidden="1" xr:uid="{00000000-0005-0000-0000-0000484A0000}"/>
    <cellStyle name="Uwaga 3" xfId="17869" hidden="1" xr:uid="{00000000-0005-0000-0000-0000494A0000}"/>
    <cellStyle name="Uwaga 3" xfId="17866" hidden="1" xr:uid="{00000000-0005-0000-0000-00004A4A0000}"/>
    <cellStyle name="Uwaga 3" xfId="17864" hidden="1" xr:uid="{00000000-0005-0000-0000-00004B4A0000}"/>
    <cellStyle name="Uwaga 3" xfId="17854" hidden="1" xr:uid="{00000000-0005-0000-0000-00004C4A0000}"/>
    <cellStyle name="Uwaga 3" xfId="17851" hidden="1" xr:uid="{00000000-0005-0000-0000-00004D4A0000}"/>
    <cellStyle name="Uwaga 3" xfId="17849" hidden="1" xr:uid="{00000000-0005-0000-0000-00004E4A0000}"/>
    <cellStyle name="Uwaga 3" xfId="17839" hidden="1" xr:uid="{00000000-0005-0000-0000-00004F4A0000}"/>
    <cellStyle name="Uwaga 3" xfId="17836" hidden="1" xr:uid="{00000000-0005-0000-0000-0000504A0000}"/>
    <cellStyle name="Uwaga 3" xfId="17834" hidden="1" xr:uid="{00000000-0005-0000-0000-0000514A0000}"/>
    <cellStyle name="Uwaga 3" xfId="17824" hidden="1" xr:uid="{00000000-0005-0000-0000-0000524A0000}"/>
    <cellStyle name="Uwaga 3" xfId="17822" hidden="1" xr:uid="{00000000-0005-0000-0000-0000534A0000}"/>
    <cellStyle name="Uwaga 3" xfId="17821" hidden="1" xr:uid="{00000000-0005-0000-0000-0000544A0000}"/>
    <cellStyle name="Uwaga 3" xfId="17809" hidden="1" xr:uid="{00000000-0005-0000-0000-0000554A0000}"/>
    <cellStyle name="Uwaga 3" xfId="17807" hidden="1" xr:uid="{00000000-0005-0000-0000-0000564A0000}"/>
    <cellStyle name="Uwaga 3" xfId="17804" hidden="1" xr:uid="{00000000-0005-0000-0000-0000574A0000}"/>
    <cellStyle name="Uwaga 3" xfId="17794" hidden="1" xr:uid="{00000000-0005-0000-0000-0000584A0000}"/>
    <cellStyle name="Uwaga 3" xfId="17791" hidden="1" xr:uid="{00000000-0005-0000-0000-0000594A0000}"/>
    <cellStyle name="Uwaga 3" xfId="17789" hidden="1" xr:uid="{00000000-0005-0000-0000-00005A4A0000}"/>
    <cellStyle name="Uwaga 3" xfId="17779" hidden="1" xr:uid="{00000000-0005-0000-0000-00005B4A0000}"/>
    <cellStyle name="Uwaga 3" xfId="17776" hidden="1" xr:uid="{00000000-0005-0000-0000-00005C4A0000}"/>
    <cellStyle name="Uwaga 3" xfId="17774" hidden="1" xr:uid="{00000000-0005-0000-0000-00005D4A0000}"/>
    <cellStyle name="Uwaga 3" xfId="17764" hidden="1" xr:uid="{00000000-0005-0000-0000-00005E4A0000}"/>
    <cellStyle name="Uwaga 3" xfId="17762" hidden="1" xr:uid="{00000000-0005-0000-0000-00005F4A0000}"/>
    <cellStyle name="Uwaga 3" xfId="17761" hidden="1" xr:uid="{00000000-0005-0000-0000-0000604A0000}"/>
    <cellStyle name="Uwaga 3" xfId="17749" hidden="1" xr:uid="{00000000-0005-0000-0000-0000614A0000}"/>
    <cellStyle name="Uwaga 3" xfId="17746" hidden="1" xr:uid="{00000000-0005-0000-0000-0000624A0000}"/>
    <cellStyle name="Uwaga 3" xfId="17744" hidden="1" xr:uid="{00000000-0005-0000-0000-0000634A0000}"/>
    <cellStyle name="Uwaga 3" xfId="17734" hidden="1" xr:uid="{00000000-0005-0000-0000-0000644A0000}"/>
    <cellStyle name="Uwaga 3" xfId="17731" hidden="1" xr:uid="{00000000-0005-0000-0000-0000654A0000}"/>
    <cellStyle name="Uwaga 3" xfId="17729" hidden="1" xr:uid="{00000000-0005-0000-0000-0000664A0000}"/>
    <cellStyle name="Uwaga 3" xfId="17719" hidden="1" xr:uid="{00000000-0005-0000-0000-0000674A0000}"/>
    <cellStyle name="Uwaga 3" xfId="17716" hidden="1" xr:uid="{00000000-0005-0000-0000-0000684A0000}"/>
    <cellStyle name="Uwaga 3" xfId="17714" hidden="1" xr:uid="{00000000-0005-0000-0000-0000694A0000}"/>
    <cellStyle name="Uwaga 3" xfId="17704" hidden="1" xr:uid="{00000000-0005-0000-0000-00006A4A0000}"/>
    <cellStyle name="Uwaga 3" xfId="17702" hidden="1" xr:uid="{00000000-0005-0000-0000-00006B4A0000}"/>
    <cellStyle name="Uwaga 3" xfId="17701" hidden="1" xr:uid="{00000000-0005-0000-0000-00006C4A0000}"/>
    <cellStyle name="Uwaga 3" xfId="17688" hidden="1" xr:uid="{00000000-0005-0000-0000-00006D4A0000}"/>
    <cellStyle name="Uwaga 3" xfId="17685" hidden="1" xr:uid="{00000000-0005-0000-0000-00006E4A0000}"/>
    <cellStyle name="Uwaga 3" xfId="17683" hidden="1" xr:uid="{00000000-0005-0000-0000-00006F4A0000}"/>
    <cellStyle name="Uwaga 3" xfId="17673" hidden="1" xr:uid="{00000000-0005-0000-0000-0000704A0000}"/>
    <cellStyle name="Uwaga 3" xfId="17670" hidden="1" xr:uid="{00000000-0005-0000-0000-0000714A0000}"/>
    <cellStyle name="Uwaga 3" xfId="17668" hidden="1" xr:uid="{00000000-0005-0000-0000-0000724A0000}"/>
    <cellStyle name="Uwaga 3" xfId="17658" hidden="1" xr:uid="{00000000-0005-0000-0000-0000734A0000}"/>
    <cellStyle name="Uwaga 3" xfId="17655" hidden="1" xr:uid="{00000000-0005-0000-0000-0000744A0000}"/>
    <cellStyle name="Uwaga 3" xfId="17653" hidden="1" xr:uid="{00000000-0005-0000-0000-0000754A0000}"/>
    <cellStyle name="Uwaga 3" xfId="17644" hidden="1" xr:uid="{00000000-0005-0000-0000-0000764A0000}"/>
    <cellStyle name="Uwaga 3" xfId="17642" hidden="1" xr:uid="{00000000-0005-0000-0000-0000774A0000}"/>
    <cellStyle name="Uwaga 3" xfId="17641" hidden="1" xr:uid="{00000000-0005-0000-0000-0000784A0000}"/>
    <cellStyle name="Uwaga 3" xfId="17629" hidden="1" xr:uid="{00000000-0005-0000-0000-0000794A0000}"/>
    <cellStyle name="Uwaga 3" xfId="17627" hidden="1" xr:uid="{00000000-0005-0000-0000-00007A4A0000}"/>
    <cellStyle name="Uwaga 3" xfId="17625" hidden="1" xr:uid="{00000000-0005-0000-0000-00007B4A0000}"/>
    <cellStyle name="Uwaga 3" xfId="17614" hidden="1" xr:uid="{00000000-0005-0000-0000-00007C4A0000}"/>
    <cellStyle name="Uwaga 3" xfId="17612" hidden="1" xr:uid="{00000000-0005-0000-0000-00007D4A0000}"/>
    <cellStyle name="Uwaga 3" xfId="17610" hidden="1" xr:uid="{00000000-0005-0000-0000-00007E4A0000}"/>
    <cellStyle name="Uwaga 3" xfId="17599" hidden="1" xr:uid="{00000000-0005-0000-0000-00007F4A0000}"/>
    <cellStyle name="Uwaga 3" xfId="17597" hidden="1" xr:uid="{00000000-0005-0000-0000-0000804A0000}"/>
    <cellStyle name="Uwaga 3" xfId="17595" hidden="1" xr:uid="{00000000-0005-0000-0000-0000814A0000}"/>
    <cellStyle name="Uwaga 3" xfId="17584" hidden="1" xr:uid="{00000000-0005-0000-0000-0000824A0000}"/>
    <cellStyle name="Uwaga 3" xfId="17582" hidden="1" xr:uid="{00000000-0005-0000-0000-0000834A0000}"/>
    <cellStyle name="Uwaga 3" xfId="17581" hidden="1" xr:uid="{00000000-0005-0000-0000-0000844A0000}"/>
    <cellStyle name="Uwaga 3" xfId="17568" hidden="1" xr:uid="{00000000-0005-0000-0000-0000854A0000}"/>
    <cellStyle name="Uwaga 3" xfId="17565" hidden="1" xr:uid="{00000000-0005-0000-0000-0000864A0000}"/>
    <cellStyle name="Uwaga 3" xfId="17563" hidden="1" xr:uid="{00000000-0005-0000-0000-0000874A0000}"/>
    <cellStyle name="Uwaga 3" xfId="17553" hidden="1" xr:uid="{00000000-0005-0000-0000-0000884A0000}"/>
    <cellStyle name="Uwaga 3" xfId="17550" hidden="1" xr:uid="{00000000-0005-0000-0000-0000894A0000}"/>
    <cellStyle name="Uwaga 3" xfId="17548" hidden="1" xr:uid="{00000000-0005-0000-0000-00008A4A0000}"/>
    <cellStyle name="Uwaga 3" xfId="17538" hidden="1" xr:uid="{00000000-0005-0000-0000-00008B4A0000}"/>
    <cellStyle name="Uwaga 3" xfId="17535" hidden="1" xr:uid="{00000000-0005-0000-0000-00008C4A0000}"/>
    <cellStyle name="Uwaga 3" xfId="17533" hidden="1" xr:uid="{00000000-0005-0000-0000-00008D4A0000}"/>
    <cellStyle name="Uwaga 3" xfId="17524" hidden="1" xr:uid="{00000000-0005-0000-0000-00008E4A0000}"/>
    <cellStyle name="Uwaga 3" xfId="17522" hidden="1" xr:uid="{00000000-0005-0000-0000-00008F4A0000}"/>
    <cellStyle name="Uwaga 3" xfId="17520" hidden="1" xr:uid="{00000000-0005-0000-0000-0000904A0000}"/>
    <cellStyle name="Uwaga 3" xfId="17508" hidden="1" xr:uid="{00000000-0005-0000-0000-0000914A0000}"/>
    <cellStyle name="Uwaga 3" xfId="17505" hidden="1" xr:uid="{00000000-0005-0000-0000-0000924A0000}"/>
    <cellStyle name="Uwaga 3" xfId="17503" hidden="1" xr:uid="{00000000-0005-0000-0000-0000934A0000}"/>
    <cellStyle name="Uwaga 3" xfId="17493" hidden="1" xr:uid="{00000000-0005-0000-0000-0000944A0000}"/>
    <cellStyle name="Uwaga 3" xfId="17490" hidden="1" xr:uid="{00000000-0005-0000-0000-0000954A0000}"/>
    <cellStyle name="Uwaga 3" xfId="17488" hidden="1" xr:uid="{00000000-0005-0000-0000-0000964A0000}"/>
    <cellStyle name="Uwaga 3" xfId="17478" hidden="1" xr:uid="{00000000-0005-0000-0000-0000974A0000}"/>
    <cellStyle name="Uwaga 3" xfId="17475" hidden="1" xr:uid="{00000000-0005-0000-0000-0000984A0000}"/>
    <cellStyle name="Uwaga 3" xfId="17473" hidden="1" xr:uid="{00000000-0005-0000-0000-0000994A0000}"/>
    <cellStyle name="Uwaga 3" xfId="17466" hidden="1" xr:uid="{00000000-0005-0000-0000-00009A4A0000}"/>
    <cellStyle name="Uwaga 3" xfId="17463" hidden="1" xr:uid="{00000000-0005-0000-0000-00009B4A0000}"/>
    <cellStyle name="Uwaga 3" xfId="17461" hidden="1" xr:uid="{00000000-0005-0000-0000-00009C4A0000}"/>
    <cellStyle name="Uwaga 3" xfId="17451" hidden="1" xr:uid="{00000000-0005-0000-0000-00009D4A0000}"/>
    <cellStyle name="Uwaga 3" xfId="17448" hidden="1" xr:uid="{00000000-0005-0000-0000-00009E4A0000}"/>
    <cellStyle name="Uwaga 3" xfId="17445" hidden="1" xr:uid="{00000000-0005-0000-0000-00009F4A0000}"/>
    <cellStyle name="Uwaga 3" xfId="17436" hidden="1" xr:uid="{00000000-0005-0000-0000-0000A04A0000}"/>
    <cellStyle name="Uwaga 3" xfId="17432" hidden="1" xr:uid="{00000000-0005-0000-0000-0000A14A0000}"/>
    <cellStyle name="Uwaga 3" xfId="17429" hidden="1" xr:uid="{00000000-0005-0000-0000-0000A24A0000}"/>
    <cellStyle name="Uwaga 3" xfId="17421" hidden="1" xr:uid="{00000000-0005-0000-0000-0000A34A0000}"/>
    <cellStyle name="Uwaga 3" xfId="17418" hidden="1" xr:uid="{00000000-0005-0000-0000-0000A44A0000}"/>
    <cellStyle name="Uwaga 3" xfId="17415" hidden="1" xr:uid="{00000000-0005-0000-0000-0000A54A0000}"/>
    <cellStyle name="Uwaga 3" xfId="17406" hidden="1" xr:uid="{00000000-0005-0000-0000-0000A64A0000}"/>
    <cellStyle name="Uwaga 3" xfId="17403" hidden="1" xr:uid="{00000000-0005-0000-0000-0000A74A0000}"/>
    <cellStyle name="Uwaga 3" xfId="17400" hidden="1" xr:uid="{00000000-0005-0000-0000-0000A84A0000}"/>
    <cellStyle name="Uwaga 3" xfId="17390" hidden="1" xr:uid="{00000000-0005-0000-0000-0000A94A0000}"/>
    <cellStyle name="Uwaga 3" xfId="17386" hidden="1" xr:uid="{00000000-0005-0000-0000-0000AA4A0000}"/>
    <cellStyle name="Uwaga 3" xfId="17383" hidden="1" xr:uid="{00000000-0005-0000-0000-0000AB4A0000}"/>
    <cellStyle name="Uwaga 3" xfId="17374" hidden="1" xr:uid="{00000000-0005-0000-0000-0000AC4A0000}"/>
    <cellStyle name="Uwaga 3" xfId="17370" hidden="1" xr:uid="{00000000-0005-0000-0000-0000AD4A0000}"/>
    <cellStyle name="Uwaga 3" xfId="17368" hidden="1" xr:uid="{00000000-0005-0000-0000-0000AE4A0000}"/>
    <cellStyle name="Uwaga 3" xfId="17360" hidden="1" xr:uid="{00000000-0005-0000-0000-0000AF4A0000}"/>
    <cellStyle name="Uwaga 3" xfId="17356" hidden="1" xr:uid="{00000000-0005-0000-0000-0000B04A0000}"/>
    <cellStyle name="Uwaga 3" xfId="17353" hidden="1" xr:uid="{00000000-0005-0000-0000-0000B14A0000}"/>
    <cellStyle name="Uwaga 3" xfId="17346" hidden="1" xr:uid="{00000000-0005-0000-0000-0000B24A0000}"/>
    <cellStyle name="Uwaga 3" xfId="17343" hidden="1" xr:uid="{00000000-0005-0000-0000-0000B34A0000}"/>
    <cellStyle name="Uwaga 3" xfId="17340" hidden="1" xr:uid="{00000000-0005-0000-0000-0000B44A0000}"/>
    <cellStyle name="Uwaga 3" xfId="17331" hidden="1" xr:uid="{00000000-0005-0000-0000-0000B54A0000}"/>
    <cellStyle name="Uwaga 3" xfId="17326" hidden="1" xr:uid="{00000000-0005-0000-0000-0000B64A0000}"/>
    <cellStyle name="Uwaga 3" xfId="17323" hidden="1" xr:uid="{00000000-0005-0000-0000-0000B74A0000}"/>
    <cellStyle name="Uwaga 3" xfId="17316" hidden="1" xr:uid="{00000000-0005-0000-0000-0000B84A0000}"/>
    <cellStyle name="Uwaga 3" xfId="17311" hidden="1" xr:uid="{00000000-0005-0000-0000-0000B94A0000}"/>
    <cellStyle name="Uwaga 3" xfId="17308" hidden="1" xr:uid="{00000000-0005-0000-0000-0000BA4A0000}"/>
    <cellStyle name="Uwaga 3" xfId="17301" hidden="1" xr:uid="{00000000-0005-0000-0000-0000BB4A0000}"/>
    <cellStyle name="Uwaga 3" xfId="17296" hidden="1" xr:uid="{00000000-0005-0000-0000-0000BC4A0000}"/>
    <cellStyle name="Uwaga 3" xfId="17293" hidden="1" xr:uid="{00000000-0005-0000-0000-0000BD4A0000}"/>
    <cellStyle name="Uwaga 3" xfId="17287" hidden="1" xr:uid="{00000000-0005-0000-0000-0000BE4A0000}"/>
    <cellStyle name="Uwaga 3" xfId="17283" hidden="1" xr:uid="{00000000-0005-0000-0000-0000BF4A0000}"/>
    <cellStyle name="Uwaga 3" xfId="17280" hidden="1" xr:uid="{00000000-0005-0000-0000-0000C04A0000}"/>
    <cellStyle name="Uwaga 3" xfId="17272" hidden="1" xr:uid="{00000000-0005-0000-0000-0000C14A0000}"/>
    <cellStyle name="Uwaga 3" xfId="17267" hidden="1" xr:uid="{00000000-0005-0000-0000-0000C24A0000}"/>
    <cellStyle name="Uwaga 3" xfId="17263" hidden="1" xr:uid="{00000000-0005-0000-0000-0000C34A0000}"/>
    <cellStyle name="Uwaga 3" xfId="17257" hidden="1" xr:uid="{00000000-0005-0000-0000-0000C44A0000}"/>
    <cellStyle name="Uwaga 3" xfId="17252" hidden="1" xr:uid="{00000000-0005-0000-0000-0000C54A0000}"/>
    <cellStyle name="Uwaga 3" xfId="17248" hidden="1" xr:uid="{00000000-0005-0000-0000-0000C64A0000}"/>
    <cellStyle name="Uwaga 3" xfId="17242" hidden="1" xr:uid="{00000000-0005-0000-0000-0000C74A0000}"/>
    <cellStyle name="Uwaga 3" xfId="17237" hidden="1" xr:uid="{00000000-0005-0000-0000-0000C84A0000}"/>
    <cellStyle name="Uwaga 3" xfId="17233" hidden="1" xr:uid="{00000000-0005-0000-0000-0000C94A0000}"/>
    <cellStyle name="Uwaga 3" xfId="17228" hidden="1" xr:uid="{00000000-0005-0000-0000-0000CA4A0000}"/>
    <cellStyle name="Uwaga 3" xfId="17224" hidden="1" xr:uid="{00000000-0005-0000-0000-0000CB4A0000}"/>
    <cellStyle name="Uwaga 3" xfId="17220" hidden="1" xr:uid="{00000000-0005-0000-0000-0000CC4A0000}"/>
    <cellStyle name="Uwaga 3" xfId="17212" hidden="1" xr:uid="{00000000-0005-0000-0000-0000CD4A0000}"/>
    <cellStyle name="Uwaga 3" xfId="17207" hidden="1" xr:uid="{00000000-0005-0000-0000-0000CE4A0000}"/>
    <cellStyle name="Uwaga 3" xfId="17203" hidden="1" xr:uid="{00000000-0005-0000-0000-0000CF4A0000}"/>
    <cellStyle name="Uwaga 3" xfId="17197" hidden="1" xr:uid="{00000000-0005-0000-0000-0000D04A0000}"/>
    <cellStyle name="Uwaga 3" xfId="17192" hidden="1" xr:uid="{00000000-0005-0000-0000-0000D14A0000}"/>
    <cellStyle name="Uwaga 3" xfId="17188" hidden="1" xr:uid="{00000000-0005-0000-0000-0000D24A0000}"/>
    <cellStyle name="Uwaga 3" xfId="17182" hidden="1" xr:uid="{00000000-0005-0000-0000-0000D34A0000}"/>
    <cellStyle name="Uwaga 3" xfId="17177" hidden="1" xr:uid="{00000000-0005-0000-0000-0000D44A0000}"/>
    <cellStyle name="Uwaga 3" xfId="17173" hidden="1" xr:uid="{00000000-0005-0000-0000-0000D54A0000}"/>
    <cellStyle name="Uwaga 3" xfId="17169" hidden="1" xr:uid="{00000000-0005-0000-0000-0000D64A0000}"/>
    <cellStyle name="Uwaga 3" xfId="17164" hidden="1" xr:uid="{00000000-0005-0000-0000-0000D74A0000}"/>
    <cellStyle name="Uwaga 3" xfId="17159" hidden="1" xr:uid="{00000000-0005-0000-0000-0000D84A0000}"/>
    <cellStyle name="Uwaga 3" xfId="17154" hidden="1" xr:uid="{00000000-0005-0000-0000-0000D94A0000}"/>
    <cellStyle name="Uwaga 3" xfId="17150" hidden="1" xr:uid="{00000000-0005-0000-0000-0000DA4A0000}"/>
    <cellStyle name="Uwaga 3" xfId="17146" hidden="1" xr:uid="{00000000-0005-0000-0000-0000DB4A0000}"/>
    <cellStyle name="Uwaga 3" xfId="17139" hidden="1" xr:uid="{00000000-0005-0000-0000-0000DC4A0000}"/>
    <cellStyle name="Uwaga 3" xfId="17135" hidden="1" xr:uid="{00000000-0005-0000-0000-0000DD4A0000}"/>
    <cellStyle name="Uwaga 3" xfId="17130" hidden="1" xr:uid="{00000000-0005-0000-0000-0000DE4A0000}"/>
    <cellStyle name="Uwaga 3" xfId="17124" hidden="1" xr:uid="{00000000-0005-0000-0000-0000DF4A0000}"/>
    <cellStyle name="Uwaga 3" xfId="17120" hidden="1" xr:uid="{00000000-0005-0000-0000-0000E04A0000}"/>
    <cellStyle name="Uwaga 3" xfId="17115" hidden="1" xr:uid="{00000000-0005-0000-0000-0000E14A0000}"/>
    <cellStyle name="Uwaga 3" xfId="17109" hidden="1" xr:uid="{00000000-0005-0000-0000-0000E24A0000}"/>
    <cellStyle name="Uwaga 3" xfId="17105" hidden="1" xr:uid="{00000000-0005-0000-0000-0000E34A0000}"/>
    <cellStyle name="Uwaga 3" xfId="17100" hidden="1" xr:uid="{00000000-0005-0000-0000-0000E44A0000}"/>
    <cellStyle name="Uwaga 3" xfId="17094" hidden="1" xr:uid="{00000000-0005-0000-0000-0000E54A0000}"/>
    <cellStyle name="Uwaga 3" xfId="17090" hidden="1" xr:uid="{00000000-0005-0000-0000-0000E64A0000}"/>
    <cellStyle name="Uwaga 3" xfId="17086" hidden="1" xr:uid="{00000000-0005-0000-0000-0000E74A0000}"/>
    <cellStyle name="Uwaga 3" xfId="17946" hidden="1" xr:uid="{00000000-0005-0000-0000-0000E84A0000}"/>
    <cellStyle name="Uwaga 3" xfId="17945" hidden="1" xr:uid="{00000000-0005-0000-0000-0000E94A0000}"/>
    <cellStyle name="Uwaga 3" xfId="17944" hidden="1" xr:uid="{00000000-0005-0000-0000-0000EA4A0000}"/>
    <cellStyle name="Uwaga 3" xfId="17931" hidden="1" xr:uid="{00000000-0005-0000-0000-0000EB4A0000}"/>
    <cellStyle name="Uwaga 3" xfId="17930" hidden="1" xr:uid="{00000000-0005-0000-0000-0000EC4A0000}"/>
    <cellStyle name="Uwaga 3" xfId="17929" hidden="1" xr:uid="{00000000-0005-0000-0000-0000ED4A0000}"/>
    <cellStyle name="Uwaga 3" xfId="17916" hidden="1" xr:uid="{00000000-0005-0000-0000-0000EE4A0000}"/>
    <cellStyle name="Uwaga 3" xfId="17915" hidden="1" xr:uid="{00000000-0005-0000-0000-0000EF4A0000}"/>
    <cellStyle name="Uwaga 3" xfId="17914" hidden="1" xr:uid="{00000000-0005-0000-0000-0000F04A0000}"/>
    <cellStyle name="Uwaga 3" xfId="17901" hidden="1" xr:uid="{00000000-0005-0000-0000-0000F14A0000}"/>
    <cellStyle name="Uwaga 3" xfId="17900" hidden="1" xr:uid="{00000000-0005-0000-0000-0000F24A0000}"/>
    <cellStyle name="Uwaga 3" xfId="17899" hidden="1" xr:uid="{00000000-0005-0000-0000-0000F34A0000}"/>
    <cellStyle name="Uwaga 3" xfId="17886" hidden="1" xr:uid="{00000000-0005-0000-0000-0000F44A0000}"/>
    <cellStyle name="Uwaga 3" xfId="17885" hidden="1" xr:uid="{00000000-0005-0000-0000-0000F54A0000}"/>
    <cellStyle name="Uwaga 3" xfId="17884" hidden="1" xr:uid="{00000000-0005-0000-0000-0000F64A0000}"/>
    <cellStyle name="Uwaga 3" xfId="17872" hidden="1" xr:uid="{00000000-0005-0000-0000-0000F74A0000}"/>
    <cellStyle name="Uwaga 3" xfId="17870" hidden="1" xr:uid="{00000000-0005-0000-0000-0000F84A0000}"/>
    <cellStyle name="Uwaga 3" xfId="17868" hidden="1" xr:uid="{00000000-0005-0000-0000-0000F94A0000}"/>
    <cellStyle name="Uwaga 3" xfId="17857" hidden="1" xr:uid="{00000000-0005-0000-0000-0000FA4A0000}"/>
    <cellStyle name="Uwaga 3" xfId="17855" hidden="1" xr:uid="{00000000-0005-0000-0000-0000FB4A0000}"/>
    <cellStyle name="Uwaga 3" xfId="17853" hidden="1" xr:uid="{00000000-0005-0000-0000-0000FC4A0000}"/>
    <cellStyle name="Uwaga 3" xfId="17842" hidden="1" xr:uid="{00000000-0005-0000-0000-0000FD4A0000}"/>
    <cellStyle name="Uwaga 3" xfId="17840" hidden="1" xr:uid="{00000000-0005-0000-0000-0000FE4A0000}"/>
    <cellStyle name="Uwaga 3" xfId="17838" hidden="1" xr:uid="{00000000-0005-0000-0000-0000FF4A0000}"/>
    <cellStyle name="Uwaga 3" xfId="17827" hidden="1" xr:uid="{00000000-0005-0000-0000-0000004B0000}"/>
    <cellStyle name="Uwaga 3" xfId="17825" hidden="1" xr:uid="{00000000-0005-0000-0000-0000014B0000}"/>
    <cellStyle name="Uwaga 3" xfId="17823" hidden="1" xr:uid="{00000000-0005-0000-0000-0000024B0000}"/>
    <cellStyle name="Uwaga 3" xfId="17812" hidden="1" xr:uid="{00000000-0005-0000-0000-0000034B0000}"/>
    <cellStyle name="Uwaga 3" xfId="17810" hidden="1" xr:uid="{00000000-0005-0000-0000-0000044B0000}"/>
    <cellStyle name="Uwaga 3" xfId="17808" hidden="1" xr:uid="{00000000-0005-0000-0000-0000054B0000}"/>
    <cellStyle name="Uwaga 3" xfId="17797" hidden="1" xr:uid="{00000000-0005-0000-0000-0000064B0000}"/>
    <cellStyle name="Uwaga 3" xfId="17795" hidden="1" xr:uid="{00000000-0005-0000-0000-0000074B0000}"/>
    <cellStyle name="Uwaga 3" xfId="17793" hidden="1" xr:uid="{00000000-0005-0000-0000-0000084B0000}"/>
    <cellStyle name="Uwaga 3" xfId="17782" hidden="1" xr:uid="{00000000-0005-0000-0000-0000094B0000}"/>
    <cellStyle name="Uwaga 3" xfId="17780" hidden="1" xr:uid="{00000000-0005-0000-0000-00000A4B0000}"/>
    <cellStyle name="Uwaga 3" xfId="17778" hidden="1" xr:uid="{00000000-0005-0000-0000-00000B4B0000}"/>
    <cellStyle name="Uwaga 3" xfId="17767" hidden="1" xr:uid="{00000000-0005-0000-0000-00000C4B0000}"/>
    <cellStyle name="Uwaga 3" xfId="17765" hidden="1" xr:uid="{00000000-0005-0000-0000-00000D4B0000}"/>
    <cellStyle name="Uwaga 3" xfId="17763" hidden="1" xr:uid="{00000000-0005-0000-0000-00000E4B0000}"/>
    <cellStyle name="Uwaga 3" xfId="17752" hidden="1" xr:uid="{00000000-0005-0000-0000-00000F4B0000}"/>
    <cellStyle name="Uwaga 3" xfId="17750" hidden="1" xr:uid="{00000000-0005-0000-0000-0000104B0000}"/>
    <cellStyle name="Uwaga 3" xfId="17748" hidden="1" xr:uid="{00000000-0005-0000-0000-0000114B0000}"/>
    <cellStyle name="Uwaga 3" xfId="17737" hidden="1" xr:uid="{00000000-0005-0000-0000-0000124B0000}"/>
    <cellStyle name="Uwaga 3" xfId="17735" hidden="1" xr:uid="{00000000-0005-0000-0000-0000134B0000}"/>
    <cellStyle name="Uwaga 3" xfId="17733" hidden="1" xr:uid="{00000000-0005-0000-0000-0000144B0000}"/>
    <cellStyle name="Uwaga 3" xfId="17722" hidden="1" xr:uid="{00000000-0005-0000-0000-0000154B0000}"/>
    <cellStyle name="Uwaga 3" xfId="17720" hidden="1" xr:uid="{00000000-0005-0000-0000-0000164B0000}"/>
    <cellStyle name="Uwaga 3" xfId="17718" hidden="1" xr:uid="{00000000-0005-0000-0000-0000174B0000}"/>
    <cellStyle name="Uwaga 3" xfId="17707" hidden="1" xr:uid="{00000000-0005-0000-0000-0000184B0000}"/>
    <cellStyle name="Uwaga 3" xfId="17705" hidden="1" xr:uid="{00000000-0005-0000-0000-0000194B0000}"/>
    <cellStyle name="Uwaga 3" xfId="17703" hidden="1" xr:uid="{00000000-0005-0000-0000-00001A4B0000}"/>
    <cellStyle name="Uwaga 3" xfId="17692" hidden="1" xr:uid="{00000000-0005-0000-0000-00001B4B0000}"/>
    <cellStyle name="Uwaga 3" xfId="17690" hidden="1" xr:uid="{00000000-0005-0000-0000-00001C4B0000}"/>
    <cellStyle name="Uwaga 3" xfId="17687" hidden="1" xr:uid="{00000000-0005-0000-0000-00001D4B0000}"/>
    <cellStyle name="Uwaga 3" xfId="17677" hidden="1" xr:uid="{00000000-0005-0000-0000-00001E4B0000}"/>
    <cellStyle name="Uwaga 3" xfId="17674" hidden="1" xr:uid="{00000000-0005-0000-0000-00001F4B0000}"/>
    <cellStyle name="Uwaga 3" xfId="17671" hidden="1" xr:uid="{00000000-0005-0000-0000-0000204B0000}"/>
    <cellStyle name="Uwaga 3" xfId="17662" hidden="1" xr:uid="{00000000-0005-0000-0000-0000214B0000}"/>
    <cellStyle name="Uwaga 3" xfId="17660" hidden="1" xr:uid="{00000000-0005-0000-0000-0000224B0000}"/>
    <cellStyle name="Uwaga 3" xfId="17657" hidden="1" xr:uid="{00000000-0005-0000-0000-0000234B0000}"/>
    <cellStyle name="Uwaga 3" xfId="17647" hidden="1" xr:uid="{00000000-0005-0000-0000-0000244B0000}"/>
    <cellStyle name="Uwaga 3" xfId="17645" hidden="1" xr:uid="{00000000-0005-0000-0000-0000254B0000}"/>
    <cellStyle name="Uwaga 3" xfId="17643" hidden="1" xr:uid="{00000000-0005-0000-0000-0000264B0000}"/>
    <cellStyle name="Uwaga 3" xfId="17632" hidden="1" xr:uid="{00000000-0005-0000-0000-0000274B0000}"/>
    <cellStyle name="Uwaga 3" xfId="17630" hidden="1" xr:uid="{00000000-0005-0000-0000-0000284B0000}"/>
    <cellStyle name="Uwaga 3" xfId="17628" hidden="1" xr:uid="{00000000-0005-0000-0000-0000294B0000}"/>
    <cellStyle name="Uwaga 3" xfId="17617" hidden="1" xr:uid="{00000000-0005-0000-0000-00002A4B0000}"/>
    <cellStyle name="Uwaga 3" xfId="17615" hidden="1" xr:uid="{00000000-0005-0000-0000-00002B4B0000}"/>
    <cellStyle name="Uwaga 3" xfId="17613" hidden="1" xr:uid="{00000000-0005-0000-0000-00002C4B0000}"/>
    <cellStyle name="Uwaga 3" xfId="17602" hidden="1" xr:uid="{00000000-0005-0000-0000-00002D4B0000}"/>
    <cellStyle name="Uwaga 3" xfId="17600" hidden="1" xr:uid="{00000000-0005-0000-0000-00002E4B0000}"/>
    <cellStyle name="Uwaga 3" xfId="17598" hidden="1" xr:uid="{00000000-0005-0000-0000-00002F4B0000}"/>
    <cellStyle name="Uwaga 3" xfId="17587" hidden="1" xr:uid="{00000000-0005-0000-0000-0000304B0000}"/>
    <cellStyle name="Uwaga 3" xfId="17585" hidden="1" xr:uid="{00000000-0005-0000-0000-0000314B0000}"/>
    <cellStyle name="Uwaga 3" xfId="17583" hidden="1" xr:uid="{00000000-0005-0000-0000-0000324B0000}"/>
    <cellStyle name="Uwaga 3" xfId="17572" hidden="1" xr:uid="{00000000-0005-0000-0000-0000334B0000}"/>
    <cellStyle name="Uwaga 3" xfId="17570" hidden="1" xr:uid="{00000000-0005-0000-0000-0000344B0000}"/>
    <cellStyle name="Uwaga 3" xfId="17567" hidden="1" xr:uid="{00000000-0005-0000-0000-0000354B0000}"/>
    <cellStyle name="Uwaga 3" xfId="17557" hidden="1" xr:uid="{00000000-0005-0000-0000-0000364B0000}"/>
    <cellStyle name="Uwaga 3" xfId="17554" hidden="1" xr:uid="{00000000-0005-0000-0000-0000374B0000}"/>
    <cellStyle name="Uwaga 3" xfId="17551" hidden="1" xr:uid="{00000000-0005-0000-0000-0000384B0000}"/>
    <cellStyle name="Uwaga 3" xfId="17542" hidden="1" xr:uid="{00000000-0005-0000-0000-0000394B0000}"/>
    <cellStyle name="Uwaga 3" xfId="17539" hidden="1" xr:uid="{00000000-0005-0000-0000-00003A4B0000}"/>
    <cellStyle name="Uwaga 3" xfId="17536" hidden="1" xr:uid="{00000000-0005-0000-0000-00003B4B0000}"/>
    <cellStyle name="Uwaga 3" xfId="17527" hidden="1" xr:uid="{00000000-0005-0000-0000-00003C4B0000}"/>
    <cellStyle name="Uwaga 3" xfId="17525" hidden="1" xr:uid="{00000000-0005-0000-0000-00003D4B0000}"/>
    <cellStyle name="Uwaga 3" xfId="17523" hidden="1" xr:uid="{00000000-0005-0000-0000-00003E4B0000}"/>
    <cellStyle name="Uwaga 3" xfId="17512" hidden="1" xr:uid="{00000000-0005-0000-0000-00003F4B0000}"/>
    <cellStyle name="Uwaga 3" xfId="17509" hidden="1" xr:uid="{00000000-0005-0000-0000-0000404B0000}"/>
    <cellStyle name="Uwaga 3" xfId="17506" hidden="1" xr:uid="{00000000-0005-0000-0000-0000414B0000}"/>
    <cellStyle name="Uwaga 3" xfId="17497" hidden="1" xr:uid="{00000000-0005-0000-0000-0000424B0000}"/>
    <cellStyle name="Uwaga 3" xfId="17494" hidden="1" xr:uid="{00000000-0005-0000-0000-0000434B0000}"/>
    <cellStyle name="Uwaga 3" xfId="17491" hidden="1" xr:uid="{00000000-0005-0000-0000-0000444B0000}"/>
    <cellStyle name="Uwaga 3" xfId="17482" hidden="1" xr:uid="{00000000-0005-0000-0000-0000454B0000}"/>
    <cellStyle name="Uwaga 3" xfId="17479" hidden="1" xr:uid="{00000000-0005-0000-0000-0000464B0000}"/>
    <cellStyle name="Uwaga 3" xfId="17476" hidden="1" xr:uid="{00000000-0005-0000-0000-0000474B0000}"/>
    <cellStyle name="Uwaga 3" xfId="17469" hidden="1" xr:uid="{00000000-0005-0000-0000-0000484B0000}"/>
    <cellStyle name="Uwaga 3" xfId="17465" hidden="1" xr:uid="{00000000-0005-0000-0000-0000494B0000}"/>
    <cellStyle name="Uwaga 3" xfId="17462" hidden="1" xr:uid="{00000000-0005-0000-0000-00004A4B0000}"/>
    <cellStyle name="Uwaga 3" xfId="17454" hidden="1" xr:uid="{00000000-0005-0000-0000-00004B4B0000}"/>
    <cellStyle name="Uwaga 3" xfId="17450" hidden="1" xr:uid="{00000000-0005-0000-0000-00004C4B0000}"/>
    <cellStyle name="Uwaga 3" xfId="17447" hidden="1" xr:uid="{00000000-0005-0000-0000-00004D4B0000}"/>
    <cellStyle name="Uwaga 3" xfId="17439" hidden="1" xr:uid="{00000000-0005-0000-0000-00004E4B0000}"/>
    <cellStyle name="Uwaga 3" xfId="17435" hidden="1" xr:uid="{00000000-0005-0000-0000-00004F4B0000}"/>
    <cellStyle name="Uwaga 3" xfId="17431" hidden="1" xr:uid="{00000000-0005-0000-0000-0000504B0000}"/>
    <cellStyle name="Uwaga 3" xfId="17424" hidden="1" xr:uid="{00000000-0005-0000-0000-0000514B0000}"/>
    <cellStyle name="Uwaga 3" xfId="17420" hidden="1" xr:uid="{00000000-0005-0000-0000-0000524B0000}"/>
    <cellStyle name="Uwaga 3" xfId="17417" hidden="1" xr:uid="{00000000-0005-0000-0000-0000534B0000}"/>
    <cellStyle name="Uwaga 3" xfId="17409" hidden="1" xr:uid="{00000000-0005-0000-0000-0000544B0000}"/>
    <cellStyle name="Uwaga 3" xfId="17405" hidden="1" xr:uid="{00000000-0005-0000-0000-0000554B0000}"/>
    <cellStyle name="Uwaga 3" xfId="17402" hidden="1" xr:uid="{00000000-0005-0000-0000-0000564B0000}"/>
    <cellStyle name="Uwaga 3" xfId="17393" hidden="1" xr:uid="{00000000-0005-0000-0000-0000574B0000}"/>
    <cellStyle name="Uwaga 3" xfId="17388" hidden="1" xr:uid="{00000000-0005-0000-0000-0000584B0000}"/>
    <cellStyle name="Uwaga 3" xfId="17384" hidden="1" xr:uid="{00000000-0005-0000-0000-0000594B0000}"/>
    <cellStyle name="Uwaga 3" xfId="17378" hidden="1" xr:uid="{00000000-0005-0000-0000-00005A4B0000}"/>
    <cellStyle name="Uwaga 3" xfId="17373" hidden="1" xr:uid="{00000000-0005-0000-0000-00005B4B0000}"/>
    <cellStyle name="Uwaga 3" xfId="17369" hidden="1" xr:uid="{00000000-0005-0000-0000-00005C4B0000}"/>
    <cellStyle name="Uwaga 3" xfId="17363" hidden="1" xr:uid="{00000000-0005-0000-0000-00005D4B0000}"/>
    <cellStyle name="Uwaga 3" xfId="17358" hidden="1" xr:uid="{00000000-0005-0000-0000-00005E4B0000}"/>
    <cellStyle name="Uwaga 3" xfId="17354" hidden="1" xr:uid="{00000000-0005-0000-0000-00005F4B0000}"/>
    <cellStyle name="Uwaga 3" xfId="17349" hidden="1" xr:uid="{00000000-0005-0000-0000-0000604B0000}"/>
    <cellStyle name="Uwaga 3" xfId="17345" hidden="1" xr:uid="{00000000-0005-0000-0000-0000614B0000}"/>
    <cellStyle name="Uwaga 3" xfId="17341" hidden="1" xr:uid="{00000000-0005-0000-0000-0000624B0000}"/>
    <cellStyle name="Uwaga 3" xfId="17334" hidden="1" xr:uid="{00000000-0005-0000-0000-0000634B0000}"/>
    <cellStyle name="Uwaga 3" xfId="17329" hidden="1" xr:uid="{00000000-0005-0000-0000-0000644B0000}"/>
    <cellStyle name="Uwaga 3" xfId="17325" hidden="1" xr:uid="{00000000-0005-0000-0000-0000654B0000}"/>
    <cellStyle name="Uwaga 3" xfId="17318" hidden="1" xr:uid="{00000000-0005-0000-0000-0000664B0000}"/>
    <cellStyle name="Uwaga 3" xfId="17313" hidden="1" xr:uid="{00000000-0005-0000-0000-0000674B0000}"/>
    <cellStyle name="Uwaga 3" xfId="17309" hidden="1" xr:uid="{00000000-0005-0000-0000-0000684B0000}"/>
    <cellStyle name="Uwaga 3" xfId="17304" hidden="1" xr:uid="{00000000-0005-0000-0000-0000694B0000}"/>
    <cellStyle name="Uwaga 3" xfId="17299" hidden="1" xr:uid="{00000000-0005-0000-0000-00006A4B0000}"/>
    <cellStyle name="Uwaga 3" xfId="17295" hidden="1" xr:uid="{00000000-0005-0000-0000-00006B4B0000}"/>
    <cellStyle name="Uwaga 3" xfId="17289" hidden="1" xr:uid="{00000000-0005-0000-0000-00006C4B0000}"/>
    <cellStyle name="Uwaga 3" xfId="17285" hidden="1" xr:uid="{00000000-0005-0000-0000-00006D4B0000}"/>
    <cellStyle name="Uwaga 3" xfId="17282" hidden="1" xr:uid="{00000000-0005-0000-0000-00006E4B0000}"/>
    <cellStyle name="Uwaga 3" xfId="17275" hidden="1" xr:uid="{00000000-0005-0000-0000-00006F4B0000}"/>
    <cellStyle name="Uwaga 3" xfId="17270" hidden="1" xr:uid="{00000000-0005-0000-0000-0000704B0000}"/>
    <cellStyle name="Uwaga 3" xfId="17265" hidden="1" xr:uid="{00000000-0005-0000-0000-0000714B0000}"/>
    <cellStyle name="Uwaga 3" xfId="17259" hidden="1" xr:uid="{00000000-0005-0000-0000-0000724B0000}"/>
    <cellStyle name="Uwaga 3" xfId="17254" hidden="1" xr:uid="{00000000-0005-0000-0000-0000734B0000}"/>
    <cellStyle name="Uwaga 3" xfId="17249" hidden="1" xr:uid="{00000000-0005-0000-0000-0000744B0000}"/>
    <cellStyle name="Uwaga 3" xfId="17244" hidden="1" xr:uid="{00000000-0005-0000-0000-0000754B0000}"/>
    <cellStyle name="Uwaga 3" xfId="17239" hidden="1" xr:uid="{00000000-0005-0000-0000-0000764B0000}"/>
    <cellStyle name="Uwaga 3" xfId="17234" hidden="1" xr:uid="{00000000-0005-0000-0000-0000774B0000}"/>
    <cellStyle name="Uwaga 3" xfId="17230" hidden="1" xr:uid="{00000000-0005-0000-0000-0000784B0000}"/>
    <cellStyle name="Uwaga 3" xfId="17226" hidden="1" xr:uid="{00000000-0005-0000-0000-0000794B0000}"/>
    <cellStyle name="Uwaga 3" xfId="17221" hidden="1" xr:uid="{00000000-0005-0000-0000-00007A4B0000}"/>
    <cellStyle name="Uwaga 3" xfId="17214" hidden="1" xr:uid="{00000000-0005-0000-0000-00007B4B0000}"/>
    <cellStyle name="Uwaga 3" xfId="17209" hidden="1" xr:uid="{00000000-0005-0000-0000-00007C4B0000}"/>
    <cellStyle name="Uwaga 3" xfId="17204" hidden="1" xr:uid="{00000000-0005-0000-0000-00007D4B0000}"/>
    <cellStyle name="Uwaga 3" xfId="17198" hidden="1" xr:uid="{00000000-0005-0000-0000-00007E4B0000}"/>
    <cellStyle name="Uwaga 3" xfId="17193" hidden="1" xr:uid="{00000000-0005-0000-0000-00007F4B0000}"/>
    <cellStyle name="Uwaga 3" xfId="17189" hidden="1" xr:uid="{00000000-0005-0000-0000-0000804B0000}"/>
    <cellStyle name="Uwaga 3" xfId="17184" hidden="1" xr:uid="{00000000-0005-0000-0000-0000814B0000}"/>
    <cellStyle name="Uwaga 3" xfId="17179" hidden="1" xr:uid="{00000000-0005-0000-0000-0000824B0000}"/>
    <cellStyle name="Uwaga 3" xfId="17174" hidden="1" xr:uid="{00000000-0005-0000-0000-0000834B0000}"/>
    <cellStyle name="Uwaga 3" xfId="17170" hidden="1" xr:uid="{00000000-0005-0000-0000-0000844B0000}"/>
    <cellStyle name="Uwaga 3" xfId="17165" hidden="1" xr:uid="{00000000-0005-0000-0000-0000854B0000}"/>
    <cellStyle name="Uwaga 3" xfId="17160" hidden="1" xr:uid="{00000000-0005-0000-0000-0000864B0000}"/>
    <cellStyle name="Uwaga 3" xfId="17155" hidden="1" xr:uid="{00000000-0005-0000-0000-0000874B0000}"/>
    <cellStyle name="Uwaga 3" xfId="17151" hidden="1" xr:uid="{00000000-0005-0000-0000-0000884B0000}"/>
    <cellStyle name="Uwaga 3" xfId="17147" hidden="1" xr:uid="{00000000-0005-0000-0000-0000894B0000}"/>
    <cellStyle name="Uwaga 3" xfId="17140" hidden="1" xr:uid="{00000000-0005-0000-0000-00008A4B0000}"/>
    <cellStyle name="Uwaga 3" xfId="17136" hidden="1" xr:uid="{00000000-0005-0000-0000-00008B4B0000}"/>
    <cellStyle name="Uwaga 3" xfId="17131" hidden="1" xr:uid="{00000000-0005-0000-0000-00008C4B0000}"/>
    <cellStyle name="Uwaga 3" xfId="17125" hidden="1" xr:uid="{00000000-0005-0000-0000-00008D4B0000}"/>
    <cellStyle name="Uwaga 3" xfId="17121" hidden="1" xr:uid="{00000000-0005-0000-0000-00008E4B0000}"/>
    <cellStyle name="Uwaga 3" xfId="17116" hidden="1" xr:uid="{00000000-0005-0000-0000-00008F4B0000}"/>
    <cellStyle name="Uwaga 3" xfId="17110" hidden="1" xr:uid="{00000000-0005-0000-0000-0000904B0000}"/>
    <cellStyle name="Uwaga 3" xfId="17106" hidden="1" xr:uid="{00000000-0005-0000-0000-0000914B0000}"/>
    <cellStyle name="Uwaga 3" xfId="17102" hidden="1" xr:uid="{00000000-0005-0000-0000-0000924B0000}"/>
    <cellStyle name="Uwaga 3" xfId="17095" hidden="1" xr:uid="{00000000-0005-0000-0000-0000934B0000}"/>
    <cellStyle name="Uwaga 3" xfId="17091" hidden="1" xr:uid="{00000000-0005-0000-0000-0000944B0000}"/>
    <cellStyle name="Uwaga 3" xfId="17087" hidden="1" xr:uid="{00000000-0005-0000-0000-0000954B0000}"/>
    <cellStyle name="Uwaga 3" xfId="17951" hidden="1" xr:uid="{00000000-0005-0000-0000-0000964B0000}"/>
    <cellStyle name="Uwaga 3" xfId="17949" hidden="1" xr:uid="{00000000-0005-0000-0000-0000974B0000}"/>
    <cellStyle name="Uwaga 3" xfId="17947" hidden="1" xr:uid="{00000000-0005-0000-0000-0000984B0000}"/>
    <cellStyle name="Uwaga 3" xfId="17934" hidden="1" xr:uid="{00000000-0005-0000-0000-0000994B0000}"/>
    <cellStyle name="Uwaga 3" xfId="17933" hidden="1" xr:uid="{00000000-0005-0000-0000-00009A4B0000}"/>
    <cellStyle name="Uwaga 3" xfId="17932" hidden="1" xr:uid="{00000000-0005-0000-0000-00009B4B0000}"/>
    <cellStyle name="Uwaga 3" xfId="17919" hidden="1" xr:uid="{00000000-0005-0000-0000-00009C4B0000}"/>
    <cellStyle name="Uwaga 3" xfId="17918" hidden="1" xr:uid="{00000000-0005-0000-0000-00009D4B0000}"/>
    <cellStyle name="Uwaga 3" xfId="17917" hidden="1" xr:uid="{00000000-0005-0000-0000-00009E4B0000}"/>
    <cellStyle name="Uwaga 3" xfId="17905" hidden="1" xr:uid="{00000000-0005-0000-0000-00009F4B0000}"/>
    <cellStyle name="Uwaga 3" xfId="17903" hidden="1" xr:uid="{00000000-0005-0000-0000-0000A04B0000}"/>
    <cellStyle name="Uwaga 3" xfId="17902" hidden="1" xr:uid="{00000000-0005-0000-0000-0000A14B0000}"/>
    <cellStyle name="Uwaga 3" xfId="17889" hidden="1" xr:uid="{00000000-0005-0000-0000-0000A24B0000}"/>
    <cellStyle name="Uwaga 3" xfId="17888" hidden="1" xr:uid="{00000000-0005-0000-0000-0000A34B0000}"/>
    <cellStyle name="Uwaga 3" xfId="17887" hidden="1" xr:uid="{00000000-0005-0000-0000-0000A44B0000}"/>
    <cellStyle name="Uwaga 3" xfId="17875" hidden="1" xr:uid="{00000000-0005-0000-0000-0000A54B0000}"/>
    <cellStyle name="Uwaga 3" xfId="17873" hidden="1" xr:uid="{00000000-0005-0000-0000-0000A64B0000}"/>
    <cellStyle name="Uwaga 3" xfId="17871" hidden="1" xr:uid="{00000000-0005-0000-0000-0000A74B0000}"/>
    <cellStyle name="Uwaga 3" xfId="17860" hidden="1" xr:uid="{00000000-0005-0000-0000-0000A84B0000}"/>
    <cellStyle name="Uwaga 3" xfId="17858" hidden="1" xr:uid="{00000000-0005-0000-0000-0000A94B0000}"/>
    <cellStyle name="Uwaga 3" xfId="17856" hidden="1" xr:uid="{00000000-0005-0000-0000-0000AA4B0000}"/>
    <cellStyle name="Uwaga 3" xfId="17845" hidden="1" xr:uid="{00000000-0005-0000-0000-0000AB4B0000}"/>
    <cellStyle name="Uwaga 3" xfId="17843" hidden="1" xr:uid="{00000000-0005-0000-0000-0000AC4B0000}"/>
    <cellStyle name="Uwaga 3" xfId="17841" hidden="1" xr:uid="{00000000-0005-0000-0000-0000AD4B0000}"/>
    <cellStyle name="Uwaga 3" xfId="17830" hidden="1" xr:uid="{00000000-0005-0000-0000-0000AE4B0000}"/>
    <cellStyle name="Uwaga 3" xfId="17828" hidden="1" xr:uid="{00000000-0005-0000-0000-0000AF4B0000}"/>
    <cellStyle name="Uwaga 3" xfId="17826" hidden="1" xr:uid="{00000000-0005-0000-0000-0000B04B0000}"/>
    <cellStyle name="Uwaga 3" xfId="17815" hidden="1" xr:uid="{00000000-0005-0000-0000-0000B14B0000}"/>
    <cellStyle name="Uwaga 3" xfId="17813" hidden="1" xr:uid="{00000000-0005-0000-0000-0000B24B0000}"/>
    <cellStyle name="Uwaga 3" xfId="17811" hidden="1" xr:uid="{00000000-0005-0000-0000-0000B34B0000}"/>
    <cellStyle name="Uwaga 3" xfId="17800" hidden="1" xr:uid="{00000000-0005-0000-0000-0000B44B0000}"/>
    <cellStyle name="Uwaga 3" xfId="17798" hidden="1" xr:uid="{00000000-0005-0000-0000-0000B54B0000}"/>
    <cellStyle name="Uwaga 3" xfId="17796" hidden="1" xr:uid="{00000000-0005-0000-0000-0000B64B0000}"/>
    <cellStyle name="Uwaga 3" xfId="17785" hidden="1" xr:uid="{00000000-0005-0000-0000-0000B74B0000}"/>
    <cellStyle name="Uwaga 3" xfId="17783" hidden="1" xr:uid="{00000000-0005-0000-0000-0000B84B0000}"/>
    <cellStyle name="Uwaga 3" xfId="17781" hidden="1" xr:uid="{00000000-0005-0000-0000-0000B94B0000}"/>
    <cellStyle name="Uwaga 3" xfId="17770" hidden="1" xr:uid="{00000000-0005-0000-0000-0000BA4B0000}"/>
    <cellStyle name="Uwaga 3" xfId="17768" hidden="1" xr:uid="{00000000-0005-0000-0000-0000BB4B0000}"/>
    <cellStyle name="Uwaga 3" xfId="17766" hidden="1" xr:uid="{00000000-0005-0000-0000-0000BC4B0000}"/>
    <cellStyle name="Uwaga 3" xfId="17755" hidden="1" xr:uid="{00000000-0005-0000-0000-0000BD4B0000}"/>
    <cellStyle name="Uwaga 3" xfId="17753" hidden="1" xr:uid="{00000000-0005-0000-0000-0000BE4B0000}"/>
    <cellStyle name="Uwaga 3" xfId="17751" hidden="1" xr:uid="{00000000-0005-0000-0000-0000BF4B0000}"/>
    <cellStyle name="Uwaga 3" xfId="17740" hidden="1" xr:uid="{00000000-0005-0000-0000-0000C04B0000}"/>
    <cellStyle name="Uwaga 3" xfId="17738" hidden="1" xr:uid="{00000000-0005-0000-0000-0000C14B0000}"/>
    <cellStyle name="Uwaga 3" xfId="17736" hidden="1" xr:uid="{00000000-0005-0000-0000-0000C24B0000}"/>
    <cellStyle name="Uwaga 3" xfId="17725" hidden="1" xr:uid="{00000000-0005-0000-0000-0000C34B0000}"/>
    <cellStyle name="Uwaga 3" xfId="17723" hidden="1" xr:uid="{00000000-0005-0000-0000-0000C44B0000}"/>
    <cellStyle name="Uwaga 3" xfId="17721" hidden="1" xr:uid="{00000000-0005-0000-0000-0000C54B0000}"/>
    <cellStyle name="Uwaga 3" xfId="17710" hidden="1" xr:uid="{00000000-0005-0000-0000-0000C64B0000}"/>
    <cellStyle name="Uwaga 3" xfId="17708" hidden="1" xr:uid="{00000000-0005-0000-0000-0000C74B0000}"/>
    <cellStyle name="Uwaga 3" xfId="17706" hidden="1" xr:uid="{00000000-0005-0000-0000-0000C84B0000}"/>
    <cellStyle name="Uwaga 3" xfId="17695" hidden="1" xr:uid="{00000000-0005-0000-0000-0000C94B0000}"/>
    <cellStyle name="Uwaga 3" xfId="17693" hidden="1" xr:uid="{00000000-0005-0000-0000-0000CA4B0000}"/>
    <cellStyle name="Uwaga 3" xfId="17691" hidden="1" xr:uid="{00000000-0005-0000-0000-0000CB4B0000}"/>
    <cellStyle name="Uwaga 3" xfId="17680" hidden="1" xr:uid="{00000000-0005-0000-0000-0000CC4B0000}"/>
    <cellStyle name="Uwaga 3" xfId="17678" hidden="1" xr:uid="{00000000-0005-0000-0000-0000CD4B0000}"/>
    <cellStyle name="Uwaga 3" xfId="17676" hidden="1" xr:uid="{00000000-0005-0000-0000-0000CE4B0000}"/>
    <cellStyle name="Uwaga 3" xfId="17665" hidden="1" xr:uid="{00000000-0005-0000-0000-0000CF4B0000}"/>
    <cellStyle name="Uwaga 3" xfId="17663" hidden="1" xr:uid="{00000000-0005-0000-0000-0000D04B0000}"/>
    <cellStyle name="Uwaga 3" xfId="17661" hidden="1" xr:uid="{00000000-0005-0000-0000-0000D14B0000}"/>
    <cellStyle name="Uwaga 3" xfId="17650" hidden="1" xr:uid="{00000000-0005-0000-0000-0000D24B0000}"/>
    <cellStyle name="Uwaga 3" xfId="17648" hidden="1" xr:uid="{00000000-0005-0000-0000-0000D34B0000}"/>
    <cellStyle name="Uwaga 3" xfId="17646" hidden="1" xr:uid="{00000000-0005-0000-0000-0000D44B0000}"/>
    <cellStyle name="Uwaga 3" xfId="17635" hidden="1" xr:uid="{00000000-0005-0000-0000-0000D54B0000}"/>
    <cellStyle name="Uwaga 3" xfId="17633" hidden="1" xr:uid="{00000000-0005-0000-0000-0000D64B0000}"/>
    <cellStyle name="Uwaga 3" xfId="17631" hidden="1" xr:uid="{00000000-0005-0000-0000-0000D74B0000}"/>
    <cellStyle name="Uwaga 3" xfId="17620" hidden="1" xr:uid="{00000000-0005-0000-0000-0000D84B0000}"/>
    <cellStyle name="Uwaga 3" xfId="17618" hidden="1" xr:uid="{00000000-0005-0000-0000-0000D94B0000}"/>
    <cellStyle name="Uwaga 3" xfId="17616" hidden="1" xr:uid="{00000000-0005-0000-0000-0000DA4B0000}"/>
    <cellStyle name="Uwaga 3" xfId="17605" hidden="1" xr:uid="{00000000-0005-0000-0000-0000DB4B0000}"/>
    <cellStyle name="Uwaga 3" xfId="17603" hidden="1" xr:uid="{00000000-0005-0000-0000-0000DC4B0000}"/>
    <cellStyle name="Uwaga 3" xfId="17601" hidden="1" xr:uid="{00000000-0005-0000-0000-0000DD4B0000}"/>
    <cellStyle name="Uwaga 3" xfId="17590" hidden="1" xr:uid="{00000000-0005-0000-0000-0000DE4B0000}"/>
    <cellStyle name="Uwaga 3" xfId="17588" hidden="1" xr:uid="{00000000-0005-0000-0000-0000DF4B0000}"/>
    <cellStyle name="Uwaga 3" xfId="17586" hidden="1" xr:uid="{00000000-0005-0000-0000-0000E04B0000}"/>
    <cellStyle name="Uwaga 3" xfId="17575" hidden="1" xr:uid="{00000000-0005-0000-0000-0000E14B0000}"/>
    <cellStyle name="Uwaga 3" xfId="17573" hidden="1" xr:uid="{00000000-0005-0000-0000-0000E24B0000}"/>
    <cellStyle name="Uwaga 3" xfId="17571" hidden="1" xr:uid="{00000000-0005-0000-0000-0000E34B0000}"/>
    <cellStyle name="Uwaga 3" xfId="17560" hidden="1" xr:uid="{00000000-0005-0000-0000-0000E44B0000}"/>
    <cellStyle name="Uwaga 3" xfId="17558" hidden="1" xr:uid="{00000000-0005-0000-0000-0000E54B0000}"/>
    <cellStyle name="Uwaga 3" xfId="17555" hidden="1" xr:uid="{00000000-0005-0000-0000-0000E64B0000}"/>
    <cellStyle name="Uwaga 3" xfId="17545" hidden="1" xr:uid="{00000000-0005-0000-0000-0000E74B0000}"/>
    <cellStyle name="Uwaga 3" xfId="17543" hidden="1" xr:uid="{00000000-0005-0000-0000-0000E84B0000}"/>
    <cellStyle name="Uwaga 3" xfId="17541" hidden="1" xr:uid="{00000000-0005-0000-0000-0000E94B0000}"/>
    <cellStyle name="Uwaga 3" xfId="17530" hidden="1" xr:uid="{00000000-0005-0000-0000-0000EA4B0000}"/>
    <cellStyle name="Uwaga 3" xfId="17528" hidden="1" xr:uid="{00000000-0005-0000-0000-0000EB4B0000}"/>
    <cellStyle name="Uwaga 3" xfId="17526" hidden="1" xr:uid="{00000000-0005-0000-0000-0000EC4B0000}"/>
    <cellStyle name="Uwaga 3" xfId="17515" hidden="1" xr:uid="{00000000-0005-0000-0000-0000ED4B0000}"/>
    <cellStyle name="Uwaga 3" xfId="17513" hidden="1" xr:uid="{00000000-0005-0000-0000-0000EE4B0000}"/>
    <cellStyle name="Uwaga 3" xfId="17510" hidden="1" xr:uid="{00000000-0005-0000-0000-0000EF4B0000}"/>
    <cellStyle name="Uwaga 3" xfId="17500" hidden="1" xr:uid="{00000000-0005-0000-0000-0000F04B0000}"/>
    <cellStyle name="Uwaga 3" xfId="17498" hidden="1" xr:uid="{00000000-0005-0000-0000-0000F14B0000}"/>
    <cellStyle name="Uwaga 3" xfId="17495" hidden="1" xr:uid="{00000000-0005-0000-0000-0000F24B0000}"/>
    <cellStyle name="Uwaga 3" xfId="17485" hidden="1" xr:uid="{00000000-0005-0000-0000-0000F34B0000}"/>
    <cellStyle name="Uwaga 3" xfId="17483" hidden="1" xr:uid="{00000000-0005-0000-0000-0000F44B0000}"/>
    <cellStyle name="Uwaga 3" xfId="17480" hidden="1" xr:uid="{00000000-0005-0000-0000-0000F54B0000}"/>
    <cellStyle name="Uwaga 3" xfId="17471" hidden="1" xr:uid="{00000000-0005-0000-0000-0000F64B0000}"/>
    <cellStyle name="Uwaga 3" xfId="17468" hidden="1" xr:uid="{00000000-0005-0000-0000-0000F74B0000}"/>
    <cellStyle name="Uwaga 3" xfId="17464" hidden="1" xr:uid="{00000000-0005-0000-0000-0000F84B0000}"/>
    <cellStyle name="Uwaga 3" xfId="17456" hidden="1" xr:uid="{00000000-0005-0000-0000-0000F94B0000}"/>
    <cellStyle name="Uwaga 3" xfId="17453" hidden="1" xr:uid="{00000000-0005-0000-0000-0000FA4B0000}"/>
    <cellStyle name="Uwaga 3" xfId="17449" hidden="1" xr:uid="{00000000-0005-0000-0000-0000FB4B0000}"/>
    <cellStyle name="Uwaga 3" xfId="17441" hidden="1" xr:uid="{00000000-0005-0000-0000-0000FC4B0000}"/>
    <cellStyle name="Uwaga 3" xfId="17438" hidden="1" xr:uid="{00000000-0005-0000-0000-0000FD4B0000}"/>
    <cellStyle name="Uwaga 3" xfId="17434" hidden="1" xr:uid="{00000000-0005-0000-0000-0000FE4B0000}"/>
    <cellStyle name="Uwaga 3" xfId="17426" hidden="1" xr:uid="{00000000-0005-0000-0000-0000FF4B0000}"/>
    <cellStyle name="Uwaga 3" xfId="17423" hidden="1" xr:uid="{00000000-0005-0000-0000-0000004C0000}"/>
    <cellStyle name="Uwaga 3" xfId="17419" hidden="1" xr:uid="{00000000-0005-0000-0000-0000014C0000}"/>
    <cellStyle name="Uwaga 3" xfId="17411" hidden="1" xr:uid="{00000000-0005-0000-0000-0000024C0000}"/>
    <cellStyle name="Uwaga 3" xfId="17408" hidden="1" xr:uid="{00000000-0005-0000-0000-0000034C0000}"/>
    <cellStyle name="Uwaga 3" xfId="17404" hidden="1" xr:uid="{00000000-0005-0000-0000-0000044C0000}"/>
    <cellStyle name="Uwaga 3" xfId="17396" hidden="1" xr:uid="{00000000-0005-0000-0000-0000054C0000}"/>
    <cellStyle name="Uwaga 3" xfId="17392" hidden="1" xr:uid="{00000000-0005-0000-0000-0000064C0000}"/>
    <cellStyle name="Uwaga 3" xfId="17387" hidden="1" xr:uid="{00000000-0005-0000-0000-0000074C0000}"/>
    <cellStyle name="Uwaga 3" xfId="17381" hidden="1" xr:uid="{00000000-0005-0000-0000-0000084C0000}"/>
    <cellStyle name="Uwaga 3" xfId="17377" hidden="1" xr:uid="{00000000-0005-0000-0000-0000094C0000}"/>
    <cellStyle name="Uwaga 3" xfId="17372" hidden="1" xr:uid="{00000000-0005-0000-0000-00000A4C0000}"/>
    <cellStyle name="Uwaga 3" xfId="17366" hidden="1" xr:uid="{00000000-0005-0000-0000-00000B4C0000}"/>
    <cellStyle name="Uwaga 3" xfId="17362" hidden="1" xr:uid="{00000000-0005-0000-0000-00000C4C0000}"/>
    <cellStyle name="Uwaga 3" xfId="17357" hidden="1" xr:uid="{00000000-0005-0000-0000-00000D4C0000}"/>
    <cellStyle name="Uwaga 3" xfId="17351" hidden="1" xr:uid="{00000000-0005-0000-0000-00000E4C0000}"/>
    <cellStyle name="Uwaga 3" xfId="17348" hidden="1" xr:uid="{00000000-0005-0000-0000-00000F4C0000}"/>
    <cellStyle name="Uwaga 3" xfId="17344" hidden="1" xr:uid="{00000000-0005-0000-0000-0000104C0000}"/>
    <cellStyle name="Uwaga 3" xfId="17336" hidden="1" xr:uid="{00000000-0005-0000-0000-0000114C0000}"/>
    <cellStyle name="Uwaga 3" xfId="17333" hidden="1" xr:uid="{00000000-0005-0000-0000-0000124C0000}"/>
    <cellStyle name="Uwaga 3" xfId="17328" hidden="1" xr:uid="{00000000-0005-0000-0000-0000134C0000}"/>
    <cellStyle name="Uwaga 3" xfId="17321" hidden="1" xr:uid="{00000000-0005-0000-0000-0000144C0000}"/>
    <cellStyle name="Uwaga 3" xfId="17317" hidden="1" xr:uid="{00000000-0005-0000-0000-0000154C0000}"/>
    <cellStyle name="Uwaga 3" xfId="17312" hidden="1" xr:uid="{00000000-0005-0000-0000-0000164C0000}"/>
    <cellStyle name="Uwaga 3" xfId="17306" hidden="1" xr:uid="{00000000-0005-0000-0000-0000174C0000}"/>
    <cellStyle name="Uwaga 3" xfId="17302" hidden="1" xr:uid="{00000000-0005-0000-0000-0000184C0000}"/>
    <cellStyle name="Uwaga 3" xfId="17297" hidden="1" xr:uid="{00000000-0005-0000-0000-0000194C0000}"/>
    <cellStyle name="Uwaga 3" xfId="17291" hidden="1" xr:uid="{00000000-0005-0000-0000-00001A4C0000}"/>
    <cellStyle name="Uwaga 3" xfId="17288" hidden="1" xr:uid="{00000000-0005-0000-0000-00001B4C0000}"/>
    <cellStyle name="Uwaga 3" xfId="17284" hidden="1" xr:uid="{00000000-0005-0000-0000-00001C4C0000}"/>
    <cellStyle name="Uwaga 3" xfId="17276" hidden="1" xr:uid="{00000000-0005-0000-0000-00001D4C0000}"/>
    <cellStyle name="Uwaga 3" xfId="17271" hidden="1" xr:uid="{00000000-0005-0000-0000-00001E4C0000}"/>
    <cellStyle name="Uwaga 3" xfId="17266" hidden="1" xr:uid="{00000000-0005-0000-0000-00001F4C0000}"/>
    <cellStyle name="Uwaga 3" xfId="17261" hidden="1" xr:uid="{00000000-0005-0000-0000-0000204C0000}"/>
    <cellStyle name="Uwaga 3" xfId="17256" hidden="1" xr:uid="{00000000-0005-0000-0000-0000214C0000}"/>
    <cellStyle name="Uwaga 3" xfId="17251" hidden="1" xr:uid="{00000000-0005-0000-0000-0000224C0000}"/>
    <cellStyle name="Uwaga 3" xfId="17246" hidden="1" xr:uid="{00000000-0005-0000-0000-0000234C0000}"/>
    <cellStyle name="Uwaga 3" xfId="17241" hidden="1" xr:uid="{00000000-0005-0000-0000-0000244C0000}"/>
    <cellStyle name="Uwaga 3" xfId="17236" hidden="1" xr:uid="{00000000-0005-0000-0000-0000254C0000}"/>
    <cellStyle name="Uwaga 3" xfId="17231" hidden="1" xr:uid="{00000000-0005-0000-0000-0000264C0000}"/>
    <cellStyle name="Uwaga 3" xfId="17227" hidden="1" xr:uid="{00000000-0005-0000-0000-0000274C0000}"/>
    <cellStyle name="Uwaga 3" xfId="17222" hidden="1" xr:uid="{00000000-0005-0000-0000-0000284C0000}"/>
    <cellStyle name="Uwaga 3" xfId="17215" hidden="1" xr:uid="{00000000-0005-0000-0000-0000294C0000}"/>
    <cellStyle name="Uwaga 3" xfId="17210" hidden="1" xr:uid="{00000000-0005-0000-0000-00002A4C0000}"/>
    <cellStyle name="Uwaga 3" xfId="17205" hidden="1" xr:uid="{00000000-0005-0000-0000-00002B4C0000}"/>
    <cellStyle name="Uwaga 3" xfId="17200" hidden="1" xr:uid="{00000000-0005-0000-0000-00002C4C0000}"/>
    <cellStyle name="Uwaga 3" xfId="17195" hidden="1" xr:uid="{00000000-0005-0000-0000-00002D4C0000}"/>
    <cellStyle name="Uwaga 3" xfId="17190" hidden="1" xr:uid="{00000000-0005-0000-0000-00002E4C0000}"/>
    <cellStyle name="Uwaga 3" xfId="17185" hidden="1" xr:uid="{00000000-0005-0000-0000-00002F4C0000}"/>
    <cellStyle name="Uwaga 3" xfId="17180" hidden="1" xr:uid="{00000000-0005-0000-0000-0000304C0000}"/>
    <cellStyle name="Uwaga 3" xfId="17175" hidden="1" xr:uid="{00000000-0005-0000-0000-0000314C0000}"/>
    <cellStyle name="Uwaga 3" xfId="17171" hidden="1" xr:uid="{00000000-0005-0000-0000-0000324C0000}"/>
    <cellStyle name="Uwaga 3" xfId="17166" hidden="1" xr:uid="{00000000-0005-0000-0000-0000334C0000}"/>
    <cellStyle name="Uwaga 3" xfId="17161" hidden="1" xr:uid="{00000000-0005-0000-0000-0000344C0000}"/>
    <cellStyle name="Uwaga 3" xfId="17156" hidden="1" xr:uid="{00000000-0005-0000-0000-0000354C0000}"/>
    <cellStyle name="Uwaga 3" xfId="17152" hidden="1" xr:uid="{00000000-0005-0000-0000-0000364C0000}"/>
    <cellStyle name="Uwaga 3" xfId="17148" hidden="1" xr:uid="{00000000-0005-0000-0000-0000374C0000}"/>
    <cellStyle name="Uwaga 3" xfId="17141" hidden="1" xr:uid="{00000000-0005-0000-0000-0000384C0000}"/>
    <cellStyle name="Uwaga 3" xfId="17137" hidden="1" xr:uid="{00000000-0005-0000-0000-0000394C0000}"/>
    <cellStyle name="Uwaga 3" xfId="17132" hidden="1" xr:uid="{00000000-0005-0000-0000-00003A4C0000}"/>
    <cellStyle name="Uwaga 3" xfId="17126" hidden="1" xr:uid="{00000000-0005-0000-0000-00003B4C0000}"/>
    <cellStyle name="Uwaga 3" xfId="17122" hidden="1" xr:uid="{00000000-0005-0000-0000-00003C4C0000}"/>
    <cellStyle name="Uwaga 3" xfId="17117" hidden="1" xr:uid="{00000000-0005-0000-0000-00003D4C0000}"/>
    <cellStyle name="Uwaga 3" xfId="17111" hidden="1" xr:uid="{00000000-0005-0000-0000-00003E4C0000}"/>
    <cellStyle name="Uwaga 3" xfId="17107" hidden="1" xr:uid="{00000000-0005-0000-0000-00003F4C0000}"/>
    <cellStyle name="Uwaga 3" xfId="17103" hidden="1" xr:uid="{00000000-0005-0000-0000-0000404C0000}"/>
    <cellStyle name="Uwaga 3" xfId="17096" hidden="1" xr:uid="{00000000-0005-0000-0000-0000414C0000}"/>
    <cellStyle name="Uwaga 3" xfId="17092" hidden="1" xr:uid="{00000000-0005-0000-0000-0000424C0000}"/>
    <cellStyle name="Uwaga 3" xfId="17088" hidden="1" xr:uid="{00000000-0005-0000-0000-0000434C0000}"/>
    <cellStyle name="Uwaga 3" xfId="17955" hidden="1" xr:uid="{00000000-0005-0000-0000-0000444C0000}"/>
    <cellStyle name="Uwaga 3" xfId="17954" hidden="1" xr:uid="{00000000-0005-0000-0000-0000454C0000}"/>
    <cellStyle name="Uwaga 3" xfId="17952" hidden="1" xr:uid="{00000000-0005-0000-0000-0000464C0000}"/>
    <cellStyle name="Uwaga 3" xfId="17939" hidden="1" xr:uid="{00000000-0005-0000-0000-0000474C0000}"/>
    <cellStyle name="Uwaga 3" xfId="17937" hidden="1" xr:uid="{00000000-0005-0000-0000-0000484C0000}"/>
    <cellStyle name="Uwaga 3" xfId="17935" hidden="1" xr:uid="{00000000-0005-0000-0000-0000494C0000}"/>
    <cellStyle name="Uwaga 3" xfId="17925" hidden="1" xr:uid="{00000000-0005-0000-0000-00004A4C0000}"/>
    <cellStyle name="Uwaga 3" xfId="17923" hidden="1" xr:uid="{00000000-0005-0000-0000-00004B4C0000}"/>
    <cellStyle name="Uwaga 3" xfId="17921" hidden="1" xr:uid="{00000000-0005-0000-0000-00004C4C0000}"/>
    <cellStyle name="Uwaga 3" xfId="17910" hidden="1" xr:uid="{00000000-0005-0000-0000-00004D4C0000}"/>
    <cellStyle name="Uwaga 3" xfId="17908" hidden="1" xr:uid="{00000000-0005-0000-0000-00004E4C0000}"/>
    <cellStyle name="Uwaga 3" xfId="17906" hidden="1" xr:uid="{00000000-0005-0000-0000-00004F4C0000}"/>
    <cellStyle name="Uwaga 3" xfId="17893" hidden="1" xr:uid="{00000000-0005-0000-0000-0000504C0000}"/>
    <cellStyle name="Uwaga 3" xfId="17891" hidden="1" xr:uid="{00000000-0005-0000-0000-0000514C0000}"/>
    <cellStyle name="Uwaga 3" xfId="17890" hidden="1" xr:uid="{00000000-0005-0000-0000-0000524C0000}"/>
    <cellStyle name="Uwaga 3" xfId="17877" hidden="1" xr:uid="{00000000-0005-0000-0000-0000534C0000}"/>
    <cellStyle name="Uwaga 3" xfId="17876" hidden="1" xr:uid="{00000000-0005-0000-0000-0000544C0000}"/>
    <cellStyle name="Uwaga 3" xfId="17874" hidden="1" xr:uid="{00000000-0005-0000-0000-0000554C0000}"/>
    <cellStyle name="Uwaga 3" xfId="17862" hidden="1" xr:uid="{00000000-0005-0000-0000-0000564C0000}"/>
    <cellStyle name="Uwaga 3" xfId="17861" hidden="1" xr:uid="{00000000-0005-0000-0000-0000574C0000}"/>
    <cellStyle name="Uwaga 3" xfId="17859" hidden="1" xr:uid="{00000000-0005-0000-0000-0000584C0000}"/>
    <cellStyle name="Uwaga 3" xfId="17847" hidden="1" xr:uid="{00000000-0005-0000-0000-0000594C0000}"/>
    <cellStyle name="Uwaga 3" xfId="17846" hidden="1" xr:uid="{00000000-0005-0000-0000-00005A4C0000}"/>
    <cellStyle name="Uwaga 3" xfId="17844" hidden="1" xr:uid="{00000000-0005-0000-0000-00005B4C0000}"/>
    <cellStyle name="Uwaga 3" xfId="17832" hidden="1" xr:uid="{00000000-0005-0000-0000-00005C4C0000}"/>
    <cellStyle name="Uwaga 3" xfId="17831" hidden="1" xr:uid="{00000000-0005-0000-0000-00005D4C0000}"/>
    <cellStyle name="Uwaga 3" xfId="17829" hidden="1" xr:uid="{00000000-0005-0000-0000-00005E4C0000}"/>
    <cellStyle name="Uwaga 3" xfId="17817" hidden="1" xr:uid="{00000000-0005-0000-0000-00005F4C0000}"/>
    <cellStyle name="Uwaga 3" xfId="17816" hidden="1" xr:uid="{00000000-0005-0000-0000-0000604C0000}"/>
    <cellStyle name="Uwaga 3" xfId="17814" hidden="1" xr:uid="{00000000-0005-0000-0000-0000614C0000}"/>
    <cellStyle name="Uwaga 3" xfId="17802" hidden="1" xr:uid="{00000000-0005-0000-0000-0000624C0000}"/>
    <cellStyle name="Uwaga 3" xfId="17801" hidden="1" xr:uid="{00000000-0005-0000-0000-0000634C0000}"/>
    <cellStyle name="Uwaga 3" xfId="17799" hidden="1" xr:uid="{00000000-0005-0000-0000-0000644C0000}"/>
    <cellStyle name="Uwaga 3" xfId="17787" hidden="1" xr:uid="{00000000-0005-0000-0000-0000654C0000}"/>
    <cellStyle name="Uwaga 3" xfId="17786" hidden="1" xr:uid="{00000000-0005-0000-0000-0000664C0000}"/>
    <cellStyle name="Uwaga 3" xfId="17784" hidden="1" xr:uid="{00000000-0005-0000-0000-0000674C0000}"/>
    <cellStyle name="Uwaga 3" xfId="17772" hidden="1" xr:uid="{00000000-0005-0000-0000-0000684C0000}"/>
    <cellStyle name="Uwaga 3" xfId="17771" hidden="1" xr:uid="{00000000-0005-0000-0000-0000694C0000}"/>
    <cellStyle name="Uwaga 3" xfId="17769" hidden="1" xr:uid="{00000000-0005-0000-0000-00006A4C0000}"/>
    <cellStyle name="Uwaga 3" xfId="17757" hidden="1" xr:uid="{00000000-0005-0000-0000-00006B4C0000}"/>
    <cellStyle name="Uwaga 3" xfId="17756" hidden="1" xr:uid="{00000000-0005-0000-0000-00006C4C0000}"/>
    <cellStyle name="Uwaga 3" xfId="17754" hidden="1" xr:uid="{00000000-0005-0000-0000-00006D4C0000}"/>
    <cellStyle name="Uwaga 3" xfId="17742" hidden="1" xr:uid="{00000000-0005-0000-0000-00006E4C0000}"/>
    <cellStyle name="Uwaga 3" xfId="17741" hidden="1" xr:uid="{00000000-0005-0000-0000-00006F4C0000}"/>
    <cellStyle name="Uwaga 3" xfId="17739" hidden="1" xr:uid="{00000000-0005-0000-0000-0000704C0000}"/>
    <cellStyle name="Uwaga 3" xfId="17727" hidden="1" xr:uid="{00000000-0005-0000-0000-0000714C0000}"/>
    <cellStyle name="Uwaga 3" xfId="17726" hidden="1" xr:uid="{00000000-0005-0000-0000-0000724C0000}"/>
    <cellStyle name="Uwaga 3" xfId="17724" hidden="1" xr:uid="{00000000-0005-0000-0000-0000734C0000}"/>
    <cellStyle name="Uwaga 3" xfId="17712" hidden="1" xr:uid="{00000000-0005-0000-0000-0000744C0000}"/>
    <cellStyle name="Uwaga 3" xfId="17711" hidden="1" xr:uid="{00000000-0005-0000-0000-0000754C0000}"/>
    <cellStyle name="Uwaga 3" xfId="17709" hidden="1" xr:uid="{00000000-0005-0000-0000-0000764C0000}"/>
    <cellStyle name="Uwaga 3" xfId="17697" hidden="1" xr:uid="{00000000-0005-0000-0000-0000774C0000}"/>
    <cellStyle name="Uwaga 3" xfId="17696" hidden="1" xr:uid="{00000000-0005-0000-0000-0000784C0000}"/>
    <cellStyle name="Uwaga 3" xfId="17694" hidden="1" xr:uid="{00000000-0005-0000-0000-0000794C0000}"/>
    <cellStyle name="Uwaga 3" xfId="17682" hidden="1" xr:uid="{00000000-0005-0000-0000-00007A4C0000}"/>
    <cellStyle name="Uwaga 3" xfId="17681" hidden="1" xr:uid="{00000000-0005-0000-0000-00007B4C0000}"/>
    <cellStyle name="Uwaga 3" xfId="17679" hidden="1" xr:uid="{00000000-0005-0000-0000-00007C4C0000}"/>
    <cellStyle name="Uwaga 3" xfId="17667" hidden="1" xr:uid="{00000000-0005-0000-0000-00007D4C0000}"/>
    <cellStyle name="Uwaga 3" xfId="17666" hidden="1" xr:uid="{00000000-0005-0000-0000-00007E4C0000}"/>
    <cellStyle name="Uwaga 3" xfId="17664" hidden="1" xr:uid="{00000000-0005-0000-0000-00007F4C0000}"/>
    <cellStyle name="Uwaga 3" xfId="17652" hidden="1" xr:uid="{00000000-0005-0000-0000-0000804C0000}"/>
    <cellStyle name="Uwaga 3" xfId="17651" hidden="1" xr:uid="{00000000-0005-0000-0000-0000814C0000}"/>
    <cellStyle name="Uwaga 3" xfId="17649" hidden="1" xr:uid="{00000000-0005-0000-0000-0000824C0000}"/>
    <cellStyle name="Uwaga 3" xfId="17637" hidden="1" xr:uid="{00000000-0005-0000-0000-0000834C0000}"/>
    <cellStyle name="Uwaga 3" xfId="17636" hidden="1" xr:uid="{00000000-0005-0000-0000-0000844C0000}"/>
    <cellStyle name="Uwaga 3" xfId="17634" hidden="1" xr:uid="{00000000-0005-0000-0000-0000854C0000}"/>
    <cellStyle name="Uwaga 3" xfId="17622" hidden="1" xr:uid="{00000000-0005-0000-0000-0000864C0000}"/>
    <cellStyle name="Uwaga 3" xfId="17621" hidden="1" xr:uid="{00000000-0005-0000-0000-0000874C0000}"/>
    <cellStyle name="Uwaga 3" xfId="17619" hidden="1" xr:uid="{00000000-0005-0000-0000-0000884C0000}"/>
    <cellStyle name="Uwaga 3" xfId="17607" hidden="1" xr:uid="{00000000-0005-0000-0000-0000894C0000}"/>
    <cellStyle name="Uwaga 3" xfId="17606" hidden="1" xr:uid="{00000000-0005-0000-0000-00008A4C0000}"/>
    <cellStyle name="Uwaga 3" xfId="17604" hidden="1" xr:uid="{00000000-0005-0000-0000-00008B4C0000}"/>
    <cellStyle name="Uwaga 3" xfId="17592" hidden="1" xr:uid="{00000000-0005-0000-0000-00008C4C0000}"/>
    <cellStyle name="Uwaga 3" xfId="17591" hidden="1" xr:uid="{00000000-0005-0000-0000-00008D4C0000}"/>
    <cellStyle name="Uwaga 3" xfId="17589" hidden="1" xr:uid="{00000000-0005-0000-0000-00008E4C0000}"/>
    <cellStyle name="Uwaga 3" xfId="17577" hidden="1" xr:uid="{00000000-0005-0000-0000-00008F4C0000}"/>
    <cellStyle name="Uwaga 3" xfId="17576" hidden="1" xr:uid="{00000000-0005-0000-0000-0000904C0000}"/>
    <cellStyle name="Uwaga 3" xfId="17574" hidden="1" xr:uid="{00000000-0005-0000-0000-0000914C0000}"/>
    <cellStyle name="Uwaga 3" xfId="17562" hidden="1" xr:uid="{00000000-0005-0000-0000-0000924C0000}"/>
    <cellStyle name="Uwaga 3" xfId="17561" hidden="1" xr:uid="{00000000-0005-0000-0000-0000934C0000}"/>
    <cellStyle name="Uwaga 3" xfId="17559" hidden="1" xr:uid="{00000000-0005-0000-0000-0000944C0000}"/>
    <cellStyle name="Uwaga 3" xfId="17547" hidden="1" xr:uid="{00000000-0005-0000-0000-0000954C0000}"/>
    <cellStyle name="Uwaga 3" xfId="17546" hidden="1" xr:uid="{00000000-0005-0000-0000-0000964C0000}"/>
    <cellStyle name="Uwaga 3" xfId="17544" hidden="1" xr:uid="{00000000-0005-0000-0000-0000974C0000}"/>
    <cellStyle name="Uwaga 3" xfId="17532" hidden="1" xr:uid="{00000000-0005-0000-0000-0000984C0000}"/>
    <cellStyle name="Uwaga 3" xfId="17531" hidden="1" xr:uid="{00000000-0005-0000-0000-0000994C0000}"/>
    <cellStyle name="Uwaga 3" xfId="17529" hidden="1" xr:uid="{00000000-0005-0000-0000-00009A4C0000}"/>
    <cellStyle name="Uwaga 3" xfId="17517" hidden="1" xr:uid="{00000000-0005-0000-0000-00009B4C0000}"/>
    <cellStyle name="Uwaga 3" xfId="17516" hidden="1" xr:uid="{00000000-0005-0000-0000-00009C4C0000}"/>
    <cellStyle name="Uwaga 3" xfId="17514" hidden="1" xr:uid="{00000000-0005-0000-0000-00009D4C0000}"/>
    <cellStyle name="Uwaga 3" xfId="17502" hidden="1" xr:uid="{00000000-0005-0000-0000-00009E4C0000}"/>
    <cellStyle name="Uwaga 3" xfId="17501" hidden="1" xr:uid="{00000000-0005-0000-0000-00009F4C0000}"/>
    <cellStyle name="Uwaga 3" xfId="17499" hidden="1" xr:uid="{00000000-0005-0000-0000-0000A04C0000}"/>
    <cellStyle name="Uwaga 3" xfId="17487" hidden="1" xr:uid="{00000000-0005-0000-0000-0000A14C0000}"/>
    <cellStyle name="Uwaga 3" xfId="17486" hidden="1" xr:uid="{00000000-0005-0000-0000-0000A24C0000}"/>
    <cellStyle name="Uwaga 3" xfId="17484" hidden="1" xr:uid="{00000000-0005-0000-0000-0000A34C0000}"/>
    <cellStyle name="Uwaga 3" xfId="17472" hidden="1" xr:uid="{00000000-0005-0000-0000-0000A44C0000}"/>
    <cellStyle name="Uwaga 3" xfId="17470" hidden="1" xr:uid="{00000000-0005-0000-0000-0000A54C0000}"/>
    <cellStyle name="Uwaga 3" xfId="17467" hidden="1" xr:uid="{00000000-0005-0000-0000-0000A64C0000}"/>
    <cellStyle name="Uwaga 3" xfId="17457" hidden="1" xr:uid="{00000000-0005-0000-0000-0000A74C0000}"/>
    <cellStyle name="Uwaga 3" xfId="17455" hidden="1" xr:uid="{00000000-0005-0000-0000-0000A84C0000}"/>
    <cellStyle name="Uwaga 3" xfId="17452" hidden="1" xr:uid="{00000000-0005-0000-0000-0000A94C0000}"/>
    <cellStyle name="Uwaga 3" xfId="17442" hidden="1" xr:uid="{00000000-0005-0000-0000-0000AA4C0000}"/>
    <cellStyle name="Uwaga 3" xfId="17440" hidden="1" xr:uid="{00000000-0005-0000-0000-0000AB4C0000}"/>
    <cellStyle name="Uwaga 3" xfId="17437" hidden="1" xr:uid="{00000000-0005-0000-0000-0000AC4C0000}"/>
    <cellStyle name="Uwaga 3" xfId="17427" hidden="1" xr:uid="{00000000-0005-0000-0000-0000AD4C0000}"/>
    <cellStyle name="Uwaga 3" xfId="17425" hidden="1" xr:uid="{00000000-0005-0000-0000-0000AE4C0000}"/>
    <cellStyle name="Uwaga 3" xfId="17422" hidden="1" xr:uid="{00000000-0005-0000-0000-0000AF4C0000}"/>
    <cellStyle name="Uwaga 3" xfId="17412" hidden="1" xr:uid="{00000000-0005-0000-0000-0000B04C0000}"/>
    <cellStyle name="Uwaga 3" xfId="17410" hidden="1" xr:uid="{00000000-0005-0000-0000-0000B14C0000}"/>
    <cellStyle name="Uwaga 3" xfId="17407" hidden="1" xr:uid="{00000000-0005-0000-0000-0000B24C0000}"/>
    <cellStyle name="Uwaga 3" xfId="17397" hidden="1" xr:uid="{00000000-0005-0000-0000-0000B34C0000}"/>
    <cellStyle name="Uwaga 3" xfId="17395" hidden="1" xr:uid="{00000000-0005-0000-0000-0000B44C0000}"/>
    <cellStyle name="Uwaga 3" xfId="17391" hidden="1" xr:uid="{00000000-0005-0000-0000-0000B54C0000}"/>
    <cellStyle name="Uwaga 3" xfId="17382" hidden="1" xr:uid="{00000000-0005-0000-0000-0000B64C0000}"/>
    <cellStyle name="Uwaga 3" xfId="17379" hidden="1" xr:uid="{00000000-0005-0000-0000-0000B74C0000}"/>
    <cellStyle name="Uwaga 3" xfId="17375" hidden="1" xr:uid="{00000000-0005-0000-0000-0000B84C0000}"/>
    <cellStyle name="Uwaga 3" xfId="17367" hidden="1" xr:uid="{00000000-0005-0000-0000-0000B94C0000}"/>
    <cellStyle name="Uwaga 3" xfId="17365" hidden="1" xr:uid="{00000000-0005-0000-0000-0000BA4C0000}"/>
    <cellStyle name="Uwaga 3" xfId="17361" hidden="1" xr:uid="{00000000-0005-0000-0000-0000BB4C0000}"/>
    <cellStyle name="Uwaga 3" xfId="17352" hidden="1" xr:uid="{00000000-0005-0000-0000-0000BC4C0000}"/>
    <cellStyle name="Uwaga 3" xfId="17350" hidden="1" xr:uid="{00000000-0005-0000-0000-0000BD4C0000}"/>
    <cellStyle name="Uwaga 3" xfId="17347" hidden="1" xr:uid="{00000000-0005-0000-0000-0000BE4C0000}"/>
    <cellStyle name="Uwaga 3" xfId="17337" hidden="1" xr:uid="{00000000-0005-0000-0000-0000BF4C0000}"/>
    <cellStyle name="Uwaga 3" xfId="17335" hidden="1" xr:uid="{00000000-0005-0000-0000-0000C04C0000}"/>
    <cellStyle name="Uwaga 3" xfId="17330" hidden="1" xr:uid="{00000000-0005-0000-0000-0000C14C0000}"/>
    <cellStyle name="Uwaga 3" xfId="17322" hidden="1" xr:uid="{00000000-0005-0000-0000-0000C24C0000}"/>
    <cellStyle name="Uwaga 3" xfId="17320" hidden="1" xr:uid="{00000000-0005-0000-0000-0000C34C0000}"/>
    <cellStyle name="Uwaga 3" xfId="17315" hidden="1" xr:uid="{00000000-0005-0000-0000-0000C44C0000}"/>
    <cellStyle name="Uwaga 3" xfId="17307" hidden="1" xr:uid="{00000000-0005-0000-0000-0000C54C0000}"/>
    <cellStyle name="Uwaga 3" xfId="17305" hidden="1" xr:uid="{00000000-0005-0000-0000-0000C64C0000}"/>
    <cellStyle name="Uwaga 3" xfId="17300" hidden="1" xr:uid="{00000000-0005-0000-0000-0000C74C0000}"/>
    <cellStyle name="Uwaga 3" xfId="17292" hidden="1" xr:uid="{00000000-0005-0000-0000-0000C84C0000}"/>
    <cellStyle name="Uwaga 3" xfId="17290" hidden="1" xr:uid="{00000000-0005-0000-0000-0000C94C0000}"/>
    <cellStyle name="Uwaga 3" xfId="17286" hidden="1" xr:uid="{00000000-0005-0000-0000-0000CA4C0000}"/>
    <cellStyle name="Uwaga 3" xfId="17277" hidden="1" xr:uid="{00000000-0005-0000-0000-0000CB4C0000}"/>
    <cellStyle name="Uwaga 3" xfId="17274" hidden="1" xr:uid="{00000000-0005-0000-0000-0000CC4C0000}"/>
    <cellStyle name="Uwaga 3" xfId="17269" hidden="1" xr:uid="{00000000-0005-0000-0000-0000CD4C0000}"/>
    <cellStyle name="Uwaga 3" xfId="17262" hidden="1" xr:uid="{00000000-0005-0000-0000-0000CE4C0000}"/>
    <cellStyle name="Uwaga 3" xfId="17258" hidden="1" xr:uid="{00000000-0005-0000-0000-0000CF4C0000}"/>
    <cellStyle name="Uwaga 3" xfId="17253" hidden="1" xr:uid="{00000000-0005-0000-0000-0000D04C0000}"/>
    <cellStyle name="Uwaga 3" xfId="17247" hidden="1" xr:uid="{00000000-0005-0000-0000-0000D14C0000}"/>
    <cellStyle name="Uwaga 3" xfId="17243" hidden="1" xr:uid="{00000000-0005-0000-0000-0000D24C0000}"/>
    <cellStyle name="Uwaga 3" xfId="17238" hidden="1" xr:uid="{00000000-0005-0000-0000-0000D34C0000}"/>
    <cellStyle name="Uwaga 3" xfId="17232" hidden="1" xr:uid="{00000000-0005-0000-0000-0000D44C0000}"/>
    <cellStyle name="Uwaga 3" xfId="17229" hidden="1" xr:uid="{00000000-0005-0000-0000-0000D54C0000}"/>
    <cellStyle name="Uwaga 3" xfId="17225" hidden="1" xr:uid="{00000000-0005-0000-0000-0000D64C0000}"/>
    <cellStyle name="Uwaga 3" xfId="17216" hidden="1" xr:uid="{00000000-0005-0000-0000-0000D74C0000}"/>
    <cellStyle name="Uwaga 3" xfId="17211" hidden="1" xr:uid="{00000000-0005-0000-0000-0000D84C0000}"/>
    <cellStyle name="Uwaga 3" xfId="17206" hidden="1" xr:uid="{00000000-0005-0000-0000-0000D94C0000}"/>
    <cellStyle name="Uwaga 3" xfId="17201" hidden="1" xr:uid="{00000000-0005-0000-0000-0000DA4C0000}"/>
    <cellStyle name="Uwaga 3" xfId="17196" hidden="1" xr:uid="{00000000-0005-0000-0000-0000DB4C0000}"/>
    <cellStyle name="Uwaga 3" xfId="17191" hidden="1" xr:uid="{00000000-0005-0000-0000-0000DC4C0000}"/>
    <cellStyle name="Uwaga 3" xfId="17186" hidden="1" xr:uid="{00000000-0005-0000-0000-0000DD4C0000}"/>
    <cellStyle name="Uwaga 3" xfId="17181" hidden="1" xr:uid="{00000000-0005-0000-0000-0000DE4C0000}"/>
    <cellStyle name="Uwaga 3" xfId="17176" hidden="1" xr:uid="{00000000-0005-0000-0000-0000DF4C0000}"/>
    <cellStyle name="Uwaga 3" xfId="17172" hidden="1" xr:uid="{00000000-0005-0000-0000-0000E04C0000}"/>
    <cellStyle name="Uwaga 3" xfId="17167" hidden="1" xr:uid="{00000000-0005-0000-0000-0000E14C0000}"/>
    <cellStyle name="Uwaga 3" xfId="17162" hidden="1" xr:uid="{00000000-0005-0000-0000-0000E24C0000}"/>
    <cellStyle name="Uwaga 3" xfId="17157" hidden="1" xr:uid="{00000000-0005-0000-0000-0000E34C0000}"/>
    <cellStyle name="Uwaga 3" xfId="17153" hidden="1" xr:uid="{00000000-0005-0000-0000-0000E44C0000}"/>
    <cellStyle name="Uwaga 3" xfId="17149" hidden="1" xr:uid="{00000000-0005-0000-0000-0000E54C0000}"/>
    <cellStyle name="Uwaga 3" xfId="17142" hidden="1" xr:uid="{00000000-0005-0000-0000-0000E64C0000}"/>
    <cellStyle name="Uwaga 3" xfId="17138" hidden="1" xr:uid="{00000000-0005-0000-0000-0000E74C0000}"/>
    <cellStyle name="Uwaga 3" xfId="17133" hidden="1" xr:uid="{00000000-0005-0000-0000-0000E84C0000}"/>
    <cellStyle name="Uwaga 3" xfId="17127" hidden="1" xr:uid="{00000000-0005-0000-0000-0000E94C0000}"/>
    <cellStyle name="Uwaga 3" xfId="17123" hidden="1" xr:uid="{00000000-0005-0000-0000-0000EA4C0000}"/>
    <cellStyle name="Uwaga 3" xfId="17118" hidden="1" xr:uid="{00000000-0005-0000-0000-0000EB4C0000}"/>
    <cellStyle name="Uwaga 3" xfId="17112" hidden="1" xr:uid="{00000000-0005-0000-0000-0000EC4C0000}"/>
    <cellStyle name="Uwaga 3" xfId="17108" hidden="1" xr:uid="{00000000-0005-0000-0000-0000ED4C0000}"/>
    <cellStyle name="Uwaga 3" xfId="17104" hidden="1" xr:uid="{00000000-0005-0000-0000-0000EE4C0000}"/>
    <cellStyle name="Uwaga 3" xfId="17097" hidden="1" xr:uid="{00000000-0005-0000-0000-0000EF4C0000}"/>
    <cellStyle name="Uwaga 3" xfId="17093" hidden="1" xr:uid="{00000000-0005-0000-0000-0000F04C0000}"/>
    <cellStyle name="Uwaga 3" xfId="17089" hidden="1" xr:uid="{00000000-0005-0000-0000-0000F14C0000}"/>
    <cellStyle name="Uwaga 3" xfId="18033" hidden="1" xr:uid="{00000000-0005-0000-0000-0000F24C0000}"/>
    <cellStyle name="Uwaga 3" xfId="18034" hidden="1" xr:uid="{00000000-0005-0000-0000-0000F34C0000}"/>
    <cellStyle name="Uwaga 3" xfId="18036" hidden="1" xr:uid="{00000000-0005-0000-0000-0000F44C0000}"/>
    <cellStyle name="Uwaga 3" xfId="18042" hidden="1" xr:uid="{00000000-0005-0000-0000-0000F54C0000}"/>
    <cellStyle name="Uwaga 3" xfId="18043" hidden="1" xr:uid="{00000000-0005-0000-0000-0000F64C0000}"/>
    <cellStyle name="Uwaga 3" xfId="18046" hidden="1" xr:uid="{00000000-0005-0000-0000-0000F74C0000}"/>
    <cellStyle name="Uwaga 3" xfId="18051" hidden="1" xr:uid="{00000000-0005-0000-0000-0000F84C0000}"/>
    <cellStyle name="Uwaga 3" xfId="18052" hidden="1" xr:uid="{00000000-0005-0000-0000-0000F94C0000}"/>
    <cellStyle name="Uwaga 3" xfId="18055" hidden="1" xr:uid="{00000000-0005-0000-0000-0000FA4C0000}"/>
    <cellStyle name="Uwaga 3" xfId="18060" hidden="1" xr:uid="{00000000-0005-0000-0000-0000FB4C0000}"/>
    <cellStyle name="Uwaga 3" xfId="18061" hidden="1" xr:uid="{00000000-0005-0000-0000-0000FC4C0000}"/>
    <cellStyle name="Uwaga 3" xfId="18062" hidden="1" xr:uid="{00000000-0005-0000-0000-0000FD4C0000}"/>
    <cellStyle name="Uwaga 3" xfId="18069" hidden="1" xr:uid="{00000000-0005-0000-0000-0000FE4C0000}"/>
    <cellStyle name="Uwaga 3" xfId="18072" hidden="1" xr:uid="{00000000-0005-0000-0000-0000FF4C0000}"/>
    <cellStyle name="Uwaga 3" xfId="18075" hidden="1" xr:uid="{00000000-0005-0000-0000-0000004D0000}"/>
    <cellStyle name="Uwaga 3" xfId="18081" hidden="1" xr:uid="{00000000-0005-0000-0000-0000014D0000}"/>
    <cellStyle name="Uwaga 3" xfId="18084" hidden="1" xr:uid="{00000000-0005-0000-0000-0000024D0000}"/>
    <cellStyle name="Uwaga 3" xfId="18086" hidden="1" xr:uid="{00000000-0005-0000-0000-0000034D0000}"/>
    <cellStyle name="Uwaga 3" xfId="18091" hidden="1" xr:uid="{00000000-0005-0000-0000-0000044D0000}"/>
    <cellStyle name="Uwaga 3" xfId="18094" hidden="1" xr:uid="{00000000-0005-0000-0000-0000054D0000}"/>
    <cellStyle name="Uwaga 3" xfId="18095" hidden="1" xr:uid="{00000000-0005-0000-0000-0000064D0000}"/>
    <cellStyle name="Uwaga 3" xfId="18099" hidden="1" xr:uid="{00000000-0005-0000-0000-0000074D0000}"/>
    <cellStyle name="Uwaga 3" xfId="18102" hidden="1" xr:uid="{00000000-0005-0000-0000-0000084D0000}"/>
    <cellStyle name="Uwaga 3" xfId="18104" hidden="1" xr:uid="{00000000-0005-0000-0000-0000094D0000}"/>
    <cellStyle name="Uwaga 3" xfId="18105" hidden="1" xr:uid="{00000000-0005-0000-0000-00000A4D0000}"/>
    <cellStyle name="Uwaga 3" xfId="18106" hidden="1" xr:uid="{00000000-0005-0000-0000-00000B4D0000}"/>
    <cellStyle name="Uwaga 3" xfId="18109" hidden="1" xr:uid="{00000000-0005-0000-0000-00000C4D0000}"/>
    <cellStyle name="Uwaga 3" xfId="18116" hidden="1" xr:uid="{00000000-0005-0000-0000-00000D4D0000}"/>
    <cellStyle name="Uwaga 3" xfId="18119" hidden="1" xr:uid="{00000000-0005-0000-0000-00000E4D0000}"/>
    <cellStyle name="Uwaga 3" xfId="18122" hidden="1" xr:uid="{00000000-0005-0000-0000-00000F4D0000}"/>
    <cellStyle name="Uwaga 3" xfId="18125" hidden="1" xr:uid="{00000000-0005-0000-0000-0000104D0000}"/>
    <cellStyle name="Uwaga 3" xfId="18128" hidden="1" xr:uid="{00000000-0005-0000-0000-0000114D0000}"/>
    <cellStyle name="Uwaga 3" xfId="18131" hidden="1" xr:uid="{00000000-0005-0000-0000-0000124D0000}"/>
    <cellStyle name="Uwaga 3" xfId="18133" hidden="1" xr:uid="{00000000-0005-0000-0000-0000134D0000}"/>
    <cellStyle name="Uwaga 3" xfId="18136" hidden="1" xr:uid="{00000000-0005-0000-0000-0000144D0000}"/>
    <cellStyle name="Uwaga 3" xfId="18139" hidden="1" xr:uid="{00000000-0005-0000-0000-0000154D0000}"/>
    <cellStyle name="Uwaga 3" xfId="18141" hidden="1" xr:uid="{00000000-0005-0000-0000-0000164D0000}"/>
    <cellStyle name="Uwaga 3" xfId="18142" hidden="1" xr:uid="{00000000-0005-0000-0000-0000174D0000}"/>
    <cellStyle name="Uwaga 3" xfId="18144" hidden="1" xr:uid="{00000000-0005-0000-0000-0000184D0000}"/>
    <cellStyle name="Uwaga 3" xfId="18151" hidden="1" xr:uid="{00000000-0005-0000-0000-0000194D0000}"/>
    <cellStyle name="Uwaga 3" xfId="18154" hidden="1" xr:uid="{00000000-0005-0000-0000-00001A4D0000}"/>
    <cellStyle name="Uwaga 3" xfId="18157" hidden="1" xr:uid="{00000000-0005-0000-0000-00001B4D0000}"/>
    <cellStyle name="Uwaga 3" xfId="18161" hidden="1" xr:uid="{00000000-0005-0000-0000-00001C4D0000}"/>
    <cellStyle name="Uwaga 3" xfId="18164" hidden="1" xr:uid="{00000000-0005-0000-0000-00001D4D0000}"/>
    <cellStyle name="Uwaga 3" xfId="18167" hidden="1" xr:uid="{00000000-0005-0000-0000-00001E4D0000}"/>
    <cellStyle name="Uwaga 3" xfId="18169" hidden="1" xr:uid="{00000000-0005-0000-0000-00001F4D0000}"/>
    <cellStyle name="Uwaga 3" xfId="18172" hidden="1" xr:uid="{00000000-0005-0000-0000-0000204D0000}"/>
    <cellStyle name="Uwaga 3" xfId="18175" hidden="1" xr:uid="{00000000-0005-0000-0000-0000214D0000}"/>
    <cellStyle name="Uwaga 3" xfId="18177" hidden="1" xr:uid="{00000000-0005-0000-0000-0000224D0000}"/>
    <cellStyle name="Uwaga 3" xfId="18178" hidden="1" xr:uid="{00000000-0005-0000-0000-0000234D0000}"/>
    <cellStyle name="Uwaga 3" xfId="18181" hidden="1" xr:uid="{00000000-0005-0000-0000-0000244D0000}"/>
    <cellStyle name="Uwaga 3" xfId="18188" hidden="1" xr:uid="{00000000-0005-0000-0000-0000254D0000}"/>
    <cellStyle name="Uwaga 3" xfId="18191" hidden="1" xr:uid="{00000000-0005-0000-0000-0000264D0000}"/>
    <cellStyle name="Uwaga 3" xfId="18194" hidden="1" xr:uid="{00000000-0005-0000-0000-0000274D0000}"/>
    <cellStyle name="Uwaga 3" xfId="18198" hidden="1" xr:uid="{00000000-0005-0000-0000-0000284D0000}"/>
    <cellStyle name="Uwaga 3" xfId="18201" hidden="1" xr:uid="{00000000-0005-0000-0000-0000294D0000}"/>
    <cellStyle name="Uwaga 3" xfId="18203" hidden="1" xr:uid="{00000000-0005-0000-0000-00002A4D0000}"/>
    <cellStyle name="Uwaga 3" xfId="18206" hidden="1" xr:uid="{00000000-0005-0000-0000-00002B4D0000}"/>
    <cellStyle name="Uwaga 3" xfId="18209" hidden="1" xr:uid="{00000000-0005-0000-0000-00002C4D0000}"/>
    <cellStyle name="Uwaga 3" xfId="18212" hidden="1" xr:uid="{00000000-0005-0000-0000-00002D4D0000}"/>
    <cellStyle name="Uwaga 3" xfId="18213" hidden="1" xr:uid="{00000000-0005-0000-0000-00002E4D0000}"/>
    <cellStyle name="Uwaga 3" xfId="18214" hidden="1" xr:uid="{00000000-0005-0000-0000-00002F4D0000}"/>
    <cellStyle name="Uwaga 3" xfId="18216" hidden="1" xr:uid="{00000000-0005-0000-0000-0000304D0000}"/>
    <cellStyle name="Uwaga 3" xfId="18222" hidden="1" xr:uid="{00000000-0005-0000-0000-0000314D0000}"/>
    <cellStyle name="Uwaga 3" xfId="18223" hidden="1" xr:uid="{00000000-0005-0000-0000-0000324D0000}"/>
    <cellStyle name="Uwaga 3" xfId="18225" hidden="1" xr:uid="{00000000-0005-0000-0000-0000334D0000}"/>
    <cellStyle name="Uwaga 3" xfId="18231" hidden="1" xr:uid="{00000000-0005-0000-0000-0000344D0000}"/>
    <cellStyle name="Uwaga 3" xfId="18233" hidden="1" xr:uid="{00000000-0005-0000-0000-0000354D0000}"/>
    <cellStyle name="Uwaga 3" xfId="18236" hidden="1" xr:uid="{00000000-0005-0000-0000-0000364D0000}"/>
    <cellStyle name="Uwaga 3" xfId="18240" hidden="1" xr:uid="{00000000-0005-0000-0000-0000374D0000}"/>
    <cellStyle name="Uwaga 3" xfId="18241" hidden="1" xr:uid="{00000000-0005-0000-0000-0000384D0000}"/>
    <cellStyle name="Uwaga 3" xfId="18243" hidden="1" xr:uid="{00000000-0005-0000-0000-0000394D0000}"/>
    <cellStyle name="Uwaga 3" xfId="18249" hidden="1" xr:uid="{00000000-0005-0000-0000-00003A4D0000}"/>
    <cellStyle name="Uwaga 3" xfId="18250" hidden="1" xr:uid="{00000000-0005-0000-0000-00003B4D0000}"/>
    <cellStyle name="Uwaga 3" xfId="18251" hidden="1" xr:uid="{00000000-0005-0000-0000-00003C4D0000}"/>
    <cellStyle name="Uwaga 3" xfId="18259" hidden="1" xr:uid="{00000000-0005-0000-0000-00003D4D0000}"/>
    <cellStyle name="Uwaga 3" xfId="18262" hidden="1" xr:uid="{00000000-0005-0000-0000-00003E4D0000}"/>
    <cellStyle name="Uwaga 3" xfId="18265" hidden="1" xr:uid="{00000000-0005-0000-0000-00003F4D0000}"/>
    <cellStyle name="Uwaga 3" xfId="18268" hidden="1" xr:uid="{00000000-0005-0000-0000-0000404D0000}"/>
    <cellStyle name="Uwaga 3" xfId="18271" hidden="1" xr:uid="{00000000-0005-0000-0000-0000414D0000}"/>
    <cellStyle name="Uwaga 3" xfId="18274" hidden="1" xr:uid="{00000000-0005-0000-0000-0000424D0000}"/>
    <cellStyle name="Uwaga 3" xfId="18277" hidden="1" xr:uid="{00000000-0005-0000-0000-0000434D0000}"/>
    <cellStyle name="Uwaga 3" xfId="18280" hidden="1" xr:uid="{00000000-0005-0000-0000-0000444D0000}"/>
    <cellStyle name="Uwaga 3" xfId="18283" hidden="1" xr:uid="{00000000-0005-0000-0000-0000454D0000}"/>
    <cellStyle name="Uwaga 3" xfId="18285" hidden="1" xr:uid="{00000000-0005-0000-0000-0000464D0000}"/>
    <cellStyle name="Uwaga 3" xfId="18286" hidden="1" xr:uid="{00000000-0005-0000-0000-0000474D0000}"/>
    <cellStyle name="Uwaga 3" xfId="18288" hidden="1" xr:uid="{00000000-0005-0000-0000-0000484D0000}"/>
    <cellStyle name="Uwaga 3" xfId="18295" hidden="1" xr:uid="{00000000-0005-0000-0000-0000494D0000}"/>
    <cellStyle name="Uwaga 3" xfId="18298" hidden="1" xr:uid="{00000000-0005-0000-0000-00004A4D0000}"/>
    <cellStyle name="Uwaga 3" xfId="18301" hidden="1" xr:uid="{00000000-0005-0000-0000-00004B4D0000}"/>
    <cellStyle name="Uwaga 3" xfId="18304" hidden="1" xr:uid="{00000000-0005-0000-0000-00004C4D0000}"/>
    <cellStyle name="Uwaga 3" xfId="18307" hidden="1" xr:uid="{00000000-0005-0000-0000-00004D4D0000}"/>
    <cellStyle name="Uwaga 3" xfId="18310" hidden="1" xr:uid="{00000000-0005-0000-0000-00004E4D0000}"/>
    <cellStyle name="Uwaga 3" xfId="18313" hidden="1" xr:uid="{00000000-0005-0000-0000-00004F4D0000}"/>
    <cellStyle name="Uwaga 3" xfId="18315" hidden="1" xr:uid="{00000000-0005-0000-0000-0000504D0000}"/>
    <cellStyle name="Uwaga 3" xfId="18318" hidden="1" xr:uid="{00000000-0005-0000-0000-0000514D0000}"/>
    <cellStyle name="Uwaga 3" xfId="18321" hidden="1" xr:uid="{00000000-0005-0000-0000-0000524D0000}"/>
    <cellStyle name="Uwaga 3" xfId="18322" hidden="1" xr:uid="{00000000-0005-0000-0000-0000534D0000}"/>
    <cellStyle name="Uwaga 3" xfId="18323" hidden="1" xr:uid="{00000000-0005-0000-0000-0000544D0000}"/>
    <cellStyle name="Uwaga 3" xfId="18330" hidden="1" xr:uid="{00000000-0005-0000-0000-0000554D0000}"/>
    <cellStyle name="Uwaga 3" xfId="18331" hidden="1" xr:uid="{00000000-0005-0000-0000-0000564D0000}"/>
    <cellStyle name="Uwaga 3" xfId="18333" hidden="1" xr:uid="{00000000-0005-0000-0000-0000574D0000}"/>
    <cellStyle name="Uwaga 3" xfId="18339" hidden="1" xr:uid="{00000000-0005-0000-0000-0000584D0000}"/>
    <cellStyle name="Uwaga 3" xfId="18340" hidden="1" xr:uid="{00000000-0005-0000-0000-0000594D0000}"/>
    <cellStyle name="Uwaga 3" xfId="18342" hidden="1" xr:uid="{00000000-0005-0000-0000-00005A4D0000}"/>
    <cellStyle name="Uwaga 3" xfId="18348" hidden="1" xr:uid="{00000000-0005-0000-0000-00005B4D0000}"/>
    <cellStyle name="Uwaga 3" xfId="18349" hidden="1" xr:uid="{00000000-0005-0000-0000-00005C4D0000}"/>
    <cellStyle name="Uwaga 3" xfId="18351" hidden="1" xr:uid="{00000000-0005-0000-0000-00005D4D0000}"/>
    <cellStyle name="Uwaga 3" xfId="18357" hidden="1" xr:uid="{00000000-0005-0000-0000-00005E4D0000}"/>
    <cellStyle name="Uwaga 3" xfId="18358" hidden="1" xr:uid="{00000000-0005-0000-0000-00005F4D0000}"/>
    <cellStyle name="Uwaga 3" xfId="18359" hidden="1" xr:uid="{00000000-0005-0000-0000-0000604D0000}"/>
    <cellStyle name="Uwaga 3" xfId="18367" hidden="1" xr:uid="{00000000-0005-0000-0000-0000614D0000}"/>
    <cellStyle name="Uwaga 3" xfId="18369" hidden="1" xr:uid="{00000000-0005-0000-0000-0000624D0000}"/>
    <cellStyle name="Uwaga 3" xfId="18372" hidden="1" xr:uid="{00000000-0005-0000-0000-0000634D0000}"/>
    <cellStyle name="Uwaga 3" xfId="18376" hidden="1" xr:uid="{00000000-0005-0000-0000-0000644D0000}"/>
    <cellStyle name="Uwaga 3" xfId="18379" hidden="1" xr:uid="{00000000-0005-0000-0000-0000654D0000}"/>
    <cellStyle name="Uwaga 3" xfId="18382" hidden="1" xr:uid="{00000000-0005-0000-0000-0000664D0000}"/>
    <cellStyle name="Uwaga 3" xfId="18385" hidden="1" xr:uid="{00000000-0005-0000-0000-0000674D0000}"/>
    <cellStyle name="Uwaga 3" xfId="18387" hidden="1" xr:uid="{00000000-0005-0000-0000-0000684D0000}"/>
    <cellStyle name="Uwaga 3" xfId="18390" hidden="1" xr:uid="{00000000-0005-0000-0000-0000694D0000}"/>
    <cellStyle name="Uwaga 3" xfId="18393" hidden="1" xr:uid="{00000000-0005-0000-0000-00006A4D0000}"/>
    <cellStyle name="Uwaga 3" xfId="18394" hidden="1" xr:uid="{00000000-0005-0000-0000-00006B4D0000}"/>
    <cellStyle name="Uwaga 3" xfId="18395" hidden="1" xr:uid="{00000000-0005-0000-0000-00006C4D0000}"/>
    <cellStyle name="Uwaga 3" xfId="18402" hidden="1" xr:uid="{00000000-0005-0000-0000-00006D4D0000}"/>
    <cellStyle name="Uwaga 3" xfId="18404" hidden="1" xr:uid="{00000000-0005-0000-0000-00006E4D0000}"/>
    <cellStyle name="Uwaga 3" xfId="18406" hidden="1" xr:uid="{00000000-0005-0000-0000-00006F4D0000}"/>
    <cellStyle name="Uwaga 3" xfId="18411" hidden="1" xr:uid="{00000000-0005-0000-0000-0000704D0000}"/>
    <cellStyle name="Uwaga 3" xfId="18413" hidden="1" xr:uid="{00000000-0005-0000-0000-0000714D0000}"/>
    <cellStyle name="Uwaga 3" xfId="18415" hidden="1" xr:uid="{00000000-0005-0000-0000-0000724D0000}"/>
    <cellStyle name="Uwaga 3" xfId="18420" hidden="1" xr:uid="{00000000-0005-0000-0000-0000734D0000}"/>
    <cellStyle name="Uwaga 3" xfId="18422" hidden="1" xr:uid="{00000000-0005-0000-0000-0000744D0000}"/>
    <cellStyle name="Uwaga 3" xfId="18424" hidden="1" xr:uid="{00000000-0005-0000-0000-0000754D0000}"/>
    <cellStyle name="Uwaga 3" xfId="18429" hidden="1" xr:uid="{00000000-0005-0000-0000-0000764D0000}"/>
    <cellStyle name="Uwaga 3" xfId="18430" hidden="1" xr:uid="{00000000-0005-0000-0000-0000774D0000}"/>
    <cellStyle name="Uwaga 3" xfId="18431" hidden="1" xr:uid="{00000000-0005-0000-0000-0000784D0000}"/>
    <cellStyle name="Uwaga 3" xfId="18438" hidden="1" xr:uid="{00000000-0005-0000-0000-0000794D0000}"/>
    <cellStyle name="Uwaga 3" xfId="18440" hidden="1" xr:uid="{00000000-0005-0000-0000-00007A4D0000}"/>
    <cellStyle name="Uwaga 3" xfId="18442" hidden="1" xr:uid="{00000000-0005-0000-0000-00007B4D0000}"/>
    <cellStyle name="Uwaga 3" xfId="18447" hidden="1" xr:uid="{00000000-0005-0000-0000-00007C4D0000}"/>
    <cellStyle name="Uwaga 3" xfId="18449" hidden="1" xr:uid="{00000000-0005-0000-0000-00007D4D0000}"/>
    <cellStyle name="Uwaga 3" xfId="18451" hidden="1" xr:uid="{00000000-0005-0000-0000-00007E4D0000}"/>
    <cellStyle name="Uwaga 3" xfId="18456" hidden="1" xr:uid="{00000000-0005-0000-0000-00007F4D0000}"/>
    <cellStyle name="Uwaga 3" xfId="18458" hidden="1" xr:uid="{00000000-0005-0000-0000-0000804D0000}"/>
    <cellStyle name="Uwaga 3" xfId="18459" hidden="1" xr:uid="{00000000-0005-0000-0000-0000814D0000}"/>
    <cellStyle name="Uwaga 3" xfId="18465" hidden="1" xr:uid="{00000000-0005-0000-0000-0000824D0000}"/>
    <cellStyle name="Uwaga 3" xfId="18466" hidden="1" xr:uid="{00000000-0005-0000-0000-0000834D0000}"/>
    <cellStyle name="Uwaga 3" xfId="18467" hidden="1" xr:uid="{00000000-0005-0000-0000-0000844D0000}"/>
    <cellStyle name="Uwaga 3" xfId="18474" hidden="1" xr:uid="{00000000-0005-0000-0000-0000854D0000}"/>
    <cellStyle name="Uwaga 3" xfId="18476" hidden="1" xr:uid="{00000000-0005-0000-0000-0000864D0000}"/>
    <cellStyle name="Uwaga 3" xfId="18478" hidden="1" xr:uid="{00000000-0005-0000-0000-0000874D0000}"/>
    <cellStyle name="Uwaga 3" xfId="18483" hidden="1" xr:uid="{00000000-0005-0000-0000-0000884D0000}"/>
    <cellStyle name="Uwaga 3" xfId="18485" hidden="1" xr:uid="{00000000-0005-0000-0000-0000894D0000}"/>
    <cellStyle name="Uwaga 3" xfId="18487" hidden="1" xr:uid="{00000000-0005-0000-0000-00008A4D0000}"/>
    <cellStyle name="Uwaga 3" xfId="18492" hidden="1" xr:uid="{00000000-0005-0000-0000-00008B4D0000}"/>
    <cellStyle name="Uwaga 3" xfId="18494" hidden="1" xr:uid="{00000000-0005-0000-0000-00008C4D0000}"/>
    <cellStyle name="Uwaga 3" xfId="18496" hidden="1" xr:uid="{00000000-0005-0000-0000-00008D4D0000}"/>
    <cellStyle name="Uwaga 3" xfId="18501" hidden="1" xr:uid="{00000000-0005-0000-0000-00008E4D0000}"/>
    <cellStyle name="Uwaga 3" xfId="18502" hidden="1" xr:uid="{00000000-0005-0000-0000-00008F4D0000}"/>
    <cellStyle name="Uwaga 3" xfId="18504" hidden="1" xr:uid="{00000000-0005-0000-0000-0000904D0000}"/>
    <cellStyle name="Uwaga 3" xfId="18510" hidden="1" xr:uid="{00000000-0005-0000-0000-0000914D0000}"/>
    <cellStyle name="Uwaga 3" xfId="18511" hidden="1" xr:uid="{00000000-0005-0000-0000-0000924D0000}"/>
    <cellStyle name="Uwaga 3" xfId="18512" hidden="1" xr:uid="{00000000-0005-0000-0000-0000934D0000}"/>
    <cellStyle name="Uwaga 3" xfId="18519" hidden="1" xr:uid="{00000000-0005-0000-0000-0000944D0000}"/>
    <cellStyle name="Uwaga 3" xfId="18520" hidden="1" xr:uid="{00000000-0005-0000-0000-0000954D0000}"/>
    <cellStyle name="Uwaga 3" xfId="18521" hidden="1" xr:uid="{00000000-0005-0000-0000-0000964D0000}"/>
    <cellStyle name="Uwaga 3" xfId="18528" hidden="1" xr:uid="{00000000-0005-0000-0000-0000974D0000}"/>
    <cellStyle name="Uwaga 3" xfId="18529" hidden="1" xr:uid="{00000000-0005-0000-0000-0000984D0000}"/>
    <cellStyle name="Uwaga 3" xfId="18530" hidden="1" xr:uid="{00000000-0005-0000-0000-0000994D0000}"/>
    <cellStyle name="Uwaga 3" xfId="18537" hidden="1" xr:uid="{00000000-0005-0000-0000-00009A4D0000}"/>
    <cellStyle name="Uwaga 3" xfId="18538" hidden="1" xr:uid="{00000000-0005-0000-0000-00009B4D0000}"/>
    <cellStyle name="Uwaga 3" xfId="18539" hidden="1" xr:uid="{00000000-0005-0000-0000-00009C4D0000}"/>
    <cellStyle name="Uwaga 3" xfId="18546" hidden="1" xr:uid="{00000000-0005-0000-0000-00009D4D0000}"/>
    <cellStyle name="Uwaga 3" xfId="18547" hidden="1" xr:uid="{00000000-0005-0000-0000-00009E4D0000}"/>
    <cellStyle name="Uwaga 3" xfId="18548" hidden="1" xr:uid="{00000000-0005-0000-0000-00009F4D0000}"/>
    <cellStyle name="Uwaga 3" xfId="18633" hidden="1" xr:uid="{00000000-0005-0000-0000-0000A04D0000}"/>
    <cellStyle name="Uwaga 3" xfId="18634" hidden="1" xr:uid="{00000000-0005-0000-0000-0000A14D0000}"/>
    <cellStyle name="Uwaga 3" xfId="18636" hidden="1" xr:uid="{00000000-0005-0000-0000-0000A24D0000}"/>
    <cellStyle name="Uwaga 3" xfId="18648" hidden="1" xr:uid="{00000000-0005-0000-0000-0000A34D0000}"/>
    <cellStyle name="Uwaga 3" xfId="18649" hidden="1" xr:uid="{00000000-0005-0000-0000-0000A44D0000}"/>
    <cellStyle name="Uwaga 3" xfId="18654" hidden="1" xr:uid="{00000000-0005-0000-0000-0000A54D0000}"/>
    <cellStyle name="Uwaga 3" xfId="18663" hidden="1" xr:uid="{00000000-0005-0000-0000-0000A64D0000}"/>
    <cellStyle name="Uwaga 3" xfId="18664" hidden="1" xr:uid="{00000000-0005-0000-0000-0000A74D0000}"/>
    <cellStyle name="Uwaga 3" xfId="18669" hidden="1" xr:uid="{00000000-0005-0000-0000-0000A84D0000}"/>
    <cellStyle name="Uwaga 3" xfId="18678" hidden="1" xr:uid="{00000000-0005-0000-0000-0000A94D0000}"/>
    <cellStyle name="Uwaga 3" xfId="18679" hidden="1" xr:uid="{00000000-0005-0000-0000-0000AA4D0000}"/>
    <cellStyle name="Uwaga 3" xfId="18680" hidden="1" xr:uid="{00000000-0005-0000-0000-0000AB4D0000}"/>
    <cellStyle name="Uwaga 3" xfId="18693" hidden="1" xr:uid="{00000000-0005-0000-0000-0000AC4D0000}"/>
    <cellStyle name="Uwaga 3" xfId="18698" hidden="1" xr:uid="{00000000-0005-0000-0000-0000AD4D0000}"/>
    <cellStyle name="Uwaga 3" xfId="18703" hidden="1" xr:uid="{00000000-0005-0000-0000-0000AE4D0000}"/>
    <cellStyle name="Uwaga 3" xfId="18713" hidden="1" xr:uid="{00000000-0005-0000-0000-0000AF4D0000}"/>
    <cellStyle name="Uwaga 3" xfId="18718" hidden="1" xr:uid="{00000000-0005-0000-0000-0000B04D0000}"/>
    <cellStyle name="Uwaga 3" xfId="18722" hidden="1" xr:uid="{00000000-0005-0000-0000-0000B14D0000}"/>
    <cellStyle name="Uwaga 3" xfId="18729" hidden="1" xr:uid="{00000000-0005-0000-0000-0000B24D0000}"/>
    <cellStyle name="Uwaga 3" xfId="18734" hidden="1" xr:uid="{00000000-0005-0000-0000-0000B34D0000}"/>
    <cellStyle name="Uwaga 3" xfId="18737" hidden="1" xr:uid="{00000000-0005-0000-0000-0000B44D0000}"/>
    <cellStyle name="Uwaga 3" xfId="18743" hidden="1" xr:uid="{00000000-0005-0000-0000-0000B54D0000}"/>
    <cellStyle name="Uwaga 3" xfId="18748" hidden="1" xr:uid="{00000000-0005-0000-0000-0000B64D0000}"/>
    <cellStyle name="Uwaga 3" xfId="18752" hidden="1" xr:uid="{00000000-0005-0000-0000-0000B74D0000}"/>
    <cellStyle name="Uwaga 3" xfId="18753" hidden="1" xr:uid="{00000000-0005-0000-0000-0000B84D0000}"/>
    <cellStyle name="Uwaga 3" xfId="18754" hidden="1" xr:uid="{00000000-0005-0000-0000-0000B94D0000}"/>
    <cellStyle name="Uwaga 3" xfId="18758" hidden="1" xr:uid="{00000000-0005-0000-0000-0000BA4D0000}"/>
    <cellStyle name="Uwaga 3" xfId="18770" hidden="1" xr:uid="{00000000-0005-0000-0000-0000BB4D0000}"/>
    <cellStyle name="Uwaga 3" xfId="18775" hidden="1" xr:uid="{00000000-0005-0000-0000-0000BC4D0000}"/>
    <cellStyle name="Uwaga 3" xfId="18780" hidden="1" xr:uid="{00000000-0005-0000-0000-0000BD4D0000}"/>
    <cellStyle name="Uwaga 3" xfId="18785" hidden="1" xr:uid="{00000000-0005-0000-0000-0000BE4D0000}"/>
    <cellStyle name="Uwaga 3" xfId="18790" hidden="1" xr:uid="{00000000-0005-0000-0000-0000BF4D0000}"/>
    <cellStyle name="Uwaga 3" xfId="18795" hidden="1" xr:uid="{00000000-0005-0000-0000-0000C04D0000}"/>
    <cellStyle name="Uwaga 3" xfId="18799" hidden="1" xr:uid="{00000000-0005-0000-0000-0000C14D0000}"/>
    <cellStyle name="Uwaga 3" xfId="18803" hidden="1" xr:uid="{00000000-0005-0000-0000-0000C24D0000}"/>
    <cellStyle name="Uwaga 3" xfId="18808" hidden="1" xr:uid="{00000000-0005-0000-0000-0000C34D0000}"/>
    <cellStyle name="Uwaga 3" xfId="18813" hidden="1" xr:uid="{00000000-0005-0000-0000-0000C44D0000}"/>
    <cellStyle name="Uwaga 3" xfId="18814" hidden="1" xr:uid="{00000000-0005-0000-0000-0000C54D0000}"/>
    <cellStyle name="Uwaga 3" xfId="18816" hidden="1" xr:uid="{00000000-0005-0000-0000-0000C64D0000}"/>
    <cellStyle name="Uwaga 3" xfId="18829" hidden="1" xr:uid="{00000000-0005-0000-0000-0000C74D0000}"/>
    <cellStyle name="Uwaga 3" xfId="18833" hidden="1" xr:uid="{00000000-0005-0000-0000-0000C84D0000}"/>
    <cellStyle name="Uwaga 3" xfId="18838" hidden="1" xr:uid="{00000000-0005-0000-0000-0000C94D0000}"/>
    <cellStyle name="Uwaga 3" xfId="18845" hidden="1" xr:uid="{00000000-0005-0000-0000-0000CA4D0000}"/>
    <cellStyle name="Uwaga 3" xfId="18849" hidden="1" xr:uid="{00000000-0005-0000-0000-0000CB4D0000}"/>
    <cellStyle name="Uwaga 3" xfId="18854" hidden="1" xr:uid="{00000000-0005-0000-0000-0000CC4D0000}"/>
    <cellStyle name="Uwaga 3" xfId="18859" hidden="1" xr:uid="{00000000-0005-0000-0000-0000CD4D0000}"/>
    <cellStyle name="Uwaga 3" xfId="18862" hidden="1" xr:uid="{00000000-0005-0000-0000-0000CE4D0000}"/>
    <cellStyle name="Uwaga 3" xfId="18867" hidden="1" xr:uid="{00000000-0005-0000-0000-0000CF4D0000}"/>
    <cellStyle name="Uwaga 3" xfId="18873" hidden="1" xr:uid="{00000000-0005-0000-0000-0000D04D0000}"/>
    <cellStyle name="Uwaga 3" xfId="18874" hidden="1" xr:uid="{00000000-0005-0000-0000-0000D14D0000}"/>
    <cellStyle name="Uwaga 3" xfId="18877" hidden="1" xr:uid="{00000000-0005-0000-0000-0000D24D0000}"/>
    <cellStyle name="Uwaga 3" xfId="18890" hidden="1" xr:uid="{00000000-0005-0000-0000-0000D34D0000}"/>
    <cellStyle name="Uwaga 3" xfId="18894" hidden="1" xr:uid="{00000000-0005-0000-0000-0000D44D0000}"/>
    <cellStyle name="Uwaga 3" xfId="18899" hidden="1" xr:uid="{00000000-0005-0000-0000-0000D54D0000}"/>
    <cellStyle name="Uwaga 3" xfId="18906" hidden="1" xr:uid="{00000000-0005-0000-0000-0000D64D0000}"/>
    <cellStyle name="Uwaga 3" xfId="18911" hidden="1" xr:uid="{00000000-0005-0000-0000-0000D74D0000}"/>
    <cellStyle name="Uwaga 3" xfId="18915" hidden="1" xr:uid="{00000000-0005-0000-0000-0000D84D0000}"/>
    <cellStyle name="Uwaga 3" xfId="18920" hidden="1" xr:uid="{00000000-0005-0000-0000-0000D94D0000}"/>
    <cellStyle name="Uwaga 3" xfId="18924" hidden="1" xr:uid="{00000000-0005-0000-0000-0000DA4D0000}"/>
    <cellStyle name="Uwaga 3" xfId="18929" hidden="1" xr:uid="{00000000-0005-0000-0000-0000DB4D0000}"/>
    <cellStyle name="Uwaga 3" xfId="18933" hidden="1" xr:uid="{00000000-0005-0000-0000-0000DC4D0000}"/>
    <cellStyle name="Uwaga 3" xfId="18934" hidden="1" xr:uid="{00000000-0005-0000-0000-0000DD4D0000}"/>
    <cellStyle name="Uwaga 3" xfId="18936" hidden="1" xr:uid="{00000000-0005-0000-0000-0000DE4D0000}"/>
    <cellStyle name="Uwaga 3" xfId="18948" hidden="1" xr:uid="{00000000-0005-0000-0000-0000DF4D0000}"/>
    <cellStyle name="Uwaga 3" xfId="18949" hidden="1" xr:uid="{00000000-0005-0000-0000-0000E04D0000}"/>
    <cellStyle name="Uwaga 3" xfId="18951" hidden="1" xr:uid="{00000000-0005-0000-0000-0000E14D0000}"/>
    <cellStyle name="Uwaga 3" xfId="18963" hidden="1" xr:uid="{00000000-0005-0000-0000-0000E24D0000}"/>
    <cellStyle name="Uwaga 3" xfId="18965" hidden="1" xr:uid="{00000000-0005-0000-0000-0000E34D0000}"/>
    <cellStyle name="Uwaga 3" xfId="18968" hidden="1" xr:uid="{00000000-0005-0000-0000-0000E44D0000}"/>
    <cellStyle name="Uwaga 3" xfId="18978" hidden="1" xr:uid="{00000000-0005-0000-0000-0000E54D0000}"/>
    <cellStyle name="Uwaga 3" xfId="18979" hidden="1" xr:uid="{00000000-0005-0000-0000-0000E64D0000}"/>
    <cellStyle name="Uwaga 3" xfId="18981" hidden="1" xr:uid="{00000000-0005-0000-0000-0000E74D0000}"/>
    <cellStyle name="Uwaga 3" xfId="18993" hidden="1" xr:uid="{00000000-0005-0000-0000-0000E84D0000}"/>
    <cellStyle name="Uwaga 3" xfId="18994" hidden="1" xr:uid="{00000000-0005-0000-0000-0000E94D0000}"/>
    <cellStyle name="Uwaga 3" xfId="18995" hidden="1" xr:uid="{00000000-0005-0000-0000-0000EA4D0000}"/>
    <cellStyle name="Uwaga 3" xfId="19009" hidden="1" xr:uid="{00000000-0005-0000-0000-0000EB4D0000}"/>
    <cellStyle name="Uwaga 3" xfId="19012" hidden="1" xr:uid="{00000000-0005-0000-0000-0000EC4D0000}"/>
    <cellStyle name="Uwaga 3" xfId="19016" hidden="1" xr:uid="{00000000-0005-0000-0000-0000ED4D0000}"/>
    <cellStyle name="Uwaga 3" xfId="19024" hidden="1" xr:uid="{00000000-0005-0000-0000-0000EE4D0000}"/>
    <cellStyle name="Uwaga 3" xfId="19027" hidden="1" xr:uid="{00000000-0005-0000-0000-0000EF4D0000}"/>
    <cellStyle name="Uwaga 3" xfId="19031" hidden="1" xr:uid="{00000000-0005-0000-0000-0000F04D0000}"/>
    <cellStyle name="Uwaga 3" xfId="19039" hidden="1" xr:uid="{00000000-0005-0000-0000-0000F14D0000}"/>
    <cellStyle name="Uwaga 3" xfId="19042" hidden="1" xr:uid="{00000000-0005-0000-0000-0000F24D0000}"/>
    <cellStyle name="Uwaga 3" xfId="19046" hidden="1" xr:uid="{00000000-0005-0000-0000-0000F34D0000}"/>
    <cellStyle name="Uwaga 3" xfId="19053" hidden="1" xr:uid="{00000000-0005-0000-0000-0000F44D0000}"/>
    <cellStyle name="Uwaga 3" xfId="19054" hidden="1" xr:uid="{00000000-0005-0000-0000-0000F54D0000}"/>
    <cellStyle name="Uwaga 3" xfId="19056" hidden="1" xr:uid="{00000000-0005-0000-0000-0000F64D0000}"/>
    <cellStyle name="Uwaga 3" xfId="19069" hidden="1" xr:uid="{00000000-0005-0000-0000-0000F74D0000}"/>
    <cellStyle name="Uwaga 3" xfId="19072" hidden="1" xr:uid="{00000000-0005-0000-0000-0000F84D0000}"/>
    <cellStyle name="Uwaga 3" xfId="19075" hidden="1" xr:uid="{00000000-0005-0000-0000-0000F94D0000}"/>
    <cellStyle name="Uwaga 3" xfId="19084" hidden="1" xr:uid="{00000000-0005-0000-0000-0000FA4D0000}"/>
    <cellStyle name="Uwaga 3" xfId="19087" hidden="1" xr:uid="{00000000-0005-0000-0000-0000FB4D0000}"/>
    <cellStyle name="Uwaga 3" xfId="19091" hidden="1" xr:uid="{00000000-0005-0000-0000-0000FC4D0000}"/>
    <cellStyle name="Uwaga 3" xfId="19099" hidden="1" xr:uid="{00000000-0005-0000-0000-0000FD4D0000}"/>
    <cellStyle name="Uwaga 3" xfId="19101" hidden="1" xr:uid="{00000000-0005-0000-0000-0000FE4D0000}"/>
    <cellStyle name="Uwaga 3" xfId="19104" hidden="1" xr:uid="{00000000-0005-0000-0000-0000FF4D0000}"/>
    <cellStyle name="Uwaga 3" xfId="19113" hidden="1" xr:uid="{00000000-0005-0000-0000-0000004E0000}"/>
    <cellStyle name="Uwaga 3" xfId="19114" hidden="1" xr:uid="{00000000-0005-0000-0000-0000014E0000}"/>
    <cellStyle name="Uwaga 3" xfId="19115" hidden="1" xr:uid="{00000000-0005-0000-0000-0000024E0000}"/>
    <cellStyle name="Uwaga 3" xfId="19128" hidden="1" xr:uid="{00000000-0005-0000-0000-0000034E0000}"/>
    <cellStyle name="Uwaga 3" xfId="19129" hidden="1" xr:uid="{00000000-0005-0000-0000-0000044E0000}"/>
    <cellStyle name="Uwaga 3" xfId="19131" hidden="1" xr:uid="{00000000-0005-0000-0000-0000054E0000}"/>
    <cellStyle name="Uwaga 3" xfId="19143" hidden="1" xr:uid="{00000000-0005-0000-0000-0000064E0000}"/>
    <cellStyle name="Uwaga 3" xfId="19144" hidden="1" xr:uid="{00000000-0005-0000-0000-0000074E0000}"/>
    <cellStyle name="Uwaga 3" xfId="19146" hidden="1" xr:uid="{00000000-0005-0000-0000-0000084E0000}"/>
    <cellStyle name="Uwaga 3" xfId="19158" hidden="1" xr:uid="{00000000-0005-0000-0000-0000094E0000}"/>
    <cellStyle name="Uwaga 3" xfId="19159" hidden="1" xr:uid="{00000000-0005-0000-0000-00000A4E0000}"/>
    <cellStyle name="Uwaga 3" xfId="19161" hidden="1" xr:uid="{00000000-0005-0000-0000-00000B4E0000}"/>
    <cellStyle name="Uwaga 3" xfId="19173" hidden="1" xr:uid="{00000000-0005-0000-0000-00000C4E0000}"/>
    <cellStyle name="Uwaga 3" xfId="19174" hidden="1" xr:uid="{00000000-0005-0000-0000-00000D4E0000}"/>
    <cellStyle name="Uwaga 3" xfId="19175" hidden="1" xr:uid="{00000000-0005-0000-0000-00000E4E0000}"/>
    <cellStyle name="Uwaga 3" xfId="19189" hidden="1" xr:uid="{00000000-0005-0000-0000-00000F4E0000}"/>
    <cellStyle name="Uwaga 3" xfId="19191" hidden="1" xr:uid="{00000000-0005-0000-0000-0000104E0000}"/>
    <cellStyle name="Uwaga 3" xfId="19194" hidden="1" xr:uid="{00000000-0005-0000-0000-0000114E0000}"/>
    <cellStyle name="Uwaga 3" xfId="19204" hidden="1" xr:uid="{00000000-0005-0000-0000-0000124E0000}"/>
    <cellStyle name="Uwaga 3" xfId="19207" hidden="1" xr:uid="{00000000-0005-0000-0000-0000134E0000}"/>
    <cellStyle name="Uwaga 3" xfId="19210" hidden="1" xr:uid="{00000000-0005-0000-0000-0000144E0000}"/>
    <cellStyle name="Uwaga 3" xfId="19219" hidden="1" xr:uid="{00000000-0005-0000-0000-0000154E0000}"/>
    <cellStyle name="Uwaga 3" xfId="19221" hidden="1" xr:uid="{00000000-0005-0000-0000-0000164E0000}"/>
    <cellStyle name="Uwaga 3" xfId="19224" hidden="1" xr:uid="{00000000-0005-0000-0000-0000174E0000}"/>
    <cellStyle name="Uwaga 3" xfId="19233" hidden="1" xr:uid="{00000000-0005-0000-0000-0000184E0000}"/>
    <cellStyle name="Uwaga 3" xfId="19234" hidden="1" xr:uid="{00000000-0005-0000-0000-0000194E0000}"/>
    <cellStyle name="Uwaga 3" xfId="19235" hidden="1" xr:uid="{00000000-0005-0000-0000-00001A4E0000}"/>
    <cellStyle name="Uwaga 3" xfId="19248" hidden="1" xr:uid="{00000000-0005-0000-0000-00001B4E0000}"/>
    <cellStyle name="Uwaga 3" xfId="19250" hidden="1" xr:uid="{00000000-0005-0000-0000-00001C4E0000}"/>
    <cellStyle name="Uwaga 3" xfId="19252" hidden="1" xr:uid="{00000000-0005-0000-0000-00001D4E0000}"/>
    <cellStyle name="Uwaga 3" xfId="19263" hidden="1" xr:uid="{00000000-0005-0000-0000-00001E4E0000}"/>
    <cellStyle name="Uwaga 3" xfId="19265" hidden="1" xr:uid="{00000000-0005-0000-0000-00001F4E0000}"/>
    <cellStyle name="Uwaga 3" xfId="19267" hidden="1" xr:uid="{00000000-0005-0000-0000-0000204E0000}"/>
    <cellStyle name="Uwaga 3" xfId="19278" hidden="1" xr:uid="{00000000-0005-0000-0000-0000214E0000}"/>
    <cellStyle name="Uwaga 3" xfId="19280" hidden="1" xr:uid="{00000000-0005-0000-0000-0000224E0000}"/>
    <cellStyle name="Uwaga 3" xfId="19282" hidden="1" xr:uid="{00000000-0005-0000-0000-0000234E0000}"/>
    <cellStyle name="Uwaga 3" xfId="19293" hidden="1" xr:uid="{00000000-0005-0000-0000-0000244E0000}"/>
    <cellStyle name="Uwaga 3" xfId="19294" hidden="1" xr:uid="{00000000-0005-0000-0000-0000254E0000}"/>
    <cellStyle name="Uwaga 3" xfId="19295" hidden="1" xr:uid="{00000000-0005-0000-0000-0000264E0000}"/>
    <cellStyle name="Uwaga 3" xfId="19308" hidden="1" xr:uid="{00000000-0005-0000-0000-0000274E0000}"/>
    <cellStyle name="Uwaga 3" xfId="19310" hidden="1" xr:uid="{00000000-0005-0000-0000-0000284E0000}"/>
    <cellStyle name="Uwaga 3" xfId="19312" hidden="1" xr:uid="{00000000-0005-0000-0000-0000294E0000}"/>
    <cellStyle name="Uwaga 3" xfId="19323" hidden="1" xr:uid="{00000000-0005-0000-0000-00002A4E0000}"/>
    <cellStyle name="Uwaga 3" xfId="19325" hidden="1" xr:uid="{00000000-0005-0000-0000-00002B4E0000}"/>
    <cellStyle name="Uwaga 3" xfId="19327" hidden="1" xr:uid="{00000000-0005-0000-0000-00002C4E0000}"/>
    <cellStyle name="Uwaga 3" xfId="19338" hidden="1" xr:uid="{00000000-0005-0000-0000-00002D4E0000}"/>
    <cellStyle name="Uwaga 3" xfId="19340" hidden="1" xr:uid="{00000000-0005-0000-0000-00002E4E0000}"/>
    <cellStyle name="Uwaga 3" xfId="19341" hidden="1" xr:uid="{00000000-0005-0000-0000-00002F4E0000}"/>
    <cellStyle name="Uwaga 3" xfId="19353" hidden="1" xr:uid="{00000000-0005-0000-0000-0000304E0000}"/>
    <cellStyle name="Uwaga 3" xfId="19354" hidden="1" xr:uid="{00000000-0005-0000-0000-0000314E0000}"/>
    <cellStyle name="Uwaga 3" xfId="19355" hidden="1" xr:uid="{00000000-0005-0000-0000-0000324E0000}"/>
    <cellStyle name="Uwaga 3" xfId="19368" hidden="1" xr:uid="{00000000-0005-0000-0000-0000334E0000}"/>
    <cellStyle name="Uwaga 3" xfId="19370" hidden="1" xr:uid="{00000000-0005-0000-0000-0000344E0000}"/>
    <cellStyle name="Uwaga 3" xfId="19372" hidden="1" xr:uid="{00000000-0005-0000-0000-0000354E0000}"/>
    <cellStyle name="Uwaga 3" xfId="19383" hidden="1" xr:uid="{00000000-0005-0000-0000-0000364E0000}"/>
    <cellStyle name="Uwaga 3" xfId="19385" hidden="1" xr:uid="{00000000-0005-0000-0000-0000374E0000}"/>
    <cellStyle name="Uwaga 3" xfId="19387" hidden="1" xr:uid="{00000000-0005-0000-0000-0000384E0000}"/>
    <cellStyle name="Uwaga 3" xfId="19398" hidden="1" xr:uid="{00000000-0005-0000-0000-0000394E0000}"/>
    <cellStyle name="Uwaga 3" xfId="19400" hidden="1" xr:uid="{00000000-0005-0000-0000-00003A4E0000}"/>
    <cellStyle name="Uwaga 3" xfId="19402" hidden="1" xr:uid="{00000000-0005-0000-0000-00003B4E0000}"/>
    <cellStyle name="Uwaga 3" xfId="19413" hidden="1" xr:uid="{00000000-0005-0000-0000-00003C4E0000}"/>
    <cellStyle name="Uwaga 3" xfId="19414" hidden="1" xr:uid="{00000000-0005-0000-0000-00003D4E0000}"/>
    <cellStyle name="Uwaga 3" xfId="19416" hidden="1" xr:uid="{00000000-0005-0000-0000-00003E4E0000}"/>
    <cellStyle name="Uwaga 3" xfId="19427" hidden="1" xr:uid="{00000000-0005-0000-0000-00003F4E0000}"/>
    <cellStyle name="Uwaga 3" xfId="19429" hidden="1" xr:uid="{00000000-0005-0000-0000-0000404E0000}"/>
    <cellStyle name="Uwaga 3" xfId="19430" hidden="1" xr:uid="{00000000-0005-0000-0000-0000414E0000}"/>
    <cellStyle name="Uwaga 3" xfId="19439" hidden="1" xr:uid="{00000000-0005-0000-0000-0000424E0000}"/>
    <cellStyle name="Uwaga 3" xfId="19442" hidden="1" xr:uid="{00000000-0005-0000-0000-0000434E0000}"/>
    <cellStyle name="Uwaga 3" xfId="19444" hidden="1" xr:uid="{00000000-0005-0000-0000-0000444E0000}"/>
    <cellStyle name="Uwaga 3" xfId="19455" hidden="1" xr:uid="{00000000-0005-0000-0000-0000454E0000}"/>
    <cellStyle name="Uwaga 3" xfId="19457" hidden="1" xr:uid="{00000000-0005-0000-0000-0000464E0000}"/>
    <cellStyle name="Uwaga 3" xfId="19459" hidden="1" xr:uid="{00000000-0005-0000-0000-0000474E0000}"/>
    <cellStyle name="Uwaga 3" xfId="19471" hidden="1" xr:uid="{00000000-0005-0000-0000-0000484E0000}"/>
    <cellStyle name="Uwaga 3" xfId="19473" hidden="1" xr:uid="{00000000-0005-0000-0000-0000494E0000}"/>
    <cellStyle name="Uwaga 3" xfId="19475" hidden="1" xr:uid="{00000000-0005-0000-0000-00004A4E0000}"/>
    <cellStyle name="Uwaga 3" xfId="19483" hidden="1" xr:uid="{00000000-0005-0000-0000-00004B4E0000}"/>
    <cellStyle name="Uwaga 3" xfId="19485" hidden="1" xr:uid="{00000000-0005-0000-0000-00004C4E0000}"/>
    <cellStyle name="Uwaga 3" xfId="19488" hidden="1" xr:uid="{00000000-0005-0000-0000-00004D4E0000}"/>
    <cellStyle name="Uwaga 3" xfId="19478" hidden="1" xr:uid="{00000000-0005-0000-0000-00004E4E0000}"/>
    <cellStyle name="Uwaga 3" xfId="19477" hidden="1" xr:uid="{00000000-0005-0000-0000-00004F4E0000}"/>
    <cellStyle name="Uwaga 3" xfId="19476" hidden="1" xr:uid="{00000000-0005-0000-0000-0000504E0000}"/>
    <cellStyle name="Uwaga 3" xfId="19463" hidden="1" xr:uid="{00000000-0005-0000-0000-0000514E0000}"/>
    <cellStyle name="Uwaga 3" xfId="19462" hidden="1" xr:uid="{00000000-0005-0000-0000-0000524E0000}"/>
    <cellStyle name="Uwaga 3" xfId="19461" hidden="1" xr:uid="{00000000-0005-0000-0000-0000534E0000}"/>
    <cellStyle name="Uwaga 3" xfId="19448" hidden="1" xr:uid="{00000000-0005-0000-0000-0000544E0000}"/>
    <cellStyle name="Uwaga 3" xfId="19447" hidden="1" xr:uid="{00000000-0005-0000-0000-0000554E0000}"/>
    <cellStyle name="Uwaga 3" xfId="19446" hidden="1" xr:uid="{00000000-0005-0000-0000-0000564E0000}"/>
    <cellStyle name="Uwaga 3" xfId="19433" hidden="1" xr:uid="{00000000-0005-0000-0000-0000574E0000}"/>
    <cellStyle name="Uwaga 3" xfId="19432" hidden="1" xr:uid="{00000000-0005-0000-0000-0000584E0000}"/>
    <cellStyle name="Uwaga 3" xfId="19431" hidden="1" xr:uid="{00000000-0005-0000-0000-0000594E0000}"/>
    <cellStyle name="Uwaga 3" xfId="19418" hidden="1" xr:uid="{00000000-0005-0000-0000-00005A4E0000}"/>
    <cellStyle name="Uwaga 3" xfId="19417" hidden="1" xr:uid="{00000000-0005-0000-0000-00005B4E0000}"/>
    <cellStyle name="Uwaga 3" xfId="19415" hidden="1" xr:uid="{00000000-0005-0000-0000-00005C4E0000}"/>
    <cellStyle name="Uwaga 3" xfId="19404" hidden="1" xr:uid="{00000000-0005-0000-0000-00005D4E0000}"/>
    <cellStyle name="Uwaga 3" xfId="19401" hidden="1" xr:uid="{00000000-0005-0000-0000-00005E4E0000}"/>
    <cellStyle name="Uwaga 3" xfId="19399" hidden="1" xr:uid="{00000000-0005-0000-0000-00005F4E0000}"/>
    <cellStyle name="Uwaga 3" xfId="19389" hidden="1" xr:uid="{00000000-0005-0000-0000-0000604E0000}"/>
    <cellStyle name="Uwaga 3" xfId="19386" hidden="1" xr:uid="{00000000-0005-0000-0000-0000614E0000}"/>
    <cellStyle name="Uwaga 3" xfId="19384" hidden="1" xr:uid="{00000000-0005-0000-0000-0000624E0000}"/>
    <cellStyle name="Uwaga 3" xfId="19374" hidden="1" xr:uid="{00000000-0005-0000-0000-0000634E0000}"/>
    <cellStyle name="Uwaga 3" xfId="19371" hidden="1" xr:uid="{00000000-0005-0000-0000-0000644E0000}"/>
    <cellStyle name="Uwaga 3" xfId="19369" hidden="1" xr:uid="{00000000-0005-0000-0000-0000654E0000}"/>
    <cellStyle name="Uwaga 3" xfId="19359" hidden="1" xr:uid="{00000000-0005-0000-0000-0000664E0000}"/>
    <cellStyle name="Uwaga 3" xfId="19357" hidden="1" xr:uid="{00000000-0005-0000-0000-0000674E0000}"/>
    <cellStyle name="Uwaga 3" xfId="19356" hidden="1" xr:uid="{00000000-0005-0000-0000-0000684E0000}"/>
    <cellStyle name="Uwaga 3" xfId="19344" hidden="1" xr:uid="{00000000-0005-0000-0000-0000694E0000}"/>
    <cellStyle name="Uwaga 3" xfId="19342" hidden="1" xr:uid="{00000000-0005-0000-0000-00006A4E0000}"/>
    <cellStyle name="Uwaga 3" xfId="19339" hidden="1" xr:uid="{00000000-0005-0000-0000-00006B4E0000}"/>
    <cellStyle name="Uwaga 3" xfId="19329" hidden="1" xr:uid="{00000000-0005-0000-0000-00006C4E0000}"/>
    <cellStyle name="Uwaga 3" xfId="19326" hidden="1" xr:uid="{00000000-0005-0000-0000-00006D4E0000}"/>
    <cellStyle name="Uwaga 3" xfId="19324" hidden="1" xr:uid="{00000000-0005-0000-0000-00006E4E0000}"/>
    <cellStyle name="Uwaga 3" xfId="19314" hidden="1" xr:uid="{00000000-0005-0000-0000-00006F4E0000}"/>
    <cellStyle name="Uwaga 3" xfId="19311" hidden="1" xr:uid="{00000000-0005-0000-0000-0000704E0000}"/>
    <cellStyle name="Uwaga 3" xfId="19309" hidden="1" xr:uid="{00000000-0005-0000-0000-0000714E0000}"/>
    <cellStyle name="Uwaga 3" xfId="19299" hidden="1" xr:uid="{00000000-0005-0000-0000-0000724E0000}"/>
    <cellStyle name="Uwaga 3" xfId="19297" hidden="1" xr:uid="{00000000-0005-0000-0000-0000734E0000}"/>
    <cellStyle name="Uwaga 3" xfId="19296" hidden="1" xr:uid="{00000000-0005-0000-0000-0000744E0000}"/>
    <cellStyle name="Uwaga 3" xfId="19284" hidden="1" xr:uid="{00000000-0005-0000-0000-0000754E0000}"/>
    <cellStyle name="Uwaga 3" xfId="19281" hidden="1" xr:uid="{00000000-0005-0000-0000-0000764E0000}"/>
    <cellStyle name="Uwaga 3" xfId="19279" hidden="1" xr:uid="{00000000-0005-0000-0000-0000774E0000}"/>
    <cellStyle name="Uwaga 3" xfId="19269" hidden="1" xr:uid="{00000000-0005-0000-0000-0000784E0000}"/>
    <cellStyle name="Uwaga 3" xfId="19266" hidden="1" xr:uid="{00000000-0005-0000-0000-0000794E0000}"/>
    <cellStyle name="Uwaga 3" xfId="19264" hidden="1" xr:uid="{00000000-0005-0000-0000-00007A4E0000}"/>
    <cellStyle name="Uwaga 3" xfId="19254" hidden="1" xr:uid="{00000000-0005-0000-0000-00007B4E0000}"/>
    <cellStyle name="Uwaga 3" xfId="19251" hidden="1" xr:uid="{00000000-0005-0000-0000-00007C4E0000}"/>
    <cellStyle name="Uwaga 3" xfId="19249" hidden="1" xr:uid="{00000000-0005-0000-0000-00007D4E0000}"/>
    <cellStyle name="Uwaga 3" xfId="19239" hidden="1" xr:uid="{00000000-0005-0000-0000-00007E4E0000}"/>
    <cellStyle name="Uwaga 3" xfId="19237" hidden="1" xr:uid="{00000000-0005-0000-0000-00007F4E0000}"/>
    <cellStyle name="Uwaga 3" xfId="19236" hidden="1" xr:uid="{00000000-0005-0000-0000-0000804E0000}"/>
    <cellStyle name="Uwaga 3" xfId="19223" hidden="1" xr:uid="{00000000-0005-0000-0000-0000814E0000}"/>
    <cellStyle name="Uwaga 3" xfId="19220" hidden="1" xr:uid="{00000000-0005-0000-0000-0000824E0000}"/>
    <cellStyle name="Uwaga 3" xfId="19218" hidden="1" xr:uid="{00000000-0005-0000-0000-0000834E0000}"/>
    <cellStyle name="Uwaga 3" xfId="19208" hidden="1" xr:uid="{00000000-0005-0000-0000-0000844E0000}"/>
    <cellStyle name="Uwaga 3" xfId="19205" hidden="1" xr:uid="{00000000-0005-0000-0000-0000854E0000}"/>
    <cellStyle name="Uwaga 3" xfId="19203" hidden="1" xr:uid="{00000000-0005-0000-0000-0000864E0000}"/>
    <cellStyle name="Uwaga 3" xfId="19193" hidden="1" xr:uid="{00000000-0005-0000-0000-0000874E0000}"/>
    <cellStyle name="Uwaga 3" xfId="19190" hidden="1" xr:uid="{00000000-0005-0000-0000-0000884E0000}"/>
    <cellStyle name="Uwaga 3" xfId="19188" hidden="1" xr:uid="{00000000-0005-0000-0000-0000894E0000}"/>
    <cellStyle name="Uwaga 3" xfId="19179" hidden="1" xr:uid="{00000000-0005-0000-0000-00008A4E0000}"/>
    <cellStyle name="Uwaga 3" xfId="19177" hidden="1" xr:uid="{00000000-0005-0000-0000-00008B4E0000}"/>
    <cellStyle name="Uwaga 3" xfId="19176" hidden="1" xr:uid="{00000000-0005-0000-0000-00008C4E0000}"/>
    <cellStyle name="Uwaga 3" xfId="19164" hidden="1" xr:uid="{00000000-0005-0000-0000-00008D4E0000}"/>
    <cellStyle name="Uwaga 3" xfId="19162" hidden="1" xr:uid="{00000000-0005-0000-0000-00008E4E0000}"/>
    <cellStyle name="Uwaga 3" xfId="19160" hidden="1" xr:uid="{00000000-0005-0000-0000-00008F4E0000}"/>
    <cellStyle name="Uwaga 3" xfId="19149" hidden="1" xr:uid="{00000000-0005-0000-0000-0000904E0000}"/>
    <cellStyle name="Uwaga 3" xfId="19147" hidden="1" xr:uid="{00000000-0005-0000-0000-0000914E0000}"/>
    <cellStyle name="Uwaga 3" xfId="19145" hidden="1" xr:uid="{00000000-0005-0000-0000-0000924E0000}"/>
    <cellStyle name="Uwaga 3" xfId="19134" hidden="1" xr:uid="{00000000-0005-0000-0000-0000934E0000}"/>
    <cellStyle name="Uwaga 3" xfId="19132" hidden="1" xr:uid="{00000000-0005-0000-0000-0000944E0000}"/>
    <cellStyle name="Uwaga 3" xfId="19130" hidden="1" xr:uid="{00000000-0005-0000-0000-0000954E0000}"/>
    <cellStyle name="Uwaga 3" xfId="19119" hidden="1" xr:uid="{00000000-0005-0000-0000-0000964E0000}"/>
    <cellStyle name="Uwaga 3" xfId="19117" hidden="1" xr:uid="{00000000-0005-0000-0000-0000974E0000}"/>
    <cellStyle name="Uwaga 3" xfId="19116" hidden="1" xr:uid="{00000000-0005-0000-0000-0000984E0000}"/>
    <cellStyle name="Uwaga 3" xfId="19103" hidden="1" xr:uid="{00000000-0005-0000-0000-0000994E0000}"/>
    <cellStyle name="Uwaga 3" xfId="19100" hidden="1" xr:uid="{00000000-0005-0000-0000-00009A4E0000}"/>
    <cellStyle name="Uwaga 3" xfId="19098" hidden="1" xr:uid="{00000000-0005-0000-0000-00009B4E0000}"/>
    <cellStyle name="Uwaga 3" xfId="19088" hidden="1" xr:uid="{00000000-0005-0000-0000-00009C4E0000}"/>
    <cellStyle name="Uwaga 3" xfId="19085" hidden="1" xr:uid="{00000000-0005-0000-0000-00009D4E0000}"/>
    <cellStyle name="Uwaga 3" xfId="19083" hidden="1" xr:uid="{00000000-0005-0000-0000-00009E4E0000}"/>
    <cellStyle name="Uwaga 3" xfId="19073" hidden="1" xr:uid="{00000000-0005-0000-0000-00009F4E0000}"/>
    <cellStyle name="Uwaga 3" xfId="19070" hidden="1" xr:uid="{00000000-0005-0000-0000-0000A04E0000}"/>
    <cellStyle name="Uwaga 3" xfId="19068" hidden="1" xr:uid="{00000000-0005-0000-0000-0000A14E0000}"/>
    <cellStyle name="Uwaga 3" xfId="19059" hidden="1" xr:uid="{00000000-0005-0000-0000-0000A24E0000}"/>
    <cellStyle name="Uwaga 3" xfId="19057" hidden="1" xr:uid="{00000000-0005-0000-0000-0000A34E0000}"/>
    <cellStyle name="Uwaga 3" xfId="19055" hidden="1" xr:uid="{00000000-0005-0000-0000-0000A44E0000}"/>
    <cellStyle name="Uwaga 3" xfId="19043" hidden="1" xr:uid="{00000000-0005-0000-0000-0000A54E0000}"/>
    <cellStyle name="Uwaga 3" xfId="19040" hidden="1" xr:uid="{00000000-0005-0000-0000-0000A64E0000}"/>
    <cellStyle name="Uwaga 3" xfId="19038" hidden="1" xr:uid="{00000000-0005-0000-0000-0000A74E0000}"/>
    <cellStyle name="Uwaga 3" xfId="19028" hidden="1" xr:uid="{00000000-0005-0000-0000-0000A84E0000}"/>
    <cellStyle name="Uwaga 3" xfId="19025" hidden="1" xr:uid="{00000000-0005-0000-0000-0000A94E0000}"/>
    <cellStyle name="Uwaga 3" xfId="19023" hidden="1" xr:uid="{00000000-0005-0000-0000-0000AA4E0000}"/>
    <cellStyle name="Uwaga 3" xfId="19013" hidden="1" xr:uid="{00000000-0005-0000-0000-0000AB4E0000}"/>
    <cellStyle name="Uwaga 3" xfId="19010" hidden="1" xr:uid="{00000000-0005-0000-0000-0000AC4E0000}"/>
    <cellStyle name="Uwaga 3" xfId="19008" hidden="1" xr:uid="{00000000-0005-0000-0000-0000AD4E0000}"/>
    <cellStyle name="Uwaga 3" xfId="19001" hidden="1" xr:uid="{00000000-0005-0000-0000-0000AE4E0000}"/>
    <cellStyle name="Uwaga 3" xfId="18998" hidden="1" xr:uid="{00000000-0005-0000-0000-0000AF4E0000}"/>
    <cellStyle name="Uwaga 3" xfId="18996" hidden="1" xr:uid="{00000000-0005-0000-0000-0000B04E0000}"/>
    <cellStyle name="Uwaga 3" xfId="18986" hidden="1" xr:uid="{00000000-0005-0000-0000-0000B14E0000}"/>
    <cellStyle name="Uwaga 3" xfId="18983" hidden="1" xr:uid="{00000000-0005-0000-0000-0000B24E0000}"/>
    <cellStyle name="Uwaga 3" xfId="18980" hidden="1" xr:uid="{00000000-0005-0000-0000-0000B34E0000}"/>
    <cellStyle name="Uwaga 3" xfId="18971" hidden="1" xr:uid="{00000000-0005-0000-0000-0000B44E0000}"/>
    <cellStyle name="Uwaga 3" xfId="18967" hidden="1" xr:uid="{00000000-0005-0000-0000-0000B54E0000}"/>
    <cellStyle name="Uwaga 3" xfId="18964" hidden="1" xr:uid="{00000000-0005-0000-0000-0000B64E0000}"/>
    <cellStyle name="Uwaga 3" xfId="18956" hidden="1" xr:uid="{00000000-0005-0000-0000-0000B74E0000}"/>
    <cellStyle name="Uwaga 3" xfId="18953" hidden="1" xr:uid="{00000000-0005-0000-0000-0000B84E0000}"/>
    <cellStyle name="Uwaga 3" xfId="18950" hidden="1" xr:uid="{00000000-0005-0000-0000-0000B94E0000}"/>
    <cellStyle name="Uwaga 3" xfId="18941" hidden="1" xr:uid="{00000000-0005-0000-0000-0000BA4E0000}"/>
    <cellStyle name="Uwaga 3" xfId="18938" hidden="1" xr:uid="{00000000-0005-0000-0000-0000BB4E0000}"/>
    <cellStyle name="Uwaga 3" xfId="18935" hidden="1" xr:uid="{00000000-0005-0000-0000-0000BC4E0000}"/>
    <cellStyle name="Uwaga 3" xfId="18925" hidden="1" xr:uid="{00000000-0005-0000-0000-0000BD4E0000}"/>
    <cellStyle name="Uwaga 3" xfId="18921" hidden="1" xr:uid="{00000000-0005-0000-0000-0000BE4E0000}"/>
    <cellStyle name="Uwaga 3" xfId="18918" hidden="1" xr:uid="{00000000-0005-0000-0000-0000BF4E0000}"/>
    <cellStyle name="Uwaga 3" xfId="18909" hidden="1" xr:uid="{00000000-0005-0000-0000-0000C04E0000}"/>
    <cellStyle name="Uwaga 3" xfId="18905" hidden="1" xr:uid="{00000000-0005-0000-0000-0000C14E0000}"/>
    <cellStyle name="Uwaga 3" xfId="18903" hidden="1" xr:uid="{00000000-0005-0000-0000-0000C24E0000}"/>
    <cellStyle name="Uwaga 3" xfId="18895" hidden="1" xr:uid="{00000000-0005-0000-0000-0000C34E0000}"/>
    <cellStyle name="Uwaga 3" xfId="18891" hidden="1" xr:uid="{00000000-0005-0000-0000-0000C44E0000}"/>
    <cellStyle name="Uwaga 3" xfId="18888" hidden="1" xr:uid="{00000000-0005-0000-0000-0000C54E0000}"/>
    <cellStyle name="Uwaga 3" xfId="18881" hidden="1" xr:uid="{00000000-0005-0000-0000-0000C64E0000}"/>
    <cellStyle name="Uwaga 3" xfId="18878" hidden="1" xr:uid="{00000000-0005-0000-0000-0000C74E0000}"/>
    <cellStyle name="Uwaga 3" xfId="18875" hidden="1" xr:uid="{00000000-0005-0000-0000-0000C84E0000}"/>
    <cellStyle name="Uwaga 3" xfId="18866" hidden="1" xr:uid="{00000000-0005-0000-0000-0000C94E0000}"/>
    <cellStyle name="Uwaga 3" xfId="18861" hidden="1" xr:uid="{00000000-0005-0000-0000-0000CA4E0000}"/>
    <cellStyle name="Uwaga 3" xfId="18858" hidden="1" xr:uid="{00000000-0005-0000-0000-0000CB4E0000}"/>
    <cellStyle name="Uwaga 3" xfId="18851" hidden="1" xr:uid="{00000000-0005-0000-0000-0000CC4E0000}"/>
    <cellStyle name="Uwaga 3" xfId="18846" hidden="1" xr:uid="{00000000-0005-0000-0000-0000CD4E0000}"/>
    <cellStyle name="Uwaga 3" xfId="18843" hidden="1" xr:uid="{00000000-0005-0000-0000-0000CE4E0000}"/>
    <cellStyle name="Uwaga 3" xfId="18836" hidden="1" xr:uid="{00000000-0005-0000-0000-0000CF4E0000}"/>
    <cellStyle name="Uwaga 3" xfId="18831" hidden="1" xr:uid="{00000000-0005-0000-0000-0000D04E0000}"/>
    <cellStyle name="Uwaga 3" xfId="18828" hidden="1" xr:uid="{00000000-0005-0000-0000-0000D14E0000}"/>
    <cellStyle name="Uwaga 3" xfId="18822" hidden="1" xr:uid="{00000000-0005-0000-0000-0000D24E0000}"/>
    <cellStyle name="Uwaga 3" xfId="18818" hidden="1" xr:uid="{00000000-0005-0000-0000-0000D34E0000}"/>
    <cellStyle name="Uwaga 3" xfId="18815" hidden="1" xr:uid="{00000000-0005-0000-0000-0000D44E0000}"/>
    <cellStyle name="Uwaga 3" xfId="18807" hidden="1" xr:uid="{00000000-0005-0000-0000-0000D54E0000}"/>
    <cellStyle name="Uwaga 3" xfId="18802" hidden="1" xr:uid="{00000000-0005-0000-0000-0000D64E0000}"/>
    <cellStyle name="Uwaga 3" xfId="18798" hidden="1" xr:uid="{00000000-0005-0000-0000-0000D74E0000}"/>
    <cellStyle name="Uwaga 3" xfId="18792" hidden="1" xr:uid="{00000000-0005-0000-0000-0000D84E0000}"/>
    <cellStyle name="Uwaga 3" xfId="18787" hidden="1" xr:uid="{00000000-0005-0000-0000-0000D94E0000}"/>
    <cellStyle name="Uwaga 3" xfId="18783" hidden="1" xr:uid="{00000000-0005-0000-0000-0000DA4E0000}"/>
    <cellStyle name="Uwaga 3" xfId="18777" hidden="1" xr:uid="{00000000-0005-0000-0000-0000DB4E0000}"/>
    <cellStyle name="Uwaga 3" xfId="18772" hidden="1" xr:uid="{00000000-0005-0000-0000-0000DC4E0000}"/>
    <cellStyle name="Uwaga 3" xfId="18768" hidden="1" xr:uid="{00000000-0005-0000-0000-0000DD4E0000}"/>
    <cellStyle name="Uwaga 3" xfId="18763" hidden="1" xr:uid="{00000000-0005-0000-0000-0000DE4E0000}"/>
    <cellStyle name="Uwaga 3" xfId="18759" hidden="1" xr:uid="{00000000-0005-0000-0000-0000DF4E0000}"/>
    <cellStyle name="Uwaga 3" xfId="18755" hidden="1" xr:uid="{00000000-0005-0000-0000-0000E04E0000}"/>
    <cellStyle name="Uwaga 3" xfId="18747" hidden="1" xr:uid="{00000000-0005-0000-0000-0000E14E0000}"/>
    <cellStyle name="Uwaga 3" xfId="18742" hidden="1" xr:uid="{00000000-0005-0000-0000-0000E24E0000}"/>
    <cellStyle name="Uwaga 3" xfId="18738" hidden="1" xr:uid="{00000000-0005-0000-0000-0000E34E0000}"/>
    <cellStyle name="Uwaga 3" xfId="18732" hidden="1" xr:uid="{00000000-0005-0000-0000-0000E44E0000}"/>
    <cellStyle name="Uwaga 3" xfId="18727" hidden="1" xr:uid="{00000000-0005-0000-0000-0000E54E0000}"/>
    <cellStyle name="Uwaga 3" xfId="18723" hidden="1" xr:uid="{00000000-0005-0000-0000-0000E64E0000}"/>
    <cellStyle name="Uwaga 3" xfId="18717" hidden="1" xr:uid="{00000000-0005-0000-0000-0000E74E0000}"/>
    <cellStyle name="Uwaga 3" xfId="18712" hidden="1" xr:uid="{00000000-0005-0000-0000-0000E84E0000}"/>
    <cellStyle name="Uwaga 3" xfId="18708" hidden="1" xr:uid="{00000000-0005-0000-0000-0000E94E0000}"/>
    <cellStyle name="Uwaga 3" xfId="18704" hidden="1" xr:uid="{00000000-0005-0000-0000-0000EA4E0000}"/>
    <cellStyle name="Uwaga 3" xfId="18699" hidden="1" xr:uid="{00000000-0005-0000-0000-0000EB4E0000}"/>
    <cellStyle name="Uwaga 3" xfId="18694" hidden="1" xr:uid="{00000000-0005-0000-0000-0000EC4E0000}"/>
    <cellStyle name="Uwaga 3" xfId="18689" hidden="1" xr:uid="{00000000-0005-0000-0000-0000ED4E0000}"/>
    <cellStyle name="Uwaga 3" xfId="18685" hidden="1" xr:uid="{00000000-0005-0000-0000-0000EE4E0000}"/>
    <cellStyle name="Uwaga 3" xfId="18681" hidden="1" xr:uid="{00000000-0005-0000-0000-0000EF4E0000}"/>
    <cellStyle name="Uwaga 3" xfId="18674" hidden="1" xr:uid="{00000000-0005-0000-0000-0000F04E0000}"/>
    <cellStyle name="Uwaga 3" xfId="18670" hidden="1" xr:uid="{00000000-0005-0000-0000-0000F14E0000}"/>
    <cellStyle name="Uwaga 3" xfId="18665" hidden="1" xr:uid="{00000000-0005-0000-0000-0000F24E0000}"/>
    <cellStyle name="Uwaga 3" xfId="18659" hidden="1" xr:uid="{00000000-0005-0000-0000-0000F34E0000}"/>
    <cellStyle name="Uwaga 3" xfId="18655" hidden="1" xr:uid="{00000000-0005-0000-0000-0000F44E0000}"/>
    <cellStyle name="Uwaga 3" xfId="18650" hidden="1" xr:uid="{00000000-0005-0000-0000-0000F54E0000}"/>
    <cellStyle name="Uwaga 3" xfId="18644" hidden="1" xr:uid="{00000000-0005-0000-0000-0000F64E0000}"/>
    <cellStyle name="Uwaga 3" xfId="18640" hidden="1" xr:uid="{00000000-0005-0000-0000-0000F74E0000}"/>
    <cellStyle name="Uwaga 3" xfId="18635" hidden="1" xr:uid="{00000000-0005-0000-0000-0000F84E0000}"/>
    <cellStyle name="Uwaga 3" xfId="18629" hidden="1" xr:uid="{00000000-0005-0000-0000-0000F94E0000}"/>
    <cellStyle name="Uwaga 3" xfId="18625" hidden="1" xr:uid="{00000000-0005-0000-0000-0000FA4E0000}"/>
    <cellStyle name="Uwaga 3" xfId="18621" hidden="1" xr:uid="{00000000-0005-0000-0000-0000FB4E0000}"/>
    <cellStyle name="Uwaga 3" xfId="19481" hidden="1" xr:uid="{00000000-0005-0000-0000-0000FC4E0000}"/>
    <cellStyle name="Uwaga 3" xfId="19480" hidden="1" xr:uid="{00000000-0005-0000-0000-0000FD4E0000}"/>
    <cellStyle name="Uwaga 3" xfId="19479" hidden="1" xr:uid="{00000000-0005-0000-0000-0000FE4E0000}"/>
    <cellStyle name="Uwaga 3" xfId="19466" hidden="1" xr:uid="{00000000-0005-0000-0000-0000FF4E0000}"/>
    <cellStyle name="Uwaga 3" xfId="19465" hidden="1" xr:uid="{00000000-0005-0000-0000-0000004F0000}"/>
    <cellStyle name="Uwaga 3" xfId="19464" hidden="1" xr:uid="{00000000-0005-0000-0000-0000014F0000}"/>
    <cellStyle name="Uwaga 3" xfId="19451" hidden="1" xr:uid="{00000000-0005-0000-0000-0000024F0000}"/>
    <cellStyle name="Uwaga 3" xfId="19450" hidden="1" xr:uid="{00000000-0005-0000-0000-0000034F0000}"/>
    <cellStyle name="Uwaga 3" xfId="19449" hidden="1" xr:uid="{00000000-0005-0000-0000-0000044F0000}"/>
    <cellStyle name="Uwaga 3" xfId="19436" hidden="1" xr:uid="{00000000-0005-0000-0000-0000054F0000}"/>
    <cellStyle name="Uwaga 3" xfId="19435" hidden="1" xr:uid="{00000000-0005-0000-0000-0000064F0000}"/>
    <cellStyle name="Uwaga 3" xfId="19434" hidden="1" xr:uid="{00000000-0005-0000-0000-0000074F0000}"/>
    <cellStyle name="Uwaga 3" xfId="19421" hidden="1" xr:uid="{00000000-0005-0000-0000-0000084F0000}"/>
    <cellStyle name="Uwaga 3" xfId="19420" hidden="1" xr:uid="{00000000-0005-0000-0000-0000094F0000}"/>
    <cellStyle name="Uwaga 3" xfId="19419" hidden="1" xr:uid="{00000000-0005-0000-0000-00000A4F0000}"/>
    <cellStyle name="Uwaga 3" xfId="19407" hidden="1" xr:uid="{00000000-0005-0000-0000-00000B4F0000}"/>
    <cellStyle name="Uwaga 3" xfId="19405" hidden="1" xr:uid="{00000000-0005-0000-0000-00000C4F0000}"/>
    <cellStyle name="Uwaga 3" xfId="19403" hidden="1" xr:uid="{00000000-0005-0000-0000-00000D4F0000}"/>
    <cellStyle name="Uwaga 3" xfId="19392" hidden="1" xr:uid="{00000000-0005-0000-0000-00000E4F0000}"/>
    <cellStyle name="Uwaga 3" xfId="19390" hidden="1" xr:uid="{00000000-0005-0000-0000-00000F4F0000}"/>
    <cellStyle name="Uwaga 3" xfId="19388" hidden="1" xr:uid="{00000000-0005-0000-0000-0000104F0000}"/>
    <cellStyle name="Uwaga 3" xfId="19377" hidden="1" xr:uid="{00000000-0005-0000-0000-0000114F0000}"/>
    <cellStyle name="Uwaga 3" xfId="19375" hidden="1" xr:uid="{00000000-0005-0000-0000-0000124F0000}"/>
    <cellStyle name="Uwaga 3" xfId="19373" hidden="1" xr:uid="{00000000-0005-0000-0000-0000134F0000}"/>
    <cellStyle name="Uwaga 3" xfId="19362" hidden="1" xr:uid="{00000000-0005-0000-0000-0000144F0000}"/>
    <cellStyle name="Uwaga 3" xfId="19360" hidden="1" xr:uid="{00000000-0005-0000-0000-0000154F0000}"/>
    <cellStyle name="Uwaga 3" xfId="19358" hidden="1" xr:uid="{00000000-0005-0000-0000-0000164F0000}"/>
    <cellStyle name="Uwaga 3" xfId="19347" hidden="1" xr:uid="{00000000-0005-0000-0000-0000174F0000}"/>
    <cellStyle name="Uwaga 3" xfId="19345" hidden="1" xr:uid="{00000000-0005-0000-0000-0000184F0000}"/>
    <cellStyle name="Uwaga 3" xfId="19343" hidden="1" xr:uid="{00000000-0005-0000-0000-0000194F0000}"/>
    <cellStyle name="Uwaga 3" xfId="19332" hidden="1" xr:uid="{00000000-0005-0000-0000-00001A4F0000}"/>
    <cellStyle name="Uwaga 3" xfId="19330" hidden="1" xr:uid="{00000000-0005-0000-0000-00001B4F0000}"/>
    <cellStyle name="Uwaga 3" xfId="19328" hidden="1" xr:uid="{00000000-0005-0000-0000-00001C4F0000}"/>
    <cellStyle name="Uwaga 3" xfId="19317" hidden="1" xr:uid="{00000000-0005-0000-0000-00001D4F0000}"/>
    <cellStyle name="Uwaga 3" xfId="19315" hidden="1" xr:uid="{00000000-0005-0000-0000-00001E4F0000}"/>
    <cellStyle name="Uwaga 3" xfId="19313" hidden="1" xr:uid="{00000000-0005-0000-0000-00001F4F0000}"/>
    <cellStyle name="Uwaga 3" xfId="19302" hidden="1" xr:uid="{00000000-0005-0000-0000-0000204F0000}"/>
    <cellStyle name="Uwaga 3" xfId="19300" hidden="1" xr:uid="{00000000-0005-0000-0000-0000214F0000}"/>
    <cellStyle name="Uwaga 3" xfId="19298" hidden="1" xr:uid="{00000000-0005-0000-0000-0000224F0000}"/>
    <cellStyle name="Uwaga 3" xfId="19287" hidden="1" xr:uid="{00000000-0005-0000-0000-0000234F0000}"/>
    <cellStyle name="Uwaga 3" xfId="19285" hidden="1" xr:uid="{00000000-0005-0000-0000-0000244F0000}"/>
    <cellStyle name="Uwaga 3" xfId="19283" hidden="1" xr:uid="{00000000-0005-0000-0000-0000254F0000}"/>
    <cellStyle name="Uwaga 3" xfId="19272" hidden="1" xr:uid="{00000000-0005-0000-0000-0000264F0000}"/>
    <cellStyle name="Uwaga 3" xfId="19270" hidden="1" xr:uid="{00000000-0005-0000-0000-0000274F0000}"/>
    <cellStyle name="Uwaga 3" xfId="19268" hidden="1" xr:uid="{00000000-0005-0000-0000-0000284F0000}"/>
    <cellStyle name="Uwaga 3" xfId="19257" hidden="1" xr:uid="{00000000-0005-0000-0000-0000294F0000}"/>
    <cellStyle name="Uwaga 3" xfId="19255" hidden="1" xr:uid="{00000000-0005-0000-0000-00002A4F0000}"/>
    <cellStyle name="Uwaga 3" xfId="19253" hidden="1" xr:uid="{00000000-0005-0000-0000-00002B4F0000}"/>
    <cellStyle name="Uwaga 3" xfId="19242" hidden="1" xr:uid="{00000000-0005-0000-0000-00002C4F0000}"/>
    <cellStyle name="Uwaga 3" xfId="19240" hidden="1" xr:uid="{00000000-0005-0000-0000-00002D4F0000}"/>
    <cellStyle name="Uwaga 3" xfId="19238" hidden="1" xr:uid="{00000000-0005-0000-0000-00002E4F0000}"/>
    <cellStyle name="Uwaga 3" xfId="19227" hidden="1" xr:uid="{00000000-0005-0000-0000-00002F4F0000}"/>
    <cellStyle name="Uwaga 3" xfId="19225" hidden="1" xr:uid="{00000000-0005-0000-0000-0000304F0000}"/>
    <cellStyle name="Uwaga 3" xfId="19222" hidden="1" xr:uid="{00000000-0005-0000-0000-0000314F0000}"/>
    <cellStyle name="Uwaga 3" xfId="19212" hidden="1" xr:uid="{00000000-0005-0000-0000-0000324F0000}"/>
    <cellStyle name="Uwaga 3" xfId="19209" hidden="1" xr:uid="{00000000-0005-0000-0000-0000334F0000}"/>
    <cellStyle name="Uwaga 3" xfId="19206" hidden="1" xr:uid="{00000000-0005-0000-0000-0000344F0000}"/>
    <cellStyle name="Uwaga 3" xfId="19197" hidden="1" xr:uid="{00000000-0005-0000-0000-0000354F0000}"/>
    <cellStyle name="Uwaga 3" xfId="19195" hidden="1" xr:uid="{00000000-0005-0000-0000-0000364F0000}"/>
    <cellStyle name="Uwaga 3" xfId="19192" hidden="1" xr:uid="{00000000-0005-0000-0000-0000374F0000}"/>
    <cellStyle name="Uwaga 3" xfId="19182" hidden="1" xr:uid="{00000000-0005-0000-0000-0000384F0000}"/>
    <cellStyle name="Uwaga 3" xfId="19180" hidden="1" xr:uid="{00000000-0005-0000-0000-0000394F0000}"/>
    <cellStyle name="Uwaga 3" xfId="19178" hidden="1" xr:uid="{00000000-0005-0000-0000-00003A4F0000}"/>
    <cellStyle name="Uwaga 3" xfId="19167" hidden="1" xr:uid="{00000000-0005-0000-0000-00003B4F0000}"/>
    <cellStyle name="Uwaga 3" xfId="19165" hidden="1" xr:uid="{00000000-0005-0000-0000-00003C4F0000}"/>
    <cellStyle name="Uwaga 3" xfId="19163" hidden="1" xr:uid="{00000000-0005-0000-0000-00003D4F0000}"/>
    <cellStyle name="Uwaga 3" xfId="19152" hidden="1" xr:uid="{00000000-0005-0000-0000-00003E4F0000}"/>
    <cellStyle name="Uwaga 3" xfId="19150" hidden="1" xr:uid="{00000000-0005-0000-0000-00003F4F0000}"/>
    <cellStyle name="Uwaga 3" xfId="19148" hidden="1" xr:uid="{00000000-0005-0000-0000-0000404F0000}"/>
    <cellStyle name="Uwaga 3" xfId="19137" hidden="1" xr:uid="{00000000-0005-0000-0000-0000414F0000}"/>
    <cellStyle name="Uwaga 3" xfId="19135" hidden="1" xr:uid="{00000000-0005-0000-0000-0000424F0000}"/>
    <cellStyle name="Uwaga 3" xfId="19133" hidden="1" xr:uid="{00000000-0005-0000-0000-0000434F0000}"/>
    <cellStyle name="Uwaga 3" xfId="19122" hidden="1" xr:uid="{00000000-0005-0000-0000-0000444F0000}"/>
    <cellStyle name="Uwaga 3" xfId="19120" hidden="1" xr:uid="{00000000-0005-0000-0000-0000454F0000}"/>
    <cellStyle name="Uwaga 3" xfId="19118" hidden="1" xr:uid="{00000000-0005-0000-0000-0000464F0000}"/>
    <cellStyle name="Uwaga 3" xfId="19107" hidden="1" xr:uid="{00000000-0005-0000-0000-0000474F0000}"/>
    <cellStyle name="Uwaga 3" xfId="19105" hidden="1" xr:uid="{00000000-0005-0000-0000-0000484F0000}"/>
    <cellStyle name="Uwaga 3" xfId="19102" hidden="1" xr:uid="{00000000-0005-0000-0000-0000494F0000}"/>
    <cellStyle name="Uwaga 3" xfId="19092" hidden="1" xr:uid="{00000000-0005-0000-0000-00004A4F0000}"/>
    <cellStyle name="Uwaga 3" xfId="19089" hidden="1" xr:uid="{00000000-0005-0000-0000-00004B4F0000}"/>
    <cellStyle name="Uwaga 3" xfId="19086" hidden="1" xr:uid="{00000000-0005-0000-0000-00004C4F0000}"/>
    <cellStyle name="Uwaga 3" xfId="19077" hidden="1" xr:uid="{00000000-0005-0000-0000-00004D4F0000}"/>
    <cellStyle name="Uwaga 3" xfId="19074" hidden="1" xr:uid="{00000000-0005-0000-0000-00004E4F0000}"/>
    <cellStyle name="Uwaga 3" xfId="19071" hidden="1" xr:uid="{00000000-0005-0000-0000-00004F4F0000}"/>
    <cellStyle name="Uwaga 3" xfId="19062" hidden="1" xr:uid="{00000000-0005-0000-0000-0000504F0000}"/>
    <cellStyle name="Uwaga 3" xfId="19060" hidden="1" xr:uid="{00000000-0005-0000-0000-0000514F0000}"/>
    <cellStyle name="Uwaga 3" xfId="19058" hidden="1" xr:uid="{00000000-0005-0000-0000-0000524F0000}"/>
    <cellStyle name="Uwaga 3" xfId="19047" hidden="1" xr:uid="{00000000-0005-0000-0000-0000534F0000}"/>
    <cellStyle name="Uwaga 3" xfId="19044" hidden="1" xr:uid="{00000000-0005-0000-0000-0000544F0000}"/>
    <cellStyle name="Uwaga 3" xfId="19041" hidden="1" xr:uid="{00000000-0005-0000-0000-0000554F0000}"/>
    <cellStyle name="Uwaga 3" xfId="19032" hidden="1" xr:uid="{00000000-0005-0000-0000-0000564F0000}"/>
    <cellStyle name="Uwaga 3" xfId="19029" hidden="1" xr:uid="{00000000-0005-0000-0000-0000574F0000}"/>
    <cellStyle name="Uwaga 3" xfId="19026" hidden="1" xr:uid="{00000000-0005-0000-0000-0000584F0000}"/>
    <cellStyle name="Uwaga 3" xfId="19017" hidden="1" xr:uid="{00000000-0005-0000-0000-0000594F0000}"/>
    <cellStyle name="Uwaga 3" xfId="19014" hidden="1" xr:uid="{00000000-0005-0000-0000-00005A4F0000}"/>
    <cellStyle name="Uwaga 3" xfId="19011" hidden="1" xr:uid="{00000000-0005-0000-0000-00005B4F0000}"/>
    <cellStyle name="Uwaga 3" xfId="19004" hidden="1" xr:uid="{00000000-0005-0000-0000-00005C4F0000}"/>
    <cellStyle name="Uwaga 3" xfId="19000" hidden="1" xr:uid="{00000000-0005-0000-0000-00005D4F0000}"/>
    <cellStyle name="Uwaga 3" xfId="18997" hidden="1" xr:uid="{00000000-0005-0000-0000-00005E4F0000}"/>
    <cellStyle name="Uwaga 3" xfId="18989" hidden="1" xr:uid="{00000000-0005-0000-0000-00005F4F0000}"/>
    <cellStyle name="Uwaga 3" xfId="18985" hidden="1" xr:uid="{00000000-0005-0000-0000-0000604F0000}"/>
    <cellStyle name="Uwaga 3" xfId="18982" hidden="1" xr:uid="{00000000-0005-0000-0000-0000614F0000}"/>
    <cellStyle name="Uwaga 3" xfId="18974" hidden="1" xr:uid="{00000000-0005-0000-0000-0000624F0000}"/>
    <cellStyle name="Uwaga 3" xfId="18970" hidden="1" xr:uid="{00000000-0005-0000-0000-0000634F0000}"/>
    <cellStyle name="Uwaga 3" xfId="18966" hidden="1" xr:uid="{00000000-0005-0000-0000-0000644F0000}"/>
    <cellStyle name="Uwaga 3" xfId="18959" hidden="1" xr:uid="{00000000-0005-0000-0000-0000654F0000}"/>
    <cellStyle name="Uwaga 3" xfId="18955" hidden="1" xr:uid="{00000000-0005-0000-0000-0000664F0000}"/>
    <cellStyle name="Uwaga 3" xfId="18952" hidden="1" xr:uid="{00000000-0005-0000-0000-0000674F0000}"/>
    <cellStyle name="Uwaga 3" xfId="18944" hidden="1" xr:uid="{00000000-0005-0000-0000-0000684F0000}"/>
    <cellStyle name="Uwaga 3" xfId="18940" hidden="1" xr:uid="{00000000-0005-0000-0000-0000694F0000}"/>
    <cellStyle name="Uwaga 3" xfId="18937" hidden="1" xr:uid="{00000000-0005-0000-0000-00006A4F0000}"/>
    <cellStyle name="Uwaga 3" xfId="18928" hidden="1" xr:uid="{00000000-0005-0000-0000-00006B4F0000}"/>
    <cellStyle name="Uwaga 3" xfId="18923" hidden="1" xr:uid="{00000000-0005-0000-0000-00006C4F0000}"/>
    <cellStyle name="Uwaga 3" xfId="18919" hidden="1" xr:uid="{00000000-0005-0000-0000-00006D4F0000}"/>
    <cellStyle name="Uwaga 3" xfId="18913" hidden="1" xr:uid="{00000000-0005-0000-0000-00006E4F0000}"/>
    <cellStyle name="Uwaga 3" xfId="18908" hidden="1" xr:uid="{00000000-0005-0000-0000-00006F4F0000}"/>
    <cellStyle name="Uwaga 3" xfId="18904" hidden="1" xr:uid="{00000000-0005-0000-0000-0000704F0000}"/>
    <cellStyle name="Uwaga 3" xfId="18898" hidden="1" xr:uid="{00000000-0005-0000-0000-0000714F0000}"/>
    <cellStyle name="Uwaga 3" xfId="18893" hidden="1" xr:uid="{00000000-0005-0000-0000-0000724F0000}"/>
    <cellStyle name="Uwaga 3" xfId="18889" hidden="1" xr:uid="{00000000-0005-0000-0000-0000734F0000}"/>
    <cellStyle name="Uwaga 3" xfId="18884" hidden="1" xr:uid="{00000000-0005-0000-0000-0000744F0000}"/>
    <cellStyle name="Uwaga 3" xfId="18880" hidden="1" xr:uid="{00000000-0005-0000-0000-0000754F0000}"/>
    <cellStyle name="Uwaga 3" xfId="18876" hidden="1" xr:uid="{00000000-0005-0000-0000-0000764F0000}"/>
    <cellStyle name="Uwaga 3" xfId="18869" hidden="1" xr:uid="{00000000-0005-0000-0000-0000774F0000}"/>
    <cellStyle name="Uwaga 3" xfId="18864" hidden="1" xr:uid="{00000000-0005-0000-0000-0000784F0000}"/>
    <cellStyle name="Uwaga 3" xfId="18860" hidden="1" xr:uid="{00000000-0005-0000-0000-0000794F0000}"/>
    <cellStyle name="Uwaga 3" xfId="18853" hidden="1" xr:uid="{00000000-0005-0000-0000-00007A4F0000}"/>
    <cellStyle name="Uwaga 3" xfId="18848" hidden="1" xr:uid="{00000000-0005-0000-0000-00007B4F0000}"/>
    <cellStyle name="Uwaga 3" xfId="18844" hidden="1" xr:uid="{00000000-0005-0000-0000-00007C4F0000}"/>
    <cellStyle name="Uwaga 3" xfId="18839" hidden="1" xr:uid="{00000000-0005-0000-0000-00007D4F0000}"/>
    <cellStyle name="Uwaga 3" xfId="18834" hidden="1" xr:uid="{00000000-0005-0000-0000-00007E4F0000}"/>
    <cellStyle name="Uwaga 3" xfId="18830" hidden="1" xr:uid="{00000000-0005-0000-0000-00007F4F0000}"/>
    <cellStyle name="Uwaga 3" xfId="18824" hidden="1" xr:uid="{00000000-0005-0000-0000-0000804F0000}"/>
    <cellStyle name="Uwaga 3" xfId="18820" hidden="1" xr:uid="{00000000-0005-0000-0000-0000814F0000}"/>
    <cellStyle name="Uwaga 3" xfId="18817" hidden="1" xr:uid="{00000000-0005-0000-0000-0000824F0000}"/>
    <cellStyle name="Uwaga 3" xfId="18810" hidden="1" xr:uid="{00000000-0005-0000-0000-0000834F0000}"/>
    <cellStyle name="Uwaga 3" xfId="18805" hidden="1" xr:uid="{00000000-0005-0000-0000-0000844F0000}"/>
    <cellStyle name="Uwaga 3" xfId="18800" hidden="1" xr:uid="{00000000-0005-0000-0000-0000854F0000}"/>
    <cellStyle name="Uwaga 3" xfId="18794" hidden="1" xr:uid="{00000000-0005-0000-0000-0000864F0000}"/>
    <cellStyle name="Uwaga 3" xfId="18789" hidden="1" xr:uid="{00000000-0005-0000-0000-0000874F0000}"/>
    <cellStyle name="Uwaga 3" xfId="18784" hidden="1" xr:uid="{00000000-0005-0000-0000-0000884F0000}"/>
    <cellStyle name="Uwaga 3" xfId="18779" hidden="1" xr:uid="{00000000-0005-0000-0000-0000894F0000}"/>
    <cellStyle name="Uwaga 3" xfId="18774" hidden="1" xr:uid="{00000000-0005-0000-0000-00008A4F0000}"/>
    <cellStyle name="Uwaga 3" xfId="18769" hidden="1" xr:uid="{00000000-0005-0000-0000-00008B4F0000}"/>
    <cellStyle name="Uwaga 3" xfId="18765" hidden="1" xr:uid="{00000000-0005-0000-0000-00008C4F0000}"/>
    <cellStyle name="Uwaga 3" xfId="18761" hidden="1" xr:uid="{00000000-0005-0000-0000-00008D4F0000}"/>
    <cellStyle name="Uwaga 3" xfId="18756" hidden="1" xr:uid="{00000000-0005-0000-0000-00008E4F0000}"/>
    <cellStyle name="Uwaga 3" xfId="18749" hidden="1" xr:uid="{00000000-0005-0000-0000-00008F4F0000}"/>
    <cellStyle name="Uwaga 3" xfId="18744" hidden="1" xr:uid="{00000000-0005-0000-0000-0000904F0000}"/>
    <cellStyle name="Uwaga 3" xfId="18739" hidden="1" xr:uid="{00000000-0005-0000-0000-0000914F0000}"/>
    <cellStyle name="Uwaga 3" xfId="18733" hidden="1" xr:uid="{00000000-0005-0000-0000-0000924F0000}"/>
    <cellStyle name="Uwaga 3" xfId="18728" hidden="1" xr:uid="{00000000-0005-0000-0000-0000934F0000}"/>
    <cellStyle name="Uwaga 3" xfId="18724" hidden="1" xr:uid="{00000000-0005-0000-0000-0000944F0000}"/>
    <cellStyle name="Uwaga 3" xfId="18719" hidden="1" xr:uid="{00000000-0005-0000-0000-0000954F0000}"/>
    <cellStyle name="Uwaga 3" xfId="18714" hidden="1" xr:uid="{00000000-0005-0000-0000-0000964F0000}"/>
    <cellStyle name="Uwaga 3" xfId="18709" hidden="1" xr:uid="{00000000-0005-0000-0000-0000974F0000}"/>
    <cellStyle name="Uwaga 3" xfId="18705" hidden="1" xr:uid="{00000000-0005-0000-0000-0000984F0000}"/>
    <cellStyle name="Uwaga 3" xfId="18700" hidden="1" xr:uid="{00000000-0005-0000-0000-0000994F0000}"/>
    <cellStyle name="Uwaga 3" xfId="18695" hidden="1" xr:uid="{00000000-0005-0000-0000-00009A4F0000}"/>
    <cellStyle name="Uwaga 3" xfId="18690" hidden="1" xr:uid="{00000000-0005-0000-0000-00009B4F0000}"/>
    <cellStyle name="Uwaga 3" xfId="18686" hidden="1" xr:uid="{00000000-0005-0000-0000-00009C4F0000}"/>
    <cellStyle name="Uwaga 3" xfId="18682" hidden="1" xr:uid="{00000000-0005-0000-0000-00009D4F0000}"/>
    <cellStyle name="Uwaga 3" xfId="18675" hidden="1" xr:uid="{00000000-0005-0000-0000-00009E4F0000}"/>
    <cellStyle name="Uwaga 3" xfId="18671" hidden="1" xr:uid="{00000000-0005-0000-0000-00009F4F0000}"/>
    <cellStyle name="Uwaga 3" xfId="18666" hidden="1" xr:uid="{00000000-0005-0000-0000-0000A04F0000}"/>
    <cellStyle name="Uwaga 3" xfId="18660" hidden="1" xr:uid="{00000000-0005-0000-0000-0000A14F0000}"/>
    <cellStyle name="Uwaga 3" xfId="18656" hidden="1" xr:uid="{00000000-0005-0000-0000-0000A24F0000}"/>
    <cellStyle name="Uwaga 3" xfId="18651" hidden="1" xr:uid="{00000000-0005-0000-0000-0000A34F0000}"/>
    <cellStyle name="Uwaga 3" xfId="18645" hidden="1" xr:uid="{00000000-0005-0000-0000-0000A44F0000}"/>
    <cellStyle name="Uwaga 3" xfId="18641" hidden="1" xr:uid="{00000000-0005-0000-0000-0000A54F0000}"/>
    <cellStyle name="Uwaga 3" xfId="18637" hidden="1" xr:uid="{00000000-0005-0000-0000-0000A64F0000}"/>
    <cellStyle name="Uwaga 3" xfId="18630" hidden="1" xr:uid="{00000000-0005-0000-0000-0000A74F0000}"/>
    <cellStyle name="Uwaga 3" xfId="18626" hidden="1" xr:uid="{00000000-0005-0000-0000-0000A84F0000}"/>
    <cellStyle name="Uwaga 3" xfId="18622" hidden="1" xr:uid="{00000000-0005-0000-0000-0000A94F0000}"/>
    <cellStyle name="Uwaga 3" xfId="19486" hidden="1" xr:uid="{00000000-0005-0000-0000-0000AA4F0000}"/>
    <cellStyle name="Uwaga 3" xfId="19484" hidden="1" xr:uid="{00000000-0005-0000-0000-0000AB4F0000}"/>
    <cellStyle name="Uwaga 3" xfId="19482" hidden="1" xr:uid="{00000000-0005-0000-0000-0000AC4F0000}"/>
    <cellStyle name="Uwaga 3" xfId="19469" hidden="1" xr:uid="{00000000-0005-0000-0000-0000AD4F0000}"/>
    <cellStyle name="Uwaga 3" xfId="19468" hidden="1" xr:uid="{00000000-0005-0000-0000-0000AE4F0000}"/>
    <cellStyle name="Uwaga 3" xfId="19467" hidden="1" xr:uid="{00000000-0005-0000-0000-0000AF4F0000}"/>
    <cellStyle name="Uwaga 3" xfId="19454" hidden="1" xr:uid="{00000000-0005-0000-0000-0000B04F0000}"/>
    <cellStyle name="Uwaga 3" xfId="19453" hidden="1" xr:uid="{00000000-0005-0000-0000-0000B14F0000}"/>
    <cellStyle name="Uwaga 3" xfId="19452" hidden="1" xr:uid="{00000000-0005-0000-0000-0000B24F0000}"/>
    <cellStyle name="Uwaga 3" xfId="19440" hidden="1" xr:uid="{00000000-0005-0000-0000-0000B34F0000}"/>
    <cellStyle name="Uwaga 3" xfId="19438" hidden="1" xr:uid="{00000000-0005-0000-0000-0000B44F0000}"/>
    <cellStyle name="Uwaga 3" xfId="19437" hidden="1" xr:uid="{00000000-0005-0000-0000-0000B54F0000}"/>
    <cellStyle name="Uwaga 3" xfId="19424" hidden="1" xr:uid="{00000000-0005-0000-0000-0000B64F0000}"/>
    <cellStyle name="Uwaga 3" xfId="19423" hidden="1" xr:uid="{00000000-0005-0000-0000-0000B74F0000}"/>
    <cellStyle name="Uwaga 3" xfId="19422" hidden="1" xr:uid="{00000000-0005-0000-0000-0000B84F0000}"/>
    <cellStyle name="Uwaga 3" xfId="19410" hidden="1" xr:uid="{00000000-0005-0000-0000-0000B94F0000}"/>
    <cellStyle name="Uwaga 3" xfId="19408" hidden="1" xr:uid="{00000000-0005-0000-0000-0000BA4F0000}"/>
    <cellStyle name="Uwaga 3" xfId="19406" hidden="1" xr:uid="{00000000-0005-0000-0000-0000BB4F0000}"/>
    <cellStyle name="Uwaga 3" xfId="19395" hidden="1" xr:uid="{00000000-0005-0000-0000-0000BC4F0000}"/>
    <cellStyle name="Uwaga 3" xfId="19393" hidden="1" xr:uid="{00000000-0005-0000-0000-0000BD4F0000}"/>
    <cellStyle name="Uwaga 3" xfId="19391" hidden="1" xr:uid="{00000000-0005-0000-0000-0000BE4F0000}"/>
    <cellStyle name="Uwaga 3" xfId="19380" hidden="1" xr:uid="{00000000-0005-0000-0000-0000BF4F0000}"/>
    <cellStyle name="Uwaga 3" xfId="19378" hidden="1" xr:uid="{00000000-0005-0000-0000-0000C04F0000}"/>
    <cellStyle name="Uwaga 3" xfId="19376" hidden="1" xr:uid="{00000000-0005-0000-0000-0000C14F0000}"/>
    <cellStyle name="Uwaga 3" xfId="19365" hidden="1" xr:uid="{00000000-0005-0000-0000-0000C24F0000}"/>
    <cellStyle name="Uwaga 3" xfId="19363" hidden="1" xr:uid="{00000000-0005-0000-0000-0000C34F0000}"/>
    <cellStyle name="Uwaga 3" xfId="19361" hidden="1" xr:uid="{00000000-0005-0000-0000-0000C44F0000}"/>
    <cellStyle name="Uwaga 3" xfId="19350" hidden="1" xr:uid="{00000000-0005-0000-0000-0000C54F0000}"/>
    <cellStyle name="Uwaga 3" xfId="19348" hidden="1" xr:uid="{00000000-0005-0000-0000-0000C64F0000}"/>
    <cellStyle name="Uwaga 3" xfId="19346" hidden="1" xr:uid="{00000000-0005-0000-0000-0000C74F0000}"/>
    <cellStyle name="Uwaga 3" xfId="19335" hidden="1" xr:uid="{00000000-0005-0000-0000-0000C84F0000}"/>
    <cellStyle name="Uwaga 3" xfId="19333" hidden="1" xr:uid="{00000000-0005-0000-0000-0000C94F0000}"/>
    <cellStyle name="Uwaga 3" xfId="19331" hidden="1" xr:uid="{00000000-0005-0000-0000-0000CA4F0000}"/>
    <cellStyle name="Uwaga 3" xfId="19320" hidden="1" xr:uid="{00000000-0005-0000-0000-0000CB4F0000}"/>
    <cellStyle name="Uwaga 3" xfId="19318" hidden="1" xr:uid="{00000000-0005-0000-0000-0000CC4F0000}"/>
    <cellStyle name="Uwaga 3" xfId="19316" hidden="1" xr:uid="{00000000-0005-0000-0000-0000CD4F0000}"/>
    <cellStyle name="Uwaga 3" xfId="19305" hidden="1" xr:uid="{00000000-0005-0000-0000-0000CE4F0000}"/>
    <cellStyle name="Uwaga 3" xfId="19303" hidden="1" xr:uid="{00000000-0005-0000-0000-0000CF4F0000}"/>
    <cellStyle name="Uwaga 3" xfId="19301" hidden="1" xr:uid="{00000000-0005-0000-0000-0000D04F0000}"/>
    <cellStyle name="Uwaga 3" xfId="19290" hidden="1" xr:uid="{00000000-0005-0000-0000-0000D14F0000}"/>
    <cellStyle name="Uwaga 3" xfId="19288" hidden="1" xr:uid="{00000000-0005-0000-0000-0000D24F0000}"/>
    <cellStyle name="Uwaga 3" xfId="19286" hidden="1" xr:uid="{00000000-0005-0000-0000-0000D34F0000}"/>
    <cellStyle name="Uwaga 3" xfId="19275" hidden="1" xr:uid="{00000000-0005-0000-0000-0000D44F0000}"/>
    <cellStyle name="Uwaga 3" xfId="19273" hidden="1" xr:uid="{00000000-0005-0000-0000-0000D54F0000}"/>
    <cellStyle name="Uwaga 3" xfId="19271" hidden="1" xr:uid="{00000000-0005-0000-0000-0000D64F0000}"/>
    <cellStyle name="Uwaga 3" xfId="19260" hidden="1" xr:uid="{00000000-0005-0000-0000-0000D74F0000}"/>
    <cellStyle name="Uwaga 3" xfId="19258" hidden="1" xr:uid="{00000000-0005-0000-0000-0000D84F0000}"/>
    <cellStyle name="Uwaga 3" xfId="19256" hidden="1" xr:uid="{00000000-0005-0000-0000-0000D94F0000}"/>
    <cellStyle name="Uwaga 3" xfId="19245" hidden="1" xr:uid="{00000000-0005-0000-0000-0000DA4F0000}"/>
    <cellStyle name="Uwaga 3" xfId="19243" hidden="1" xr:uid="{00000000-0005-0000-0000-0000DB4F0000}"/>
    <cellStyle name="Uwaga 3" xfId="19241" hidden="1" xr:uid="{00000000-0005-0000-0000-0000DC4F0000}"/>
    <cellStyle name="Uwaga 3" xfId="19230" hidden="1" xr:uid="{00000000-0005-0000-0000-0000DD4F0000}"/>
    <cellStyle name="Uwaga 3" xfId="19228" hidden="1" xr:uid="{00000000-0005-0000-0000-0000DE4F0000}"/>
    <cellStyle name="Uwaga 3" xfId="19226" hidden="1" xr:uid="{00000000-0005-0000-0000-0000DF4F0000}"/>
    <cellStyle name="Uwaga 3" xfId="19215" hidden="1" xr:uid="{00000000-0005-0000-0000-0000E04F0000}"/>
    <cellStyle name="Uwaga 3" xfId="19213" hidden="1" xr:uid="{00000000-0005-0000-0000-0000E14F0000}"/>
    <cellStyle name="Uwaga 3" xfId="19211" hidden="1" xr:uid="{00000000-0005-0000-0000-0000E24F0000}"/>
    <cellStyle name="Uwaga 3" xfId="19200" hidden="1" xr:uid="{00000000-0005-0000-0000-0000E34F0000}"/>
    <cellStyle name="Uwaga 3" xfId="19198" hidden="1" xr:uid="{00000000-0005-0000-0000-0000E44F0000}"/>
    <cellStyle name="Uwaga 3" xfId="19196" hidden="1" xr:uid="{00000000-0005-0000-0000-0000E54F0000}"/>
    <cellStyle name="Uwaga 3" xfId="19185" hidden="1" xr:uid="{00000000-0005-0000-0000-0000E64F0000}"/>
    <cellStyle name="Uwaga 3" xfId="19183" hidden="1" xr:uid="{00000000-0005-0000-0000-0000E74F0000}"/>
    <cellStyle name="Uwaga 3" xfId="19181" hidden="1" xr:uid="{00000000-0005-0000-0000-0000E84F0000}"/>
    <cellStyle name="Uwaga 3" xfId="19170" hidden="1" xr:uid="{00000000-0005-0000-0000-0000E94F0000}"/>
    <cellStyle name="Uwaga 3" xfId="19168" hidden="1" xr:uid="{00000000-0005-0000-0000-0000EA4F0000}"/>
    <cellStyle name="Uwaga 3" xfId="19166" hidden="1" xr:uid="{00000000-0005-0000-0000-0000EB4F0000}"/>
    <cellStyle name="Uwaga 3" xfId="19155" hidden="1" xr:uid="{00000000-0005-0000-0000-0000EC4F0000}"/>
    <cellStyle name="Uwaga 3" xfId="19153" hidden="1" xr:uid="{00000000-0005-0000-0000-0000ED4F0000}"/>
    <cellStyle name="Uwaga 3" xfId="19151" hidden="1" xr:uid="{00000000-0005-0000-0000-0000EE4F0000}"/>
    <cellStyle name="Uwaga 3" xfId="19140" hidden="1" xr:uid="{00000000-0005-0000-0000-0000EF4F0000}"/>
    <cellStyle name="Uwaga 3" xfId="19138" hidden="1" xr:uid="{00000000-0005-0000-0000-0000F04F0000}"/>
    <cellStyle name="Uwaga 3" xfId="19136" hidden="1" xr:uid="{00000000-0005-0000-0000-0000F14F0000}"/>
    <cellStyle name="Uwaga 3" xfId="19125" hidden="1" xr:uid="{00000000-0005-0000-0000-0000F24F0000}"/>
    <cellStyle name="Uwaga 3" xfId="19123" hidden="1" xr:uid="{00000000-0005-0000-0000-0000F34F0000}"/>
    <cellStyle name="Uwaga 3" xfId="19121" hidden="1" xr:uid="{00000000-0005-0000-0000-0000F44F0000}"/>
    <cellStyle name="Uwaga 3" xfId="19110" hidden="1" xr:uid="{00000000-0005-0000-0000-0000F54F0000}"/>
    <cellStyle name="Uwaga 3" xfId="19108" hidden="1" xr:uid="{00000000-0005-0000-0000-0000F64F0000}"/>
    <cellStyle name="Uwaga 3" xfId="19106" hidden="1" xr:uid="{00000000-0005-0000-0000-0000F74F0000}"/>
    <cellStyle name="Uwaga 3" xfId="19095" hidden="1" xr:uid="{00000000-0005-0000-0000-0000F84F0000}"/>
    <cellStyle name="Uwaga 3" xfId="19093" hidden="1" xr:uid="{00000000-0005-0000-0000-0000F94F0000}"/>
    <cellStyle name="Uwaga 3" xfId="19090" hidden="1" xr:uid="{00000000-0005-0000-0000-0000FA4F0000}"/>
    <cellStyle name="Uwaga 3" xfId="19080" hidden="1" xr:uid="{00000000-0005-0000-0000-0000FB4F0000}"/>
    <cellStyle name="Uwaga 3" xfId="19078" hidden="1" xr:uid="{00000000-0005-0000-0000-0000FC4F0000}"/>
    <cellStyle name="Uwaga 3" xfId="19076" hidden="1" xr:uid="{00000000-0005-0000-0000-0000FD4F0000}"/>
    <cellStyle name="Uwaga 3" xfId="19065" hidden="1" xr:uid="{00000000-0005-0000-0000-0000FE4F0000}"/>
    <cellStyle name="Uwaga 3" xfId="19063" hidden="1" xr:uid="{00000000-0005-0000-0000-0000FF4F0000}"/>
    <cellStyle name="Uwaga 3" xfId="19061" hidden="1" xr:uid="{00000000-0005-0000-0000-000000500000}"/>
    <cellStyle name="Uwaga 3" xfId="19050" hidden="1" xr:uid="{00000000-0005-0000-0000-000001500000}"/>
    <cellStyle name="Uwaga 3" xfId="19048" hidden="1" xr:uid="{00000000-0005-0000-0000-000002500000}"/>
    <cellStyle name="Uwaga 3" xfId="19045" hidden="1" xr:uid="{00000000-0005-0000-0000-000003500000}"/>
    <cellStyle name="Uwaga 3" xfId="19035" hidden="1" xr:uid="{00000000-0005-0000-0000-000004500000}"/>
    <cellStyle name="Uwaga 3" xfId="19033" hidden="1" xr:uid="{00000000-0005-0000-0000-000005500000}"/>
    <cellStyle name="Uwaga 3" xfId="19030" hidden="1" xr:uid="{00000000-0005-0000-0000-000006500000}"/>
    <cellStyle name="Uwaga 3" xfId="19020" hidden="1" xr:uid="{00000000-0005-0000-0000-000007500000}"/>
    <cellStyle name="Uwaga 3" xfId="19018" hidden="1" xr:uid="{00000000-0005-0000-0000-000008500000}"/>
    <cellStyle name="Uwaga 3" xfId="19015" hidden="1" xr:uid="{00000000-0005-0000-0000-000009500000}"/>
    <cellStyle name="Uwaga 3" xfId="19006" hidden="1" xr:uid="{00000000-0005-0000-0000-00000A500000}"/>
    <cellStyle name="Uwaga 3" xfId="19003" hidden="1" xr:uid="{00000000-0005-0000-0000-00000B500000}"/>
    <cellStyle name="Uwaga 3" xfId="18999" hidden="1" xr:uid="{00000000-0005-0000-0000-00000C500000}"/>
    <cellStyle name="Uwaga 3" xfId="18991" hidden="1" xr:uid="{00000000-0005-0000-0000-00000D500000}"/>
    <cellStyle name="Uwaga 3" xfId="18988" hidden="1" xr:uid="{00000000-0005-0000-0000-00000E500000}"/>
    <cellStyle name="Uwaga 3" xfId="18984" hidden="1" xr:uid="{00000000-0005-0000-0000-00000F500000}"/>
    <cellStyle name="Uwaga 3" xfId="18976" hidden="1" xr:uid="{00000000-0005-0000-0000-000010500000}"/>
    <cellStyle name="Uwaga 3" xfId="18973" hidden="1" xr:uid="{00000000-0005-0000-0000-000011500000}"/>
    <cellStyle name="Uwaga 3" xfId="18969" hidden="1" xr:uid="{00000000-0005-0000-0000-000012500000}"/>
    <cellStyle name="Uwaga 3" xfId="18961" hidden="1" xr:uid="{00000000-0005-0000-0000-000013500000}"/>
    <cellStyle name="Uwaga 3" xfId="18958" hidden="1" xr:uid="{00000000-0005-0000-0000-000014500000}"/>
    <cellStyle name="Uwaga 3" xfId="18954" hidden="1" xr:uid="{00000000-0005-0000-0000-000015500000}"/>
    <cellStyle name="Uwaga 3" xfId="18946" hidden="1" xr:uid="{00000000-0005-0000-0000-000016500000}"/>
    <cellStyle name="Uwaga 3" xfId="18943" hidden="1" xr:uid="{00000000-0005-0000-0000-000017500000}"/>
    <cellStyle name="Uwaga 3" xfId="18939" hidden="1" xr:uid="{00000000-0005-0000-0000-000018500000}"/>
    <cellStyle name="Uwaga 3" xfId="18931" hidden="1" xr:uid="{00000000-0005-0000-0000-000019500000}"/>
    <cellStyle name="Uwaga 3" xfId="18927" hidden="1" xr:uid="{00000000-0005-0000-0000-00001A500000}"/>
    <cellStyle name="Uwaga 3" xfId="18922" hidden="1" xr:uid="{00000000-0005-0000-0000-00001B500000}"/>
    <cellStyle name="Uwaga 3" xfId="18916" hidden="1" xr:uid="{00000000-0005-0000-0000-00001C500000}"/>
    <cellStyle name="Uwaga 3" xfId="18912" hidden="1" xr:uid="{00000000-0005-0000-0000-00001D500000}"/>
    <cellStyle name="Uwaga 3" xfId="18907" hidden="1" xr:uid="{00000000-0005-0000-0000-00001E500000}"/>
    <cellStyle name="Uwaga 3" xfId="18901" hidden="1" xr:uid="{00000000-0005-0000-0000-00001F500000}"/>
    <cellStyle name="Uwaga 3" xfId="18897" hidden="1" xr:uid="{00000000-0005-0000-0000-000020500000}"/>
    <cellStyle name="Uwaga 3" xfId="18892" hidden="1" xr:uid="{00000000-0005-0000-0000-000021500000}"/>
    <cellStyle name="Uwaga 3" xfId="18886" hidden="1" xr:uid="{00000000-0005-0000-0000-000022500000}"/>
    <cellStyle name="Uwaga 3" xfId="18883" hidden="1" xr:uid="{00000000-0005-0000-0000-000023500000}"/>
    <cellStyle name="Uwaga 3" xfId="18879" hidden="1" xr:uid="{00000000-0005-0000-0000-000024500000}"/>
    <cellStyle name="Uwaga 3" xfId="18871" hidden="1" xr:uid="{00000000-0005-0000-0000-000025500000}"/>
    <cellStyle name="Uwaga 3" xfId="18868" hidden="1" xr:uid="{00000000-0005-0000-0000-000026500000}"/>
    <cellStyle name="Uwaga 3" xfId="18863" hidden="1" xr:uid="{00000000-0005-0000-0000-000027500000}"/>
    <cellStyle name="Uwaga 3" xfId="18856" hidden="1" xr:uid="{00000000-0005-0000-0000-000028500000}"/>
    <cellStyle name="Uwaga 3" xfId="18852" hidden="1" xr:uid="{00000000-0005-0000-0000-000029500000}"/>
    <cellStyle name="Uwaga 3" xfId="18847" hidden="1" xr:uid="{00000000-0005-0000-0000-00002A500000}"/>
    <cellStyle name="Uwaga 3" xfId="18841" hidden="1" xr:uid="{00000000-0005-0000-0000-00002B500000}"/>
    <cellStyle name="Uwaga 3" xfId="18837" hidden="1" xr:uid="{00000000-0005-0000-0000-00002C500000}"/>
    <cellStyle name="Uwaga 3" xfId="18832" hidden="1" xr:uid="{00000000-0005-0000-0000-00002D500000}"/>
    <cellStyle name="Uwaga 3" xfId="18826" hidden="1" xr:uid="{00000000-0005-0000-0000-00002E500000}"/>
    <cellStyle name="Uwaga 3" xfId="18823" hidden="1" xr:uid="{00000000-0005-0000-0000-00002F500000}"/>
    <cellStyle name="Uwaga 3" xfId="18819" hidden="1" xr:uid="{00000000-0005-0000-0000-000030500000}"/>
    <cellStyle name="Uwaga 3" xfId="18811" hidden="1" xr:uid="{00000000-0005-0000-0000-000031500000}"/>
    <cellStyle name="Uwaga 3" xfId="18806" hidden="1" xr:uid="{00000000-0005-0000-0000-000032500000}"/>
    <cellStyle name="Uwaga 3" xfId="18801" hidden="1" xr:uid="{00000000-0005-0000-0000-000033500000}"/>
    <cellStyle name="Uwaga 3" xfId="18796" hidden="1" xr:uid="{00000000-0005-0000-0000-000034500000}"/>
    <cellStyle name="Uwaga 3" xfId="18791" hidden="1" xr:uid="{00000000-0005-0000-0000-000035500000}"/>
    <cellStyle name="Uwaga 3" xfId="18786" hidden="1" xr:uid="{00000000-0005-0000-0000-000036500000}"/>
    <cellStyle name="Uwaga 3" xfId="18781" hidden="1" xr:uid="{00000000-0005-0000-0000-000037500000}"/>
    <cellStyle name="Uwaga 3" xfId="18776" hidden="1" xr:uid="{00000000-0005-0000-0000-000038500000}"/>
    <cellStyle name="Uwaga 3" xfId="18771" hidden="1" xr:uid="{00000000-0005-0000-0000-000039500000}"/>
    <cellStyle name="Uwaga 3" xfId="18766" hidden="1" xr:uid="{00000000-0005-0000-0000-00003A500000}"/>
    <cellStyle name="Uwaga 3" xfId="18762" hidden="1" xr:uid="{00000000-0005-0000-0000-00003B500000}"/>
    <cellStyle name="Uwaga 3" xfId="18757" hidden="1" xr:uid="{00000000-0005-0000-0000-00003C500000}"/>
    <cellStyle name="Uwaga 3" xfId="18750" hidden="1" xr:uid="{00000000-0005-0000-0000-00003D500000}"/>
    <cellStyle name="Uwaga 3" xfId="18745" hidden="1" xr:uid="{00000000-0005-0000-0000-00003E500000}"/>
    <cellStyle name="Uwaga 3" xfId="18740" hidden="1" xr:uid="{00000000-0005-0000-0000-00003F500000}"/>
    <cellStyle name="Uwaga 3" xfId="18735" hidden="1" xr:uid="{00000000-0005-0000-0000-000040500000}"/>
    <cellStyle name="Uwaga 3" xfId="18730" hidden="1" xr:uid="{00000000-0005-0000-0000-000041500000}"/>
    <cellStyle name="Uwaga 3" xfId="18725" hidden="1" xr:uid="{00000000-0005-0000-0000-000042500000}"/>
    <cellStyle name="Uwaga 3" xfId="18720" hidden="1" xr:uid="{00000000-0005-0000-0000-000043500000}"/>
    <cellStyle name="Uwaga 3" xfId="18715" hidden="1" xr:uid="{00000000-0005-0000-0000-000044500000}"/>
    <cellStyle name="Uwaga 3" xfId="18710" hidden="1" xr:uid="{00000000-0005-0000-0000-000045500000}"/>
    <cellStyle name="Uwaga 3" xfId="18706" hidden="1" xr:uid="{00000000-0005-0000-0000-000046500000}"/>
    <cellStyle name="Uwaga 3" xfId="18701" hidden="1" xr:uid="{00000000-0005-0000-0000-000047500000}"/>
    <cellStyle name="Uwaga 3" xfId="18696" hidden="1" xr:uid="{00000000-0005-0000-0000-000048500000}"/>
    <cellStyle name="Uwaga 3" xfId="18691" hidden="1" xr:uid="{00000000-0005-0000-0000-000049500000}"/>
    <cellStyle name="Uwaga 3" xfId="18687" hidden="1" xr:uid="{00000000-0005-0000-0000-00004A500000}"/>
    <cellStyle name="Uwaga 3" xfId="18683" hidden="1" xr:uid="{00000000-0005-0000-0000-00004B500000}"/>
    <cellStyle name="Uwaga 3" xfId="18676" hidden="1" xr:uid="{00000000-0005-0000-0000-00004C500000}"/>
    <cellStyle name="Uwaga 3" xfId="18672" hidden="1" xr:uid="{00000000-0005-0000-0000-00004D500000}"/>
    <cellStyle name="Uwaga 3" xfId="18667" hidden="1" xr:uid="{00000000-0005-0000-0000-00004E500000}"/>
    <cellStyle name="Uwaga 3" xfId="18661" hidden="1" xr:uid="{00000000-0005-0000-0000-00004F500000}"/>
    <cellStyle name="Uwaga 3" xfId="18657" hidden="1" xr:uid="{00000000-0005-0000-0000-000050500000}"/>
    <cellStyle name="Uwaga 3" xfId="18652" hidden="1" xr:uid="{00000000-0005-0000-0000-000051500000}"/>
    <cellStyle name="Uwaga 3" xfId="18646" hidden="1" xr:uid="{00000000-0005-0000-0000-000052500000}"/>
    <cellStyle name="Uwaga 3" xfId="18642" hidden="1" xr:uid="{00000000-0005-0000-0000-000053500000}"/>
    <cellStyle name="Uwaga 3" xfId="18638" hidden="1" xr:uid="{00000000-0005-0000-0000-000054500000}"/>
    <cellStyle name="Uwaga 3" xfId="18631" hidden="1" xr:uid="{00000000-0005-0000-0000-000055500000}"/>
    <cellStyle name="Uwaga 3" xfId="18627" hidden="1" xr:uid="{00000000-0005-0000-0000-000056500000}"/>
    <cellStyle name="Uwaga 3" xfId="18623" hidden="1" xr:uid="{00000000-0005-0000-0000-000057500000}"/>
    <cellStyle name="Uwaga 3" xfId="19490" hidden="1" xr:uid="{00000000-0005-0000-0000-000058500000}"/>
    <cellStyle name="Uwaga 3" xfId="19489" hidden="1" xr:uid="{00000000-0005-0000-0000-000059500000}"/>
    <cellStyle name="Uwaga 3" xfId="19487" hidden="1" xr:uid="{00000000-0005-0000-0000-00005A500000}"/>
    <cellStyle name="Uwaga 3" xfId="19474" hidden="1" xr:uid="{00000000-0005-0000-0000-00005B500000}"/>
    <cellStyle name="Uwaga 3" xfId="19472" hidden="1" xr:uid="{00000000-0005-0000-0000-00005C500000}"/>
    <cellStyle name="Uwaga 3" xfId="19470" hidden="1" xr:uid="{00000000-0005-0000-0000-00005D500000}"/>
    <cellStyle name="Uwaga 3" xfId="19460" hidden="1" xr:uid="{00000000-0005-0000-0000-00005E500000}"/>
    <cellStyle name="Uwaga 3" xfId="19458" hidden="1" xr:uid="{00000000-0005-0000-0000-00005F500000}"/>
    <cellStyle name="Uwaga 3" xfId="19456" hidden="1" xr:uid="{00000000-0005-0000-0000-000060500000}"/>
    <cellStyle name="Uwaga 3" xfId="19445" hidden="1" xr:uid="{00000000-0005-0000-0000-000061500000}"/>
    <cellStyle name="Uwaga 3" xfId="19443" hidden="1" xr:uid="{00000000-0005-0000-0000-000062500000}"/>
    <cellStyle name="Uwaga 3" xfId="19441" hidden="1" xr:uid="{00000000-0005-0000-0000-000063500000}"/>
    <cellStyle name="Uwaga 3" xfId="19428" hidden="1" xr:uid="{00000000-0005-0000-0000-000064500000}"/>
    <cellStyle name="Uwaga 3" xfId="19426" hidden="1" xr:uid="{00000000-0005-0000-0000-000065500000}"/>
    <cellStyle name="Uwaga 3" xfId="19425" hidden="1" xr:uid="{00000000-0005-0000-0000-000066500000}"/>
    <cellStyle name="Uwaga 3" xfId="19412" hidden="1" xr:uid="{00000000-0005-0000-0000-000067500000}"/>
    <cellStyle name="Uwaga 3" xfId="19411" hidden="1" xr:uid="{00000000-0005-0000-0000-000068500000}"/>
    <cellStyle name="Uwaga 3" xfId="19409" hidden="1" xr:uid="{00000000-0005-0000-0000-000069500000}"/>
    <cellStyle name="Uwaga 3" xfId="19397" hidden="1" xr:uid="{00000000-0005-0000-0000-00006A500000}"/>
    <cellStyle name="Uwaga 3" xfId="19396" hidden="1" xr:uid="{00000000-0005-0000-0000-00006B500000}"/>
    <cellStyle name="Uwaga 3" xfId="19394" hidden="1" xr:uid="{00000000-0005-0000-0000-00006C500000}"/>
    <cellStyle name="Uwaga 3" xfId="19382" hidden="1" xr:uid="{00000000-0005-0000-0000-00006D500000}"/>
    <cellStyle name="Uwaga 3" xfId="19381" hidden="1" xr:uid="{00000000-0005-0000-0000-00006E500000}"/>
    <cellStyle name="Uwaga 3" xfId="19379" hidden="1" xr:uid="{00000000-0005-0000-0000-00006F500000}"/>
    <cellStyle name="Uwaga 3" xfId="19367" hidden="1" xr:uid="{00000000-0005-0000-0000-000070500000}"/>
    <cellStyle name="Uwaga 3" xfId="19366" hidden="1" xr:uid="{00000000-0005-0000-0000-000071500000}"/>
    <cellStyle name="Uwaga 3" xfId="19364" hidden="1" xr:uid="{00000000-0005-0000-0000-000072500000}"/>
    <cellStyle name="Uwaga 3" xfId="19352" hidden="1" xr:uid="{00000000-0005-0000-0000-000073500000}"/>
    <cellStyle name="Uwaga 3" xfId="19351" hidden="1" xr:uid="{00000000-0005-0000-0000-000074500000}"/>
    <cellStyle name="Uwaga 3" xfId="19349" hidden="1" xr:uid="{00000000-0005-0000-0000-000075500000}"/>
    <cellStyle name="Uwaga 3" xfId="19337" hidden="1" xr:uid="{00000000-0005-0000-0000-000076500000}"/>
    <cellStyle name="Uwaga 3" xfId="19336" hidden="1" xr:uid="{00000000-0005-0000-0000-000077500000}"/>
    <cellStyle name="Uwaga 3" xfId="19334" hidden="1" xr:uid="{00000000-0005-0000-0000-000078500000}"/>
    <cellStyle name="Uwaga 3" xfId="19322" hidden="1" xr:uid="{00000000-0005-0000-0000-000079500000}"/>
    <cellStyle name="Uwaga 3" xfId="19321" hidden="1" xr:uid="{00000000-0005-0000-0000-00007A500000}"/>
    <cellStyle name="Uwaga 3" xfId="19319" hidden="1" xr:uid="{00000000-0005-0000-0000-00007B500000}"/>
    <cellStyle name="Uwaga 3" xfId="19307" hidden="1" xr:uid="{00000000-0005-0000-0000-00007C500000}"/>
    <cellStyle name="Uwaga 3" xfId="19306" hidden="1" xr:uid="{00000000-0005-0000-0000-00007D500000}"/>
    <cellStyle name="Uwaga 3" xfId="19304" hidden="1" xr:uid="{00000000-0005-0000-0000-00007E500000}"/>
    <cellStyle name="Uwaga 3" xfId="19292" hidden="1" xr:uid="{00000000-0005-0000-0000-00007F500000}"/>
    <cellStyle name="Uwaga 3" xfId="19291" hidden="1" xr:uid="{00000000-0005-0000-0000-000080500000}"/>
    <cellStyle name="Uwaga 3" xfId="19289" hidden="1" xr:uid="{00000000-0005-0000-0000-000081500000}"/>
    <cellStyle name="Uwaga 3" xfId="19277" hidden="1" xr:uid="{00000000-0005-0000-0000-000082500000}"/>
    <cellStyle name="Uwaga 3" xfId="19276" hidden="1" xr:uid="{00000000-0005-0000-0000-000083500000}"/>
    <cellStyle name="Uwaga 3" xfId="19274" hidden="1" xr:uid="{00000000-0005-0000-0000-000084500000}"/>
    <cellStyle name="Uwaga 3" xfId="19262" hidden="1" xr:uid="{00000000-0005-0000-0000-000085500000}"/>
    <cellStyle name="Uwaga 3" xfId="19261" hidden="1" xr:uid="{00000000-0005-0000-0000-000086500000}"/>
    <cellStyle name="Uwaga 3" xfId="19259" hidden="1" xr:uid="{00000000-0005-0000-0000-000087500000}"/>
    <cellStyle name="Uwaga 3" xfId="19247" hidden="1" xr:uid="{00000000-0005-0000-0000-000088500000}"/>
    <cellStyle name="Uwaga 3" xfId="19246" hidden="1" xr:uid="{00000000-0005-0000-0000-000089500000}"/>
    <cellStyle name="Uwaga 3" xfId="19244" hidden="1" xr:uid="{00000000-0005-0000-0000-00008A500000}"/>
    <cellStyle name="Uwaga 3" xfId="19232" hidden="1" xr:uid="{00000000-0005-0000-0000-00008B500000}"/>
    <cellStyle name="Uwaga 3" xfId="19231" hidden="1" xr:uid="{00000000-0005-0000-0000-00008C500000}"/>
    <cellStyle name="Uwaga 3" xfId="19229" hidden="1" xr:uid="{00000000-0005-0000-0000-00008D500000}"/>
    <cellStyle name="Uwaga 3" xfId="19217" hidden="1" xr:uid="{00000000-0005-0000-0000-00008E500000}"/>
    <cellStyle name="Uwaga 3" xfId="19216" hidden="1" xr:uid="{00000000-0005-0000-0000-00008F500000}"/>
    <cellStyle name="Uwaga 3" xfId="19214" hidden="1" xr:uid="{00000000-0005-0000-0000-000090500000}"/>
    <cellStyle name="Uwaga 3" xfId="19202" hidden="1" xr:uid="{00000000-0005-0000-0000-000091500000}"/>
    <cellStyle name="Uwaga 3" xfId="19201" hidden="1" xr:uid="{00000000-0005-0000-0000-000092500000}"/>
    <cellStyle name="Uwaga 3" xfId="19199" hidden="1" xr:uid="{00000000-0005-0000-0000-000093500000}"/>
    <cellStyle name="Uwaga 3" xfId="19187" hidden="1" xr:uid="{00000000-0005-0000-0000-000094500000}"/>
    <cellStyle name="Uwaga 3" xfId="19186" hidden="1" xr:uid="{00000000-0005-0000-0000-000095500000}"/>
    <cellStyle name="Uwaga 3" xfId="19184" hidden="1" xr:uid="{00000000-0005-0000-0000-000096500000}"/>
    <cellStyle name="Uwaga 3" xfId="19172" hidden="1" xr:uid="{00000000-0005-0000-0000-000097500000}"/>
    <cellStyle name="Uwaga 3" xfId="19171" hidden="1" xr:uid="{00000000-0005-0000-0000-000098500000}"/>
    <cellStyle name="Uwaga 3" xfId="19169" hidden="1" xr:uid="{00000000-0005-0000-0000-000099500000}"/>
    <cellStyle name="Uwaga 3" xfId="19157" hidden="1" xr:uid="{00000000-0005-0000-0000-00009A500000}"/>
    <cellStyle name="Uwaga 3" xfId="19156" hidden="1" xr:uid="{00000000-0005-0000-0000-00009B500000}"/>
    <cellStyle name="Uwaga 3" xfId="19154" hidden="1" xr:uid="{00000000-0005-0000-0000-00009C500000}"/>
    <cellStyle name="Uwaga 3" xfId="19142" hidden="1" xr:uid="{00000000-0005-0000-0000-00009D500000}"/>
    <cellStyle name="Uwaga 3" xfId="19141" hidden="1" xr:uid="{00000000-0005-0000-0000-00009E500000}"/>
    <cellStyle name="Uwaga 3" xfId="19139" hidden="1" xr:uid="{00000000-0005-0000-0000-00009F500000}"/>
    <cellStyle name="Uwaga 3" xfId="19127" hidden="1" xr:uid="{00000000-0005-0000-0000-0000A0500000}"/>
    <cellStyle name="Uwaga 3" xfId="19126" hidden="1" xr:uid="{00000000-0005-0000-0000-0000A1500000}"/>
    <cellStyle name="Uwaga 3" xfId="19124" hidden="1" xr:uid="{00000000-0005-0000-0000-0000A2500000}"/>
    <cellStyle name="Uwaga 3" xfId="19112" hidden="1" xr:uid="{00000000-0005-0000-0000-0000A3500000}"/>
    <cellStyle name="Uwaga 3" xfId="19111" hidden="1" xr:uid="{00000000-0005-0000-0000-0000A4500000}"/>
    <cellStyle name="Uwaga 3" xfId="19109" hidden="1" xr:uid="{00000000-0005-0000-0000-0000A5500000}"/>
    <cellStyle name="Uwaga 3" xfId="19097" hidden="1" xr:uid="{00000000-0005-0000-0000-0000A6500000}"/>
    <cellStyle name="Uwaga 3" xfId="19096" hidden="1" xr:uid="{00000000-0005-0000-0000-0000A7500000}"/>
    <cellStyle name="Uwaga 3" xfId="19094" hidden="1" xr:uid="{00000000-0005-0000-0000-0000A8500000}"/>
    <cellStyle name="Uwaga 3" xfId="19082" hidden="1" xr:uid="{00000000-0005-0000-0000-0000A9500000}"/>
    <cellStyle name="Uwaga 3" xfId="19081" hidden="1" xr:uid="{00000000-0005-0000-0000-0000AA500000}"/>
    <cellStyle name="Uwaga 3" xfId="19079" hidden="1" xr:uid="{00000000-0005-0000-0000-0000AB500000}"/>
    <cellStyle name="Uwaga 3" xfId="19067" hidden="1" xr:uid="{00000000-0005-0000-0000-0000AC500000}"/>
    <cellStyle name="Uwaga 3" xfId="19066" hidden="1" xr:uid="{00000000-0005-0000-0000-0000AD500000}"/>
    <cellStyle name="Uwaga 3" xfId="19064" hidden="1" xr:uid="{00000000-0005-0000-0000-0000AE500000}"/>
    <cellStyle name="Uwaga 3" xfId="19052" hidden="1" xr:uid="{00000000-0005-0000-0000-0000AF500000}"/>
    <cellStyle name="Uwaga 3" xfId="19051" hidden="1" xr:uid="{00000000-0005-0000-0000-0000B0500000}"/>
    <cellStyle name="Uwaga 3" xfId="19049" hidden="1" xr:uid="{00000000-0005-0000-0000-0000B1500000}"/>
    <cellStyle name="Uwaga 3" xfId="19037" hidden="1" xr:uid="{00000000-0005-0000-0000-0000B2500000}"/>
    <cellStyle name="Uwaga 3" xfId="19036" hidden="1" xr:uid="{00000000-0005-0000-0000-0000B3500000}"/>
    <cellStyle name="Uwaga 3" xfId="19034" hidden="1" xr:uid="{00000000-0005-0000-0000-0000B4500000}"/>
    <cellStyle name="Uwaga 3" xfId="19022" hidden="1" xr:uid="{00000000-0005-0000-0000-0000B5500000}"/>
    <cellStyle name="Uwaga 3" xfId="19021" hidden="1" xr:uid="{00000000-0005-0000-0000-0000B6500000}"/>
    <cellStyle name="Uwaga 3" xfId="19019" hidden="1" xr:uid="{00000000-0005-0000-0000-0000B7500000}"/>
    <cellStyle name="Uwaga 3" xfId="19007" hidden="1" xr:uid="{00000000-0005-0000-0000-0000B8500000}"/>
    <cellStyle name="Uwaga 3" xfId="19005" hidden="1" xr:uid="{00000000-0005-0000-0000-0000B9500000}"/>
    <cellStyle name="Uwaga 3" xfId="19002" hidden="1" xr:uid="{00000000-0005-0000-0000-0000BA500000}"/>
    <cellStyle name="Uwaga 3" xfId="18992" hidden="1" xr:uid="{00000000-0005-0000-0000-0000BB500000}"/>
    <cellStyle name="Uwaga 3" xfId="18990" hidden="1" xr:uid="{00000000-0005-0000-0000-0000BC500000}"/>
    <cellStyle name="Uwaga 3" xfId="18987" hidden="1" xr:uid="{00000000-0005-0000-0000-0000BD500000}"/>
    <cellStyle name="Uwaga 3" xfId="18977" hidden="1" xr:uid="{00000000-0005-0000-0000-0000BE500000}"/>
    <cellStyle name="Uwaga 3" xfId="18975" hidden="1" xr:uid="{00000000-0005-0000-0000-0000BF500000}"/>
    <cellStyle name="Uwaga 3" xfId="18972" hidden="1" xr:uid="{00000000-0005-0000-0000-0000C0500000}"/>
    <cellStyle name="Uwaga 3" xfId="18962" hidden="1" xr:uid="{00000000-0005-0000-0000-0000C1500000}"/>
    <cellStyle name="Uwaga 3" xfId="18960" hidden="1" xr:uid="{00000000-0005-0000-0000-0000C2500000}"/>
    <cellStyle name="Uwaga 3" xfId="18957" hidden="1" xr:uid="{00000000-0005-0000-0000-0000C3500000}"/>
    <cellStyle name="Uwaga 3" xfId="18947" hidden="1" xr:uid="{00000000-0005-0000-0000-0000C4500000}"/>
    <cellStyle name="Uwaga 3" xfId="18945" hidden="1" xr:uid="{00000000-0005-0000-0000-0000C5500000}"/>
    <cellStyle name="Uwaga 3" xfId="18942" hidden="1" xr:uid="{00000000-0005-0000-0000-0000C6500000}"/>
    <cellStyle name="Uwaga 3" xfId="18932" hidden="1" xr:uid="{00000000-0005-0000-0000-0000C7500000}"/>
    <cellStyle name="Uwaga 3" xfId="18930" hidden="1" xr:uid="{00000000-0005-0000-0000-0000C8500000}"/>
    <cellStyle name="Uwaga 3" xfId="18926" hidden="1" xr:uid="{00000000-0005-0000-0000-0000C9500000}"/>
    <cellStyle name="Uwaga 3" xfId="18917" hidden="1" xr:uid="{00000000-0005-0000-0000-0000CA500000}"/>
    <cellStyle name="Uwaga 3" xfId="18914" hidden="1" xr:uid="{00000000-0005-0000-0000-0000CB500000}"/>
    <cellStyle name="Uwaga 3" xfId="18910" hidden="1" xr:uid="{00000000-0005-0000-0000-0000CC500000}"/>
    <cellStyle name="Uwaga 3" xfId="18902" hidden="1" xr:uid="{00000000-0005-0000-0000-0000CD500000}"/>
    <cellStyle name="Uwaga 3" xfId="18900" hidden="1" xr:uid="{00000000-0005-0000-0000-0000CE500000}"/>
    <cellStyle name="Uwaga 3" xfId="18896" hidden="1" xr:uid="{00000000-0005-0000-0000-0000CF500000}"/>
    <cellStyle name="Uwaga 3" xfId="18887" hidden="1" xr:uid="{00000000-0005-0000-0000-0000D0500000}"/>
    <cellStyle name="Uwaga 3" xfId="18885" hidden="1" xr:uid="{00000000-0005-0000-0000-0000D1500000}"/>
    <cellStyle name="Uwaga 3" xfId="18882" hidden="1" xr:uid="{00000000-0005-0000-0000-0000D2500000}"/>
    <cellStyle name="Uwaga 3" xfId="18872" hidden="1" xr:uid="{00000000-0005-0000-0000-0000D3500000}"/>
    <cellStyle name="Uwaga 3" xfId="18870" hidden="1" xr:uid="{00000000-0005-0000-0000-0000D4500000}"/>
    <cellStyle name="Uwaga 3" xfId="18865" hidden="1" xr:uid="{00000000-0005-0000-0000-0000D5500000}"/>
    <cellStyle name="Uwaga 3" xfId="18857" hidden="1" xr:uid="{00000000-0005-0000-0000-0000D6500000}"/>
    <cellStyle name="Uwaga 3" xfId="18855" hidden="1" xr:uid="{00000000-0005-0000-0000-0000D7500000}"/>
    <cellStyle name="Uwaga 3" xfId="18850" hidden="1" xr:uid="{00000000-0005-0000-0000-0000D8500000}"/>
    <cellStyle name="Uwaga 3" xfId="18842" hidden="1" xr:uid="{00000000-0005-0000-0000-0000D9500000}"/>
    <cellStyle name="Uwaga 3" xfId="18840" hidden="1" xr:uid="{00000000-0005-0000-0000-0000DA500000}"/>
    <cellStyle name="Uwaga 3" xfId="18835" hidden="1" xr:uid="{00000000-0005-0000-0000-0000DB500000}"/>
    <cellStyle name="Uwaga 3" xfId="18827" hidden="1" xr:uid="{00000000-0005-0000-0000-0000DC500000}"/>
    <cellStyle name="Uwaga 3" xfId="18825" hidden="1" xr:uid="{00000000-0005-0000-0000-0000DD500000}"/>
    <cellStyle name="Uwaga 3" xfId="18821" hidden="1" xr:uid="{00000000-0005-0000-0000-0000DE500000}"/>
    <cellStyle name="Uwaga 3" xfId="18812" hidden="1" xr:uid="{00000000-0005-0000-0000-0000DF500000}"/>
    <cellStyle name="Uwaga 3" xfId="18809" hidden="1" xr:uid="{00000000-0005-0000-0000-0000E0500000}"/>
    <cellStyle name="Uwaga 3" xfId="18804" hidden="1" xr:uid="{00000000-0005-0000-0000-0000E1500000}"/>
    <cellStyle name="Uwaga 3" xfId="18797" hidden="1" xr:uid="{00000000-0005-0000-0000-0000E2500000}"/>
    <cellStyle name="Uwaga 3" xfId="18793" hidden="1" xr:uid="{00000000-0005-0000-0000-0000E3500000}"/>
    <cellStyle name="Uwaga 3" xfId="18788" hidden="1" xr:uid="{00000000-0005-0000-0000-0000E4500000}"/>
    <cellStyle name="Uwaga 3" xfId="18782" hidden="1" xr:uid="{00000000-0005-0000-0000-0000E5500000}"/>
    <cellStyle name="Uwaga 3" xfId="18778" hidden="1" xr:uid="{00000000-0005-0000-0000-0000E6500000}"/>
    <cellStyle name="Uwaga 3" xfId="18773" hidden="1" xr:uid="{00000000-0005-0000-0000-0000E7500000}"/>
    <cellStyle name="Uwaga 3" xfId="18767" hidden="1" xr:uid="{00000000-0005-0000-0000-0000E8500000}"/>
    <cellStyle name="Uwaga 3" xfId="18764" hidden="1" xr:uid="{00000000-0005-0000-0000-0000E9500000}"/>
    <cellStyle name="Uwaga 3" xfId="18760" hidden="1" xr:uid="{00000000-0005-0000-0000-0000EA500000}"/>
    <cellStyle name="Uwaga 3" xfId="18751" hidden="1" xr:uid="{00000000-0005-0000-0000-0000EB500000}"/>
    <cellStyle name="Uwaga 3" xfId="18746" hidden="1" xr:uid="{00000000-0005-0000-0000-0000EC500000}"/>
    <cellStyle name="Uwaga 3" xfId="18741" hidden="1" xr:uid="{00000000-0005-0000-0000-0000ED500000}"/>
    <cellStyle name="Uwaga 3" xfId="18736" hidden="1" xr:uid="{00000000-0005-0000-0000-0000EE500000}"/>
    <cellStyle name="Uwaga 3" xfId="18731" hidden="1" xr:uid="{00000000-0005-0000-0000-0000EF500000}"/>
    <cellStyle name="Uwaga 3" xfId="18726" hidden="1" xr:uid="{00000000-0005-0000-0000-0000F0500000}"/>
    <cellStyle name="Uwaga 3" xfId="18721" hidden="1" xr:uid="{00000000-0005-0000-0000-0000F1500000}"/>
    <cellStyle name="Uwaga 3" xfId="18716" hidden="1" xr:uid="{00000000-0005-0000-0000-0000F2500000}"/>
    <cellStyle name="Uwaga 3" xfId="18711" hidden="1" xr:uid="{00000000-0005-0000-0000-0000F3500000}"/>
    <cellStyle name="Uwaga 3" xfId="18707" hidden="1" xr:uid="{00000000-0005-0000-0000-0000F4500000}"/>
    <cellStyle name="Uwaga 3" xfId="18702" hidden="1" xr:uid="{00000000-0005-0000-0000-0000F5500000}"/>
    <cellStyle name="Uwaga 3" xfId="18697" hidden="1" xr:uid="{00000000-0005-0000-0000-0000F6500000}"/>
    <cellStyle name="Uwaga 3" xfId="18692" hidden="1" xr:uid="{00000000-0005-0000-0000-0000F7500000}"/>
    <cellStyle name="Uwaga 3" xfId="18688" hidden="1" xr:uid="{00000000-0005-0000-0000-0000F8500000}"/>
    <cellStyle name="Uwaga 3" xfId="18684" hidden="1" xr:uid="{00000000-0005-0000-0000-0000F9500000}"/>
    <cellStyle name="Uwaga 3" xfId="18677" hidden="1" xr:uid="{00000000-0005-0000-0000-0000FA500000}"/>
    <cellStyle name="Uwaga 3" xfId="18673" hidden="1" xr:uid="{00000000-0005-0000-0000-0000FB500000}"/>
    <cellStyle name="Uwaga 3" xfId="18668" hidden="1" xr:uid="{00000000-0005-0000-0000-0000FC500000}"/>
    <cellStyle name="Uwaga 3" xfId="18662" hidden="1" xr:uid="{00000000-0005-0000-0000-0000FD500000}"/>
    <cellStyle name="Uwaga 3" xfId="18658" hidden="1" xr:uid="{00000000-0005-0000-0000-0000FE500000}"/>
    <cellStyle name="Uwaga 3" xfId="18653" hidden="1" xr:uid="{00000000-0005-0000-0000-0000FF500000}"/>
    <cellStyle name="Uwaga 3" xfId="18647" hidden="1" xr:uid="{00000000-0005-0000-0000-000000510000}"/>
    <cellStyle name="Uwaga 3" xfId="18643" hidden="1" xr:uid="{00000000-0005-0000-0000-000001510000}"/>
    <cellStyle name="Uwaga 3" xfId="18639" hidden="1" xr:uid="{00000000-0005-0000-0000-000002510000}"/>
    <cellStyle name="Uwaga 3" xfId="18632" hidden="1" xr:uid="{00000000-0005-0000-0000-000003510000}"/>
    <cellStyle name="Uwaga 3" xfId="18628" hidden="1" xr:uid="{00000000-0005-0000-0000-000004510000}"/>
    <cellStyle name="Uwaga 3" xfId="18624" hidden="1" xr:uid="{00000000-0005-0000-0000-000005510000}"/>
    <cellStyle name="Uwaga 3" xfId="18542" hidden="1" xr:uid="{00000000-0005-0000-0000-000006510000}"/>
    <cellStyle name="Uwaga 3" xfId="18541" hidden="1" xr:uid="{00000000-0005-0000-0000-000007510000}"/>
    <cellStyle name="Uwaga 3" xfId="18540" hidden="1" xr:uid="{00000000-0005-0000-0000-000008510000}"/>
    <cellStyle name="Uwaga 3" xfId="18533" hidden="1" xr:uid="{00000000-0005-0000-0000-000009510000}"/>
    <cellStyle name="Uwaga 3" xfId="18532" hidden="1" xr:uid="{00000000-0005-0000-0000-00000A510000}"/>
    <cellStyle name="Uwaga 3" xfId="18531" hidden="1" xr:uid="{00000000-0005-0000-0000-00000B510000}"/>
    <cellStyle name="Uwaga 3" xfId="18524" hidden="1" xr:uid="{00000000-0005-0000-0000-00000C510000}"/>
    <cellStyle name="Uwaga 3" xfId="18523" hidden="1" xr:uid="{00000000-0005-0000-0000-00000D510000}"/>
    <cellStyle name="Uwaga 3" xfId="18522" hidden="1" xr:uid="{00000000-0005-0000-0000-00000E510000}"/>
    <cellStyle name="Uwaga 3" xfId="18515" hidden="1" xr:uid="{00000000-0005-0000-0000-00000F510000}"/>
    <cellStyle name="Uwaga 3" xfId="18514" hidden="1" xr:uid="{00000000-0005-0000-0000-000010510000}"/>
    <cellStyle name="Uwaga 3" xfId="18513" hidden="1" xr:uid="{00000000-0005-0000-0000-000011510000}"/>
    <cellStyle name="Uwaga 3" xfId="18506" hidden="1" xr:uid="{00000000-0005-0000-0000-000012510000}"/>
    <cellStyle name="Uwaga 3" xfId="18505" hidden="1" xr:uid="{00000000-0005-0000-0000-000013510000}"/>
    <cellStyle name="Uwaga 3" xfId="18503" hidden="1" xr:uid="{00000000-0005-0000-0000-000014510000}"/>
    <cellStyle name="Uwaga 3" xfId="18498" hidden="1" xr:uid="{00000000-0005-0000-0000-000015510000}"/>
    <cellStyle name="Uwaga 3" xfId="18495" hidden="1" xr:uid="{00000000-0005-0000-0000-000016510000}"/>
    <cellStyle name="Uwaga 3" xfId="18493" hidden="1" xr:uid="{00000000-0005-0000-0000-000017510000}"/>
    <cellStyle name="Uwaga 3" xfId="18489" hidden="1" xr:uid="{00000000-0005-0000-0000-000018510000}"/>
    <cellStyle name="Uwaga 3" xfId="18486" hidden="1" xr:uid="{00000000-0005-0000-0000-000019510000}"/>
    <cellStyle name="Uwaga 3" xfId="18484" hidden="1" xr:uid="{00000000-0005-0000-0000-00001A510000}"/>
    <cellStyle name="Uwaga 3" xfId="18480" hidden="1" xr:uid="{00000000-0005-0000-0000-00001B510000}"/>
    <cellStyle name="Uwaga 3" xfId="18477" hidden="1" xr:uid="{00000000-0005-0000-0000-00001C510000}"/>
    <cellStyle name="Uwaga 3" xfId="18475" hidden="1" xr:uid="{00000000-0005-0000-0000-00001D510000}"/>
    <cellStyle name="Uwaga 3" xfId="18471" hidden="1" xr:uid="{00000000-0005-0000-0000-00001E510000}"/>
    <cellStyle name="Uwaga 3" xfId="18469" hidden="1" xr:uid="{00000000-0005-0000-0000-00001F510000}"/>
    <cellStyle name="Uwaga 3" xfId="18468" hidden="1" xr:uid="{00000000-0005-0000-0000-000020510000}"/>
    <cellStyle name="Uwaga 3" xfId="18462" hidden="1" xr:uid="{00000000-0005-0000-0000-000021510000}"/>
    <cellStyle name="Uwaga 3" xfId="18460" hidden="1" xr:uid="{00000000-0005-0000-0000-000022510000}"/>
    <cellStyle name="Uwaga 3" xfId="18457" hidden="1" xr:uid="{00000000-0005-0000-0000-000023510000}"/>
    <cellStyle name="Uwaga 3" xfId="18453" hidden="1" xr:uid="{00000000-0005-0000-0000-000024510000}"/>
    <cellStyle name="Uwaga 3" xfId="18450" hidden="1" xr:uid="{00000000-0005-0000-0000-000025510000}"/>
    <cellStyle name="Uwaga 3" xfId="18448" hidden="1" xr:uid="{00000000-0005-0000-0000-000026510000}"/>
    <cellStyle name="Uwaga 3" xfId="18444" hidden="1" xr:uid="{00000000-0005-0000-0000-000027510000}"/>
    <cellStyle name="Uwaga 3" xfId="18441" hidden="1" xr:uid="{00000000-0005-0000-0000-000028510000}"/>
    <cellStyle name="Uwaga 3" xfId="18439" hidden="1" xr:uid="{00000000-0005-0000-0000-000029510000}"/>
    <cellStyle name="Uwaga 3" xfId="18435" hidden="1" xr:uid="{00000000-0005-0000-0000-00002A510000}"/>
    <cellStyle name="Uwaga 3" xfId="18433" hidden="1" xr:uid="{00000000-0005-0000-0000-00002B510000}"/>
    <cellStyle name="Uwaga 3" xfId="18432" hidden="1" xr:uid="{00000000-0005-0000-0000-00002C510000}"/>
    <cellStyle name="Uwaga 3" xfId="18426" hidden="1" xr:uid="{00000000-0005-0000-0000-00002D510000}"/>
    <cellStyle name="Uwaga 3" xfId="18423" hidden="1" xr:uid="{00000000-0005-0000-0000-00002E510000}"/>
    <cellStyle name="Uwaga 3" xfId="18421" hidden="1" xr:uid="{00000000-0005-0000-0000-00002F510000}"/>
    <cellStyle name="Uwaga 3" xfId="18417" hidden="1" xr:uid="{00000000-0005-0000-0000-000030510000}"/>
    <cellStyle name="Uwaga 3" xfId="18414" hidden="1" xr:uid="{00000000-0005-0000-0000-000031510000}"/>
    <cellStyle name="Uwaga 3" xfId="18412" hidden="1" xr:uid="{00000000-0005-0000-0000-000032510000}"/>
    <cellStyle name="Uwaga 3" xfId="18408" hidden="1" xr:uid="{00000000-0005-0000-0000-000033510000}"/>
    <cellStyle name="Uwaga 3" xfId="18405" hidden="1" xr:uid="{00000000-0005-0000-0000-000034510000}"/>
    <cellStyle name="Uwaga 3" xfId="18403" hidden="1" xr:uid="{00000000-0005-0000-0000-000035510000}"/>
    <cellStyle name="Uwaga 3" xfId="18399" hidden="1" xr:uid="{00000000-0005-0000-0000-000036510000}"/>
    <cellStyle name="Uwaga 3" xfId="18397" hidden="1" xr:uid="{00000000-0005-0000-0000-000037510000}"/>
    <cellStyle name="Uwaga 3" xfId="18396" hidden="1" xr:uid="{00000000-0005-0000-0000-000038510000}"/>
    <cellStyle name="Uwaga 3" xfId="18389" hidden="1" xr:uid="{00000000-0005-0000-0000-000039510000}"/>
    <cellStyle name="Uwaga 3" xfId="18386" hidden="1" xr:uid="{00000000-0005-0000-0000-00003A510000}"/>
    <cellStyle name="Uwaga 3" xfId="18384" hidden="1" xr:uid="{00000000-0005-0000-0000-00003B510000}"/>
    <cellStyle name="Uwaga 3" xfId="18380" hidden="1" xr:uid="{00000000-0005-0000-0000-00003C510000}"/>
    <cellStyle name="Uwaga 3" xfId="18377" hidden="1" xr:uid="{00000000-0005-0000-0000-00003D510000}"/>
    <cellStyle name="Uwaga 3" xfId="18375" hidden="1" xr:uid="{00000000-0005-0000-0000-00003E510000}"/>
    <cellStyle name="Uwaga 3" xfId="18371" hidden="1" xr:uid="{00000000-0005-0000-0000-00003F510000}"/>
    <cellStyle name="Uwaga 3" xfId="18368" hidden="1" xr:uid="{00000000-0005-0000-0000-000040510000}"/>
    <cellStyle name="Uwaga 3" xfId="18366" hidden="1" xr:uid="{00000000-0005-0000-0000-000041510000}"/>
    <cellStyle name="Uwaga 3" xfId="18363" hidden="1" xr:uid="{00000000-0005-0000-0000-000042510000}"/>
    <cellStyle name="Uwaga 3" xfId="18361" hidden="1" xr:uid="{00000000-0005-0000-0000-000043510000}"/>
    <cellStyle name="Uwaga 3" xfId="18360" hidden="1" xr:uid="{00000000-0005-0000-0000-000044510000}"/>
    <cellStyle name="Uwaga 3" xfId="18354" hidden="1" xr:uid="{00000000-0005-0000-0000-000045510000}"/>
    <cellStyle name="Uwaga 3" xfId="18352" hidden="1" xr:uid="{00000000-0005-0000-0000-000046510000}"/>
    <cellStyle name="Uwaga 3" xfId="18350" hidden="1" xr:uid="{00000000-0005-0000-0000-000047510000}"/>
    <cellStyle name="Uwaga 3" xfId="18345" hidden="1" xr:uid="{00000000-0005-0000-0000-000048510000}"/>
    <cellStyle name="Uwaga 3" xfId="18343" hidden="1" xr:uid="{00000000-0005-0000-0000-000049510000}"/>
    <cellStyle name="Uwaga 3" xfId="18341" hidden="1" xr:uid="{00000000-0005-0000-0000-00004A510000}"/>
    <cellStyle name="Uwaga 3" xfId="18336" hidden="1" xr:uid="{00000000-0005-0000-0000-00004B510000}"/>
    <cellStyle name="Uwaga 3" xfId="18334" hidden="1" xr:uid="{00000000-0005-0000-0000-00004C510000}"/>
    <cellStyle name="Uwaga 3" xfId="18332" hidden="1" xr:uid="{00000000-0005-0000-0000-00004D510000}"/>
    <cellStyle name="Uwaga 3" xfId="18327" hidden="1" xr:uid="{00000000-0005-0000-0000-00004E510000}"/>
    <cellStyle name="Uwaga 3" xfId="18325" hidden="1" xr:uid="{00000000-0005-0000-0000-00004F510000}"/>
    <cellStyle name="Uwaga 3" xfId="18324" hidden="1" xr:uid="{00000000-0005-0000-0000-000050510000}"/>
    <cellStyle name="Uwaga 3" xfId="18317" hidden="1" xr:uid="{00000000-0005-0000-0000-000051510000}"/>
    <cellStyle name="Uwaga 3" xfId="18314" hidden="1" xr:uid="{00000000-0005-0000-0000-000052510000}"/>
    <cellStyle name="Uwaga 3" xfId="18312" hidden="1" xr:uid="{00000000-0005-0000-0000-000053510000}"/>
    <cellStyle name="Uwaga 3" xfId="18308" hidden="1" xr:uid="{00000000-0005-0000-0000-000054510000}"/>
    <cellStyle name="Uwaga 3" xfId="18305" hidden="1" xr:uid="{00000000-0005-0000-0000-000055510000}"/>
    <cellStyle name="Uwaga 3" xfId="18303" hidden="1" xr:uid="{00000000-0005-0000-0000-000056510000}"/>
    <cellStyle name="Uwaga 3" xfId="18299" hidden="1" xr:uid="{00000000-0005-0000-0000-000057510000}"/>
    <cellStyle name="Uwaga 3" xfId="18296" hidden="1" xr:uid="{00000000-0005-0000-0000-000058510000}"/>
    <cellStyle name="Uwaga 3" xfId="18294" hidden="1" xr:uid="{00000000-0005-0000-0000-000059510000}"/>
    <cellStyle name="Uwaga 3" xfId="18291" hidden="1" xr:uid="{00000000-0005-0000-0000-00005A510000}"/>
    <cellStyle name="Uwaga 3" xfId="18289" hidden="1" xr:uid="{00000000-0005-0000-0000-00005B510000}"/>
    <cellStyle name="Uwaga 3" xfId="18287" hidden="1" xr:uid="{00000000-0005-0000-0000-00005C510000}"/>
    <cellStyle name="Uwaga 3" xfId="18281" hidden="1" xr:uid="{00000000-0005-0000-0000-00005D510000}"/>
    <cellStyle name="Uwaga 3" xfId="18278" hidden="1" xr:uid="{00000000-0005-0000-0000-00005E510000}"/>
    <cellStyle name="Uwaga 3" xfId="18276" hidden="1" xr:uid="{00000000-0005-0000-0000-00005F510000}"/>
    <cellStyle name="Uwaga 3" xfId="18272" hidden="1" xr:uid="{00000000-0005-0000-0000-000060510000}"/>
    <cellStyle name="Uwaga 3" xfId="18269" hidden="1" xr:uid="{00000000-0005-0000-0000-000061510000}"/>
    <cellStyle name="Uwaga 3" xfId="18267" hidden="1" xr:uid="{00000000-0005-0000-0000-000062510000}"/>
    <cellStyle name="Uwaga 3" xfId="18263" hidden="1" xr:uid="{00000000-0005-0000-0000-000063510000}"/>
    <cellStyle name="Uwaga 3" xfId="18260" hidden="1" xr:uid="{00000000-0005-0000-0000-000064510000}"/>
    <cellStyle name="Uwaga 3" xfId="18258" hidden="1" xr:uid="{00000000-0005-0000-0000-000065510000}"/>
    <cellStyle name="Uwaga 3" xfId="18256" hidden="1" xr:uid="{00000000-0005-0000-0000-000066510000}"/>
    <cellStyle name="Uwaga 3" xfId="18254" hidden="1" xr:uid="{00000000-0005-0000-0000-000067510000}"/>
    <cellStyle name="Uwaga 3" xfId="18252" hidden="1" xr:uid="{00000000-0005-0000-0000-000068510000}"/>
    <cellStyle name="Uwaga 3" xfId="18247" hidden="1" xr:uid="{00000000-0005-0000-0000-000069510000}"/>
    <cellStyle name="Uwaga 3" xfId="18245" hidden="1" xr:uid="{00000000-0005-0000-0000-00006A510000}"/>
    <cellStyle name="Uwaga 3" xfId="18242" hidden="1" xr:uid="{00000000-0005-0000-0000-00006B510000}"/>
    <cellStyle name="Uwaga 3" xfId="18238" hidden="1" xr:uid="{00000000-0005-0000-0000-00006C510000}"/>
    <cellStyle name="Uwaga 3" xfId="18235" hidden="1" xr:uid="{00000000-0005-0000-0000-00006D510000}"/>
    <cellStyle name="Uwaga 3" xfId="18232" hidden="1" xr:uid="{00000000-0005-0000-0000-00006E510000}"/>
    <cellStyle name="Uwaga 3" xfId="18229" hidden="1" xr:uid="{00000000-0005-0000-0000-00006F510000}"/>
    <cellStyle name="Uwaga 3" xfId="18227" hidden="1" xr:uid="{00000000-0005-0000-0000-000070510000}"/>
    <cellStyle name="Uwaga 3" xfId="18224" hidden="1" xr:uid="{00000000-0005-0000-0000-000071510000}"/>
    <cellStyle name="Uwaga 3" xfId="18220" hidden="1" xr:uid="{00000000-0005-0000-0000-000072510000}"/>
    <cellStyle name="Uwaga 3" xfId="18218" hidden="1" xr:uid="{00000000-0005-0000-0000-000073510000}"/>
    <cellStyle name="Uwaga 3" xfId="18215" hidden="1" xr:uid="{00000000-0005-0000-0000-000074510000}"/>
    <cellStyle name="Uwaga 3" xfId="18210" hidden="1" xr:uid="{00000000-0005-0000-0000-000075510000}"/>
    <cellStyle name="Uwaga 3" xfId="18207" hidden="1" xr:uid="{00000000-0005-0000-0000-000076510000}"/>
    <cellStyle name="Uwaga 3" xfId="18204" hidden="1" xr:uid="{00000000-0005-0000-0000-000077510000}"/>
    <cellStyle name="Uwaga 3" xfId="18200" hidden="1" xr:uid="{00000000-0005-0000-0000-000078510000}"/>
    <cellStyle name="Uwaga 3" xfId="18197" hidden="1" xr:uid="{00000000-0005-0000-0000-000079510000}"/>
    <cellStyle name="Uwaga 3" xfId="18195" hidden="1" xr:uid="{00000000-0005-0000-0000-00007A510000}"/>
    <cellStyle name="Uwaga 3" xfId="18192" hidden="1" xr:uid="{00000000-0005-0000-0000-00007B510000}"/>
    <cellStyle name="Uwaga 3" xfId="18189" hidden="1" xr:uid="{00000000-0005-0000-0000-00007C510000}"/>
    <cellStyle name="Uwaga 3" xfId="18186" hidden="1" xr:uid="{00000000-0005-0000-0000-00007D510000}"/>
    <cellStyle name="Uwaga 3" xfId="18184" hidden="1" xr:uid="{00000000-0005-0000-0000-00007E510000}"/>
    <cellStyle name="Uwaga 3" xfId="18182" hidden="1" xr:uid="{00000000-0005-0000-0000-00007F510000}"/>
    <cellStyle name="Uwaga 3" xfId="18179" hidden="1" xr:uid="{00000000-0005-0000-0000-000080510000}"/>
    <cellStyle name="Uwaga 3" xfId="18174" hidden="1" xr:uid="{00000000-0005-0000-0000-000081510000}"/>
    <cellStyle name="Uwaga 3" xfId="18171" hidden="1" xr:uid="{00000000-0005-0000-0000-000082510000}"/>
    <cellStyle name="Uwaga 3" xfId="18168" hidden="1" xr:uid="{00000000-0005-0000-0000-000083510000}"/>
    <cellStyle name="Uwaga 3" xfId="18165" hidden="1" xr:uid="{00000000-0005-0000-0000-000084510000}"/>
    <cellStyle name="Uwaga 3" xfId="18162" hidden="1" xr:uid="{00000000-0005-0000-0000-000085510000}"/>
    <cellStyle name="Uwaga 3" xfId="18159" hidden="1" xr:uid="{00000000-0005-0000-0000-000086510000}"/>
    <cellStyle name="Uwaga 3" xfId="18156" hidden="1" xr:uid="{00000000-0005-0000-0000-000087510000}"/>
    <cellStyle name="Uwaga 3" xfId="18153" hidden="1" xr:uid="{00000000-0005-0000-0000-000088510000}"/>
    <cellStyle name="Uwaga 3" xfId="18150" hidden="1" xr:uid="{00000000-0005-0000-0000-000089510000}"/>
    <cellStyle name="Uwaga 3" xfId="18148" hidden="1" xr:uid="{00000000-0005-0000-0000-00008A510000}"/>
    <cellStyle name="Uwaga 3" xfId="18146" hidden="1" xr:uid="{00000000-0005-0000-0000-00008B510000}"/>
    <cellStyle name="Uwaga 3" xfId="18143" hidden="1" xr:uid="{00000000-0005-0000-0000-00008C510000}"/>
    <cellStyle name="Uwaga 3" xfId="18138" hidden="1" xr:uid="{00000000-0005-0000-0000-00008D510000}"/>
    <cellStyle name="Uwaga 3" xfId="18135" hidden="1" xr:uid="{00000000-0005-0000-0000-00008E510000}"/>
    <cellStyle name="Uwaga 3" xfId="18132" hidden="1" xr:uid="{00000000-0005-0000-0000-00008F510000}"/>
    <cellStyle name="Uwaga 3" xfId="18129" hidden="1" xr:uid="{00000000-0005-0000-0000-000090510000}"/>
    <cellStyle name="Uwaga 3" xfId="18126" hidden="1" xr:uid="{00000000-0005-0000-0000-000091510000}"/>
    <cellStyle name="Uwaga 3" xfId="18123" hidden="1" xr:uid="{00000000-0005-0000-0000-000092510000}"/>
    <cellStyle name="Uwaga 3" xfId="18120" hidden="1" xr:uid="{00000000-0005-0000-0000-000093510000}"/>
    <cellStyle name="Uwaga 3" xfId="18117" hidden="1" xr:uid="{00000000-0005-0000-0000-000094510000}"/>
    <cellStyle name="Uwaga 3" xfId="18114" hidden="1" xr:uid="{00000000-0005-0000-0000-000095510000}"/>
    <cellStyle name="Uwaga 3" xfId="18112" hidden="1" xr:uid="{00000000-0005-0000-0000-000096510000}"/>
    <cellStyle name="Uwaga 3" xfId="18110" hidden="1" xr:uid="{00000000-0005-0000-0000-000097510000}"/>
    <cellStyle name="Uwaga 3" xfId="18107" hidden="1" xr:uid="{00000000-0005-0000-0000-000098510000}"/>
    <cellStyle name="Uwaga 3" xfId="18101" hidden="1" xr:uid="{00000000-0005-0000-0000-000099510000}"/>
    <cellStyle name="Uwaga 3" xfId="18098" hidden="1" xr:uid="{00000000-0005-0000-0000-00009A510000}"/>
    <cellStyle name="Uwaga 3" xfId="18096" hidden="1" xr:uid="{00000000-0005-0000-0000-00009B510000}"/>
    <cellStyle name="Uwaga 3" xfId="18092" hidden="1" xr:uid="{00000000-0005-0000-0000-00009C510000}"/>
    <cellStyle name="Uwaga 3" xfId="18089" hidden="1" xr:uid="{00000000-0005-0000-0000-00009D510000}"/>
    <cellStyle name="Uwaga 3" xfId="18087" hidden="1" xr:uid="{00000000-0005-0000-0000-00009E510000}"/>
    <cellStyle name="Uwaga 3" xfId="18083" hidden="1" xr:uid="{00000000-0005-0000-0000-00009F510000}"/>
    <cellStyle name="Uwaga 3" xfId="18080" hidden="1" xr:uid="{00000000-0005-0000-0000-0000A0510000}"/>
    <cellStyle name="Uwaga 3" xfId="18078" hidden="1" xr:uid="{00000000-0005-0000-0000-0000A1510000}"/>
    <cellStyle name="Uwaga 3" xfId="18076" hidden="1" xr:uid="{00000000-0005-0000-0000-0000A2510000}"/>
    <cellStyle name="Uwaga 3" xfId="18073" hidden="1" xr:uid="{00000000-0005-0000-0000-0000A3510000}"/>
    <cellStyle name="Uwaga 3" xfId="18070" hidden="1" xr:uid="{00000000-0005-0000-0000-0000A4510000}"/>
    <cellStyle name="Uwaga 3" xfId="18067" hidden="1" xr:uid="{00000000-0005-0000-0000-0000A5510000}"/>
    <cellStyle name="Uwaga 3" xfId="18065" hidden="1" xr:uid="{00000000-0005-0000-0000-0000A6510000}"/>
    <cellStyle name="Uwaga 3" xfId="18063" hidden="1" xr:uid="{00000000-0005-0000-0000-0000A7510000}"/>
    <cellStyle name="Uwaga 3" xfId="18058" hidden="1" xr:uid="{00000000-0005-0000-0000-0000A8510000}"/>
    <cellStyle name="Uwaga 3" xfId="18056" hidden="1" xr:uid="{00000000-0005-0000-0000-0000A9510000}"/>
    <cellStyle name="Uwaga 3" xfId="18053" hidden="1" xr:uid="{00000000-0005-0000-0000-0000AA510000}"/>
    <cellStyle name="Uwaga 3" xfId="18049" hidden="1" xr:uid="{00000000-0005-0000-0000-0000AB510000}"/>
    <cellStyle name="Uwaga 3" xfId="18047" hidden="1" xr:uid="{00000000-0005-0000-0000-0000AC510000}"/>
    <cellStyle name="Uwaga 3" xfId="18044" hidden="1" xr:uid="{00000000-0005-0000-0000-0000AD510000}"/>
    <cellStyle name="Uwaga 3" xfId="18040" hidden="1" xr:uid="{00000000-0005-0000-0000-0000AE510000}"/>
    <cellStyle name="Uwaga 3" xfId="18038" hidden="1" xr:uid="{00000000-0005-0000-0000-0000AF510000}"/>
    <cellStyle name="Uwaga 3" xfId="18035" hidden="1" xr:uid="{00000000-0005-0000-0000-0000B0510000}"/>
    <cellStyle name="Uwaga 3" xfId="18031" hidden="1" xr:uid="{00000000-0005-0000-0000-0000B1510000}"/>
    <cellStyle name="Uwaga 3" xfId="15138" hidden="1" xr:uid="{00000000-0005-0000-0000-0000B2510000}"/>
    <cellStyle name="Uwaga 3" xfId="16089" hidden="1" xr:uid="{00000000-0005-0000-0000-0000B3510000}"/>
    <cellStyle name="Uwaga 3" xfId="19610" hidden="1" xr:uid="{00000000-0005-0000-0000-0000B4510000}"/>
    <cellStyle name="Uwaga 3" xfId="19611" hidden="1" xr:uid="{00000000-0005-0000-0000-0000B5510000}"/>
    <cellStyle name="Uwaga 3" xfId="19613" hidden="1" xr:uid="{00000000-0005-0000-0000-0000B6510000}"/>
    <cellStyle name="Uwaga 3" xfId="19625" hidden="1" xr:uid="{00000000-0005-0000-0000-0000B7510000}"/>
    <cellStyle name="Uwaga 3" xfId="19626" hidden="1" xr:uid="{00000000-0005-0000-0000-0000B8510000}"/>
    <cellStyle name="Uwaga 3" xfId="19631" hidden="1" xr:uid="{00000000-0005-0000-0000-0000B9510000}"/>
    <cellStyle name="Uwaga 3" xfId="19640" hidden="1" xr:uid="{00000000-0005-0000-0000-0000BA510000}"/>
    <cellStyle name="Uwaga 3" xfId="19641" hidden="1" xr:uid="{00000000-0005-0000-0000-0000BB510000}"/>
    <cellStyle name="Uwaga 3" xfId="19646" hidden="1" xr:uid="{00000000-0005-0000-0000-0000BC510000}"/>
    <cellStyle name="Uwaga 3" xfId="19655" hidden="1" xr:uid="{00000000-0005-0000-0000-0000BD510000}"/>
    <cellStyle name="Uwaga 3" xfId="19656" hidden="1" xr:uid="{00000000-0005-0000-0000-0000BE510000}"/>
    <cellStyle name="Uwaga 3" xfId="19657" hidden="1" xr:uid="{00000000-0005-0000-0000-0000BF510000}"/>
    <cellStyle name="Uwaga 3" xfId="19670" hidden="1" xr:uid="{00000000-0005-0000-0000-0000C0510000}"/>
    <cellStyle name="Uwaga 3" xfId="19675" hidden="1" xr:uid="{00000000-0005-0000-0000-0000C1510000}"/>
    <cellStyle name="Uwaga 3" xfId="19680" hidden="1" xr:uid="{00000000-0005-0000-0000-0000C2510000}"/>
    <cellStyle name="Uwaga 3" xfId="19690" hidden="1" xr:uid="{00000000-0005-0000-0000-0000C3510000}"/>
    <cellStyle name="Uwaga 3" xfId="19695" hidden="1" xr:uid="{00000000-0005-0000-0000-0000C4510000}"/>
    <cellStyle name="Uwaga 3" xfId="19699" hidden="1" xr:uid="{00000000-0005-0000-0000-0000C5510000}"/>
    <cellStyle name="Uwaga 3" xfId="19706" hidden="1" xr:uid="{00000000-0005-0000-0000-0000C6510000}"/>
    <cellStyle name="Uwaga 3" xfId="19711" hidden="1" xr:uid="{00000000-0005-0000-0000-0000C7510000}"/>
    <cellStyle name="Uwaga 3" xfId="19714" hidden="1" xr:uid="{00000000-0005-0000-0000-0000C8510000}"/>
    <cellStyle name="Uwaga 3" xfId="19720" hidden="1" xr:uid="{00000000-0005-0000-0000-0000C9510000}"/>
    <cellStyle name="Uwaga 3" xfId="19725" hidden="1" xr:uid="{00000000-0005-0000-0000-0000CA510000}"/>
    <cellStyle name="Uwaga 3" xfId="19729" hidden="1" xr:uid="{00000000-0005-0000-0000-0000CB510000}"/>
    <cellStyle name="Uwaga 3" xfId="19730" hidden="1" xr:uid="{00000000-0005-0000-0000-0000CC510000}"/>
    <cellStyle name="Uwaga 3" xfId="19731" hidden="1" xr:uid="{00000000-0005-0000-0000-0000CD510000}"/>
    <cellStyle name="Uwaga 3" xfId="19735" hidden="1" xr:uid="{00000000-0005-0000-0000-0000CE510000}"/>
    <cellStyle name="Uwaga 3" xfId="19747" hidden="1" xr:uid="{00000000-0005-0000-0000-0000CF510000}"/>
    <cellStyle name="Uwaga 3" xfId="19752" hidden="1" xr:uid="{00000000-0005-0000-0000-0000D0510000}"/>
    <cellStyle name="Uwaga 3" xfId="19757" hidden="1" xr:uid="{00000000-0005-0000-0000-0000D1510000}"/>
    <cellStyle name="Uwaga 3" xfId="19762" hidden="1" xr:uid="{00000000-0005-0000-0000-0000D2510000}"/>
    <cellStyle name="Uwaga 3" xfId="19767" hidden="1" xr:uid="{00000000-0005-0000-0000-0000D3510000}"/>
    <cellStyle name="Uwaga 3" xfId="19772" hidden="1" xr:uid="{00000000-0005-0000-0000-0000D4510000}"/>
    <cellStyle name="Uwaga 3" xfId="19776" hidden="1" xr:uid="{00000000-0005-0000-0000-0000D5510000}"/>
    <cellStyle name="Uwaga 3" xfId="19780" hidden="1" xr:uid="{00000000-0005-0000-0000-0000D6510000}"/>
    <cellStyle name="Uwaga 3" xfId="19785" hidden="1" xr:uid="{00000000-0005-0000-0000-0000D7510000}"/>
    <cellStyle name="Uwaga 3" xfId="19790" hidden="1" xr:uid="{00000000-0005-0000-0000-0000D8510000}"/>
    <cellStyle name="Uwaga 3" xfId="19791" hidden="1" xr:uid="{00000000-0005-0000-0000-0000D9510000}"/>
    <cellStyle name="Uwaga 3" xfId="19793" hidden="1" xr:uid="{00000000-0005-0000-0000-0000DA510000}"/>
    <cellStyle name="Uwaga 3" xfId="19806" hidden="1" xr:uid="{00000000-0005-0000-0000-0000DB510000}"/>
    <cellStyle name="Uwaga 3" xfId="19810" hidden="1" xr:uid="{00000000-0005-0000-0000-0000DC510000}"/>
    <cellStyle name="Uwaga 3" xfId="19815" hidden="1" xr:uid="{00000000-0005-0000-0000-0000DD510000}"/>
    <cellStyle name="Uwaga 3" xfId="19822" hidden="1" xr:uid="{00000000-0005-0000-0000-0000DE510000}"/>
    <cellStyle name="Uwaga 3" xfId="19826" hidden="1" xr:uid="{00000000-0005-0000-0000-0000DF510000}"/>
    <cellStyle name="Uwaga 3" xfId="19831" hidden="1" xr:uid="{00000000-0005-0000-0000-0000E0510000}"/>
    <cellStyle name="Uwaga 3" xfId="19836" hidden="1" xr:uid="{00000000-0005-0000-0000-0000E1510000}"/>
    <cellStyle name="Uwaga 3" xfId="19839" hidden="1" xr:uid="{00000000-0005-0000-0000-0000E2510000}"/>
    <cellStyle name="Uwaga 3" xfId="19844" hidden="1" xr:uid="{00000000-0005-0000-0000-0000E3510000}"/>
    <cellStyle name="Uwaga 3" xfId="19850" hidden="1" xr:uid="{00000000-0005-0000-0000-0000E4510000}"/>
    <cellStyle name="Uwaga 3" xfId="19851" hidden="1" xr:uid="{00000000-0005-0000-0000-0000E5510000}"/>
    <cellStyle name="Uwaga 3" xfId="19854" hidden="1" xr:uid="{00000000-0005-0000-0000-0000E6510000}"/>
    <cellStyle name="Uwaga 3" xfId="19867" hidden="1" xr:uid="{00000000-0005-0000-0000-0000E7510000}"/>
    <cellStyle name="Uwaga 3" xfId="19871" hidden="1" xr:uid="{00000000-0005-0000-0000-0000E8510000}"/>
    <cellStyle name="Uwaga 3" xfId="19876" hidden="1" xr:uid="{00000000-0005-0000-0000-0000E9510000}"/>
    <cellStyle name="Uwaga 3" xfId="19883" hidden="1" xr:uid="{00000000-0005-0000-0000-0000EA510000}"/>
    <cellStyle name="Uwaga 3" xfId="19888" hidden="1" xr:uid="{00000000-0005-0000-0000-0000EB510000}"/>
    <cellStyle name="Uwaga 3" xfId="19892" hidden="1" xr:uid="{00000000-0005-0000-0000-0000EC510000}"/>
    <cellStyle name="Uwaga 3" xfId="19897" hidden="1" xr:uid="{00000000-0005-0000-0000-0000ED510000}"/>
    <cellStyle name="Uwaga 3" xfId="19901" hidden="1" xr:uid="{00000000-0005-0000-0000-0000EE510000}"/>
    <cellStyle name="Uwaga 3" xfId="19906" hidden="1" xr:uid="{00000000-0005-0000-0000-0000EF510000}"/>
    <cellStyle name="Uwaga 3" xfId="19910" hidden="1" xr:uid="{00000000-0005-0000-0000-0000F0510000}"/>
    <cellStyle name="Uwaga 3" xfId="19911" hidden="1" xr:uid="{00000000-0005-0000-0000-0000F1510000}"/>
    <cellStyle name="Uwaga 3" xfId="19913" hidden="1" xr:uid="{00000000-0005-0000-0000-0000F2510000}"/>
    <cellStyle name="Uwaga 3" xfId="19925" hidden="1" xr:uid="{00000000-0005-0000-0000-0000F3510000}"/>
    <cellStyle name="Uwaga 3" xfId="19926" hidden="1" xr:uid="{00000000-0005-0000-0000-0000F4510000}"/>
    <cellStyle name="Uwaga 3" xfId="19928" hidden="1" xr:uid="{00000000-0005-0000-0000-0000F5510000}"/>
    <cellStyle name="Uwaga 3" xfId="19940" hidden="1" xr:uid="{00000000-0005-0000-0000-0000F6510000}"/>
    <cellStyle name="Uwaga 3" xfId="19942" hidden="1" xr:uid="{00000000-0005-0000-0000-0000F7510000}"/>
    <cellStyle name="Uwaga 3" xfId="19945" hidden="1" xr:uid="{00000000-0005-0000-0000-0000F8510000}"/>
    <cellStyle name="Uwaga 3" xfId="19955" hidden="1" xr:uid="{00000000-0005-0000-0000-0000F9510000}"/>
    <cellStyle name="Uwaga 3" xfId="19956" hidden="1" xr:uid="{00000000-0005-0000-0000-0000FA510000}"/>
    <cellStyle name="Uwaga 3" xfId="19958" hidden="1" xr:uid="{00000000-0005-0000-0000-0000FB510000}"/>
    <cellStyle name="Uwaga 3" xfId="19970" hidden="1" xr:uid="{00000000-0005-0000-0000-0000FC510000}"/>
    <cellStyle name="Uwaga 3" xfId="19971" hidden="1" xr:uid="{00000000-0005-0000-0000-0000FD510000}"/>
    <cellStyle name="Uwaga 3" xfId="19972" hidden="1" xr:uid="{00000000-0005-0000-0000-0000FE510000}"/>
    <cellStyle name="Uwaga 3" xfId="19986" hidden="1" xr:uid="{00000000-0005-0000-0000-0000FF510000}"/>
    <cellStyle name="Uwaga 3" xfId="19989" hidden="1" xr:uid="{00000000-0005-0000-0000-000000520000}"/>
    <cellStyle name="Uwaga 3" xfId="19993" hidden="1" xr:uid="{00000000-0005-0000-0000-000001520000}"/>
    <cellStyle name="Uwaga 3" xfId="20001" hidden="1" xr:uid="{00000000-0005-0000-0000-000002520000}"/>
    <cellStyle name="Uwaga 3" xfId="20004" hidden="1" xr:uid="{00000000-0005-0000-0000-000003520000}"/>
    <cellStyle name="Uwaga 3" xfId="20008" hidden="1" xr:uid="{00000000-0005-0000-0000-000004520000}"/>
    <cellStyle name="Uwaga 3" xfId="20016" hidden="1" xr:uid="{00000000-0005-0000-0000-000005520000}"/>
    <cellStyle name="Uwaga 3" xfId="20019" hidden="1" xr:uid="{00000000-0005-0000-0000-000006520000}"/>
    <cellStyle name="Uwaga 3" xfId="20023" hidden="1" xr:uid="{00000000-0005-0000-0000-000007520000}"/>
    <cellStyle name="Uwaga 3" xfId="20030" hidden="1" xr:uid="{00000000-0005-0000-0000-000008520000}"/>
    <cellStyle name="Uwaga 3" xfId="20031" hidden="1" xr:uid="{00000000-0005-0000-0000-000009520000}"/>
    <cellStyle name="Uwaga 3" xfId="20033" hidden="1" xr:uid="{00000000-0005-0000-0000-00000A520000}"/>
    <cellStyle name="Uwaga 3" xfId="20046" hidden="1" xr:uid="{00000000-0005-0000-0000-00000B520000}"/>
    <cellStyle name="Uwaga 3" xfId="20049" hidden="1" xr:uid="{00000000-0005-0000-0000-00000C520000}"/>
    <cellStyle name="Uwaga 3" xfId="20052" hidden="1" xr:uid="{00000000-0005-0000-0000-00000D520000}"/>
    <cellStyle name="Uwaga 3" xfId="20061" hidden="1" xr:uid="{00000000-0005-0000-0000-00000E520000}"/>
    <cellStyle name="Uwaga 3" xfId="20064" hidden="1" xr:uid="{00000000-0005-0000-0000-00000F520000}"/>
    <cellStyle name="Uwaga 3" xfId="20068" hidden="1" xr:uid="{00000000-0005-0000-0000-000010520000}"/>
    <cellStyle name="Uwaga 3" xfId="20076" hidden="1" xr:uid="{00000000-0005-0000-0000-000011520000}"/>
    <cellStyle name="Uwaga 3" xfId="20078" hidden="1" xr:uid="{00000000-0005-0000-0000-000012520000}"/>
    <cellStyle name="Uwaga 3" xfId="20081" hidden="1" xr:uid="{00000000-0005-0000-0000-000013520000}"/>
    <cellStyle name="Uwaga 3" xfId="20090" hidden="1" xr:uid="{00000000-0005-0000-0000-000014520000}"/>
    <cellStyle name="Uwaga 3" xfId="20091" hidden="1" xr:uid="{00000000-0005-0000-0000-000015520000}"/>
    <cellStyle name="Uwaga 3" xfId="20092" hidden="1" xr:uid="{00000000-0005-0000-0000-000016520000}"/>
    <cellStyle name="Uwaga 3" xfId="20105" hidden="1" xr:uid="{00000000-0005-0000-0000-000017520000}"/>
    <cellStyle name="Uwaga 3" xfId="20106" hidden="1" xr:uid="{00000000-0005-0000-0000-000018520000}"/>
    <cellStyle name="Uwaga 3" xfId="20108" hidden="1" xr:uid="{00000000-0005-0000-0000-000019520000}"/>
    <cellStyle name="Uwaga 3" xfId="20120" hidden="1" xr:uid="{00000000-0005-0000-0000-00001A520000}"/>
    <cellStyle name="Uwaga 3" xfId="20121" hidden="1" xr:uid="{00000000-0005-0000-0000-00001B520000}"/>
    <cellStyle name="Uwaga 3" xfId="20123" hidden="1" xr:uid="{00000000-0005-0000-0000-00001C520000}"/>
    <cellStyle name="Uwaga 3" xfId="20135" hidden="1" xr:uid="{00000000-0005-0000-0000-00001D520000}"/>
    <cellStyle name="Uwaga 3" xfId="20136" hidden="1" xr:uid="{00000000-0005-0000-0000-00001E520000}"/>
    <cellStyle name="Uwaga 3" xfId="20138" hidden="1" xr:uid="{00000000-0005-0000-0000-00001F520000}"/>
    <cellStyle name="Uwaga 3" xfId="20150" hidden="1" xr:uid="{00000000-0005-0000-0000-000020520000}"/>
    <cellStyle name="Uwaga 3" xfId="20151" hidden="1" xr:uid="{00000000-0005-0000-0000-000021520000}"/>
    <cellStyle name="Uwaga 3" xfId="20152" hidden="1" xr:uid="{00000000-0005-0000-0000-000022520000}"/>
    <cellStyle name="Uwaga 3" xfId="20166" hidden="1" xr:uid="{00000000-0005-0000-0000-000023520000}"/>
    <cellStyle name="Uwaga 3" xfId="20168" hidden="1" xr:uid="{00000000-0005-0000-0000-000024520000}"/>
    <cellStyle name="Uwaga 3" xfId="20171" hidden="1" xr:uid="{00000000-0005-0000-0000-000025520000}"/>
    <cellStyle name="Uwaga 3" xfId="20181" hidden="1" xr:uid="{00000000-0005-0000-0000-000026520000}"/>
    <cellStyle name="Uwaga 3" xfId="20184" hidden="1" xr:uid="{00000000-0005-0000-0000-000027520000}"/>
    <cellStyle name="Uwaga 3" xfId="20187" hidden="1" xr:uid="{00000000-0005-0000-0000-000028520000}"/>
    <cellStyle name="Uwaga 3" xfId="20196" hidden="1" xr:uid="{00000000-0005-0000-0000-000029520000}"/>
    <cellStyle name="Uwaga 3" xfId="20198" hidden="1" xr:uid="{00000000-0005-0000-0000-00002A520000}"/>
    <cellStyle name="Uwaga 3" xfId="20201" hidden="1" xr:uid="{00000000-0005-0000-0000-00002B520000}"/>
    <cellStyle name="Uwaga 3" xfId="20210" hidden="1" xr:uid="{00000000-0005-0000-0000-00002C520000}"/>
    <cellStyle name="Uwaga 3" xfId="20211" hidden="1" xr:uid="{00000000-0005-0000-0000-00002D520000}"/>
    <cellStyle name="Uwaga 3" xfId="20212" hidden="1" xr:uid="{00000000-0005-0000-0000-00002E520000}"/>
    <cellStyle name="Uwaga 3" xfId="20225" hidden="1" xr:uid="{00000000-0005-0000-0000-00002F520000}"/>
    <cellStyle name="Uwaga 3" xfId="20227" hidden="1" xr:uid="{00000000-0005-0000-0000-000030520000}"/>
    <cellStyle name="Uwaga 3" xfId="20229" hidden="1" xr:uid="{00000000-0005-0000-0000-000031520000}"/>
    <cellStyle name="Uwaga 3" xfId="20240" hidden="1" xr:uid="{00000000-0005-0000-0000-000032520000}"/>
    <cellStyle name="Uwaga 3" xfId="20242" hidden="1" xr:uid="{00000000-0005-0000-0000-000033520000}"/>
    <cellStyle name="Uwaga 3" xfId="20244" hidden="1" xr:uid="{00000000-0005-0000-0000-000034520000}"/>
    <cellStyle name="Uwaga 3" xfId="20255" hidden="1" xr:uid="{00000000-0005-0000-0000-000035520000}"/>
    <cellStyle name="Uwaga 3" xfId="20257" hidden="1" xr:uid="{00000000-0005-0000-0000-000036520000}"/>
    <cellStyle name="Uwaga 3" xfId="20259" hidden="1" xr:uid="{00000000-0005-0000-0000-000037520000}"/>
    <cellStyle name="Uwaga 3" xfId="20270" hidden="1" xr:uid="{00000000-0005-0000-0000-000038520000}"/>
    <cellStyle name="Uwaga 3" xfId="20271" hidden="1" xr:uid="{00000000-0005-0000-0000-000039520000}"/>
    <cellStyle name="Uwaga 3" xfId="20272" hidden="1" xr:uid="{00000000-0005-0000-0000-00003A520000}"/>
    <cellStyle name="Uwaga 3" xfId="20285" hidden="1" xr:uid="{00000000-0005-0000-0000-00003B520000}"/>
    <cellStyle name="Uwaga 3" xfId="20287" hidden="1" xr:uid="{00000000-0005-0000-0000-00003C520000}"/>
    <cellStyle name="Uwaga 3" xfId="20289" hidden="1" xr:uid="{00000000-0005-0000-0000-00003D520000}"/>
    <cellStyle name="Uwaga 3" xfId="20300" hidden="1" xr:uid="{00000000-0005-0000-0000-00003E520000}"/>
    <cellStyle name="Uwaga 3" xfId="20302" hidden="1" xr:uid="{00000000-0005-0000-0000-00003F520000}"/>
    <cellStyle name="Uwaga 3" xfId="20304" hidden="1" xr:uid="{00000000-0005-0000-0000-000040520000}"/>
    <cellStyle name="Uwaga 3" xfId="20315" hidden="1" xr:uid="{00000000-0005-0000-0000-000041520000}"/>
    <cellStyle name="Uwaga 3" xfId="20317" hidden="1" xr:uid="{00000000-0005-0000-0000-000042520000}"/>
    <cellStyle name="Uwaga 3" xfId="20318" hidden="1" xr:uid="{00000000-0005-0000-0000-000043520000}"/>
    <cellStyle name="Uwaga 3" xfId="20330" hidden="1" xr:uid="{00000000-0005-0000-0000-000044520000}"/>
    <cellStyle name="Uwaga 3" xfId="20331" hidden="1" xr:uid="{00000000-0005-0000-0000-000045520000}"/>
    <cellStyle name="Uwaga 3" xfId="20332" hidden="1" xr:uid="{00000000-0005-0000-0000-000046520000}"/>
    <cellStyle name="Uwaga 3" xfId="20345" hidden="1" xr:uid="{00000000-0005-0000-0000-000047520000}"/>
    <cellStyle name="Uwaga 3" xfId="20347" hidden="1" xr:uid="{00000000-0005-0000-0000-000048520000}"/>
    <cellStyle name="Uwaga 3" xfId="20349" hidden="1" xr:uid="{00000000-0005-0000-0000-000049520000}"/>
    <cellStyle name="Uwaga 3" xfId="20360" hidden="1" xr:uid="{00000000-0005-0000-0000-00004A520000}"/>
    <cellStyle name="Uwaga 3" xfId="20362" hidden="1" xr:uid="{00000000-0005-0000-0000-00004B520000}"/>
    <cellStyle name="Uwaga 3" xfId="20364" hidden="1" xr:uid="{00000000-0005-0000-0000-00004C520000}"/>
    <cellStyle name="Uwaga 3" xfId="20375" hidden="1" xr:uid="{00000000-0005-0000-0000-00004D520000}"/>
    <cellStyle name="Uwaga 3" xfId="20377" hidden="1" xr:uid="{00000000-0005-0000-0000-00004E520000}"/>
    <cellStyle name="Uwaga 3" xfId="20379" hidden="1" xr:uid="{00000000-0005-0000-0000-00004F520000}"/>
    <cellStyle name="Uwaga 3" xfId="20390" hidden="1" xr:uid="{00000000-0005-0000-0000-000050520000}"/>
    <cellStyle name="Uwaga 3" xfId="20391" hidden="1" xr:uid="{00000000-0005-0000-0000-000051520000}"/>
    <cellStyle name="Uwaga 3" xfId="20393" hidden="1" xr:uid="{00000000-0005-0000-0000-000052520000}"/>
    <cellStyle name="Uwaga 3" xfId="20404" hidden="1" xr:uid="{00000000-0005-0000-0000-000053520000}"/>
    <cellStyle name="Uwaga 3" xfId="20406" hidden="1" xr:uid="{00000000-0005-0000-0000-000054520000}"/>
    <cellStyle name="Uwaga 3" xfId="20407" hidden="1" xr:uid="{00000000-0005-0000-0000-000055520000}"/>
    <cellStyle name="Uwaga 3" xfId="20416" hidden="1" xr:uid="{00000000-0005-0000-0000-000056520000}"/>
    <cellStyle name="Uwaga 3" xfId="20419" hidden="1" xr:uid="{00000000-0005-0000-0000-000057520000}"/>
    <cellStyle name="Uwaga 3" xfId="20421" hidden="1" xr:uid="{00000000-0005-0000-0000-000058520000}"/>
    <cellStyle name="Uwaga 3" xfId="20432" hidden="1" xr:uid="{00000000-0005-0000-0000-000059520000}"/>
    <cellStyle name="Uwaga 3" xfId="20434" hidden="1" xr:uid="{00000000-0005-0000-0000-00005A520000}"/>
    <cellStyle name="Uwaga 3" xfId="20436" hidden="1" xr:uid="{00000000-0005-0000-0000-00005B520000}"/>
    <cellStyle name="Uwaga 3" xfId="20448" hidden="1" xr:uid="{00000000-0005-0000-0000-00005C520000}"/>
    <cellStyle name="Uwaga 3" xfId="20450" hidden="1" xr:uid="{00000000-0005-0000-0000-00005D520000}"/>
    <cellStyle name="Uwaga 3" xfId="20452" hidden="1" xr:uid="{00000000-0005-0000-0000-00005E520000}"/>
    <cellStyle name="Uwaga 3" xfId="20460" hidden="1" xr:uid="{00000000-0005-0000-0000-00005F520000}"/>
    <cellStyle name="Uwaga 3" xfId="20462" hidden="1" xr:uid="{00000000-0005-0000-0000-000060520000}"/>
    <cellStyle name="Uwaga 3" xfId="20465" hidden="1" xr:uid="{00000000-0005-0000-0000-000061520000}"/>
    <cellStyle name="Uwaga 3" xfId="20455" hidden="1" xr:uid="{00000000-0005-0000-0000-000062520000}"/>
    <cellStyle name="Uwaga 3" xfId="20454" hidden="1" xr:uid="{00000000-0005-0000-0000-000063520000}"/>
    <cellStyle name="Uwaga 3" xfId="20453" hidden="1" xr:uid="{00000000-0005-0000-0000-000064520000}"/>
    <cellStyle name="Uwaga 3" xfId="20440" hidden="1" xr:uid="{00000000-0005-0000-0000-000065520000}"/>
    <cellStyle name="Uwaga 3" xfId="20439" hidden="1" xr:uid="{00000000-0005-0000-0000-000066520000}"/>
    <cellStyle name="Uwaga 3" xfId="20438" hidden="1" xr:uid="{00000000-0005-0000-0000-000067520000}"/>
    <cellStyle name="Uwaga 3" xfId="20425" hidden="1" xr:uid="{00000000-0005-0000-0000-000068520000}"/>
    <cellStyle name="Uwaga 3" xfId="20424" hidden="1" xr:uid="{00000000-0005-0000-0000-000069520000}"/>
    <cellStyle name="Uwaga 3" xfId="20423" hidden="1" xr:uid="{00000000-0005-0000-0000-00006A520000}"/>
    <cellStyle name="Uwaga 3" xfId="20410" hidden="1" xr:uid="{00000000-0005-0000-0000-00006B520000}"/>
    <cellStyle name="Uwaga 3" xfId="20409" hidden="1" xr:uid="{00000000-0005-0000-0000-00006C520000}"/>
    <cellStyle name="Uwaga 3" xfId="20408" hidden="1" xr:uid="{00000000-0005-0000-0000-00006D520000}"/>
    <cellStyle name="Uwaga 3" xfId="20395" hidden="1" xr:uid="{00000000-0005-0000-0000-00006E520000}"/>
    <cellStyle name="Uwaga 3" xfId="20394" hidden="1" xr:uid="{00000000-0005-0000-0000-00006F520000}"/>
    <cellStyle name="Uwaga 3" xfId="20392" hidden="1" xr:uid="{00000000-0005-0000-0000-000070520000}"/>
    <cellStyle name="Uwaga 3" xfId="20381" hidden="1" xr:uid="{00000000-0005-0000-0000-000071520000}"/>
    <cellStyle name="Uwaga 3" xfId="20378" hidden="1" xr:uid="{00000000-0005-0000-0000-000072520000}"/>
    <cellStyle name="Uwaga 3" xfId="20376" hidden="1" xr:uid="{00000000-0005-0000-0000-000073520000}"/>
    <cellStyle name="Uwaga 3" xfId="20366" hidden="1" xr:uid="{00000000-0005-0000-0000-000074520000}"/>
    <cellStyle name="Uwaga 3" xfId="20363" hidden="1" xr:uid="{00000000-0005-0000-0000-000075520000}"/>
    <cellStyle name="Uwaga 3" xfId="20361" hidden="1" xr:uid="{00000000-0005-0000-0000-000076520000}"/>
    <cellStyle name="Uwaga 3" xfId="20351" hidden="1" xr:uid="{00000000-0005-0000-0000-000077520000}"/>
    <cellStyle name="Uwaga 3" xfId="20348" hidden="1" xr:uid="{00000000-0005-0000-0000-000078520000}"/>
    <cellStyle name="Uwaga 3" xfId="20346" hidden="1" xr:uid="{00000000-0005-0000-0000-000079520000}"/>
    <cellStyle name="Uwaga 3" xfId="20336" hidden="1" xr:uid="{00000000-0005-0000-0000-00007A520000}"/>
    <cellStyle name="Uwaga 3" xfId="20334" hidden="1" xr:uid="{00000000-0005-0000-0000-00007B520000}"/>
    <cellStyle name="Uwaga 3" xfId="20333" hidden="1" xr:uid="{00000000-0005-0000-0000-00007C520000}"/>
    <cellStyle name="Uwaga 3" xfId="20321" hidden="1" xr:uid="{00000000-0005-0000-0000-00007D520000}"/>
    <cellStyle name="Uwaga 3" xfId="20319" hidden="1" xr:uid="{00000000-0005-0000-0000-00007E520000}"/>
    <cellStyle name="Uwaga 3" xfId="20316" hidden="1" xr:uid="{00000000-0005-0000-0000-00007F520000}"/>
    <cellStyle name="Uwaga 3" xfId="20306" hidden="1" xr:uid="{00000000-0005-0000-0000-000080520000}"/>
    <cellStyle name="Uwaga 3" xfId="20303" hidden="1" xr:uid="{00000000-0005-0000-0000-000081520000}"/>
    <cellStyle name="Uwaga 3" xfId="20301" hidden="1" xr:uid="{00000000-0005-0000-0000-000082520000}"/>
    <cellStyle name="Uwaga 3" xfId="20291" hidden="1" xr:uid="{00000000-0005-0000-0000-000083520000}"/>
    <cellStyle name="Uwaga 3" xfId="20288" hidden="1" xr:uid="{00000000-0005-0000-0000-000084520000}"/>
    <cellStyle name="Uwaga 3" xfId="20286" hidden="1" xr:uid="{00000000-0005-0000-0000-000085520000}"/>
    <cellStyle name="Uwaga 3" xfId="20276" hidden="1" xr:uid="{00000000-0005-0000-0000-000086520000}"/>
    <cellStyle name="Uwaga 3" xfId="20274" hidden="1" xr:uid="{00000000-0005-0000-0000-000087520000}"/>
    <cellStyle name="Uwaga 3" xfId="20273" hidden="1" xr:uid="{00000000-0005-0000-0000-000088520000}"/>
    <cellStyle name="Uwaga 3" xfId="20261" hidden="1" xr:uid="{00000000-0005-0000-0000-000089520000}"/>
    <cellStyle name="Uwaga 3" xfId="20258" hidden="1" xr:uid="{00000000-0005-0000-0000-00008A520000}"/>
    <cellStyle name="Uwaga 3" xfId="20256" hidden="1" xr:uid="{00000000-0005-0000-0000-00008B520000}"/>
    <cellStyle name="Uwaga 3" xfId="20246" hidden="1" xr:uid="{00000000-0005-0000-0000-00008C520000}"/>
    <cellStyle name="Uwaga 3" xfId="20243" hidden="1" xr:uid="{00000000-0005-0000-0000-00008D520000}"/>
    <cellStyle name="Uwaga 3" xfId="20241" hidden="1" xr:uid="{00000000-0005-0000-0000-00008E520000}"/>
    <cellStyle name="Uwaga 3" xfId="20231" hidden="1" xr:uid="{00000000-0005-0000-0000-00008F520000}"/>
    <cellStyle name="Uwaga 3" xfId="20228" hidden="1" xr:uid="{00000000-0005-0000-0000-000090520000}"/>
    <cellStyle name="Uwaga 3" xfId="20226" hidden="1" xr:uid="{00000000-0005-0000-0000-000091520000}"/>
    <cellStyle name="Uwaga 3" xfId="20216" hidden="1" xr:uid="{00000000-0005-0000-0000-000092520000}"/>
    <cellStyle name="Uwaga 3" xfId="20214" hidden="1" xr:uid="{00000000-0005-0000-0000-000093520000}"/>
    <cellStyle name="Uwaga 3" xfId="20213" hidden="1" xr:uid="{00000000-0005-0000-0000-000094520000}"/>
    <cellStyle name="Uwaga 3" xfId="20200" hidden="1" xr:uid="{00000000-0005-0000-0000-000095520000}"/>
    <cellStyle name="Uwaga 3" xfId="20197" hidden="1" xr:uid="{00000000-0005-0000-0000-000096520000}"/>
    <cellStyle name="Uwaga 3" xfId="20195" hidden="1" xr:uid="{00000000-0005-0000-0000-000097520000}"/>
    <cellStyle name="Uwaga 3" xfId="20185" hidden="1" xr:uid="{00000000-0005-0000-0000-000098520000}"/>
    <cellStyle name="Uwaga 3" xfId="20182" hidden="1" xr:uid="{00000000-0005-0000-0000-000099520000}"/>
    <cellStyle name="Uwaga 3" xfId="20180" hidden="1" xr:uid="{00000000-0005-0000-0000-00009A520000}"/>
    <cellStyle name="Uwaga 3" xfId="20170" hidden="1" xr:uid="{00000000-0005-0000-0000-00009B520000}"/>
    <cellStyle name="Uwaga 3" xfId="20167" hidden="1" xr:uid="{00000000-0005-0000-0000-00009C520000}"/>
    <cellStyle name="Uwaga 3" xfId="20165" hidden="1" xr:uid="{00000000-0005-0000-0000-00009D520000}"/>
    <cellStyle name="Uwaga 3" xfId="20156" hidden="1" xr:uid="{00000000-0005-0000-0000-00009E520000}"/>
    <cellStyle name="Uwaga 3" xfId="20154" hidden="1" xr:uid="{00000000-0005-0000-0000-00009F520000}"/>
    <cellStyle name="Uwaga 3" xfId="20153" hidden="1" xr:uid="{00000000-0005-0000-0000-0000A0520000}"/>
    <cellStyle name="Uwaga 3" xfId="20141" hidden="1" xr:uid="{00000000-0005-0000-0000-0000A1520000}"/>
    <cellStyle name="Uwaga 3" xfId="20139" hidden="1" xr:uid="{00000000-0005-0000-0000-0000A2520000}"/>
    <cellStyle name="Uwaga 3" xfId="20137" hidden="1" xr:uid="{00000000-0005-0000-0000-0000A3520000}"/>
    <cellStyle name="Uwaga 3" xfId="20126" hidden="1" xr:uid="{00000000-0005-0000-0000-0000A4520000}"/>
    <cellStyle name="Uwaga 3" xfId="20124" hidden="1" xr:uid="{00000000-0005-0000-0000-0000A5520000}"/>
    <cellStyle name="Uwaga 3" xfId="20122" hidden="1" xr:uid="{00000000-0005-0000-0000-0000A6520000}"/>
    <cellStyle name="Uwaga 3" xfId="20111" hidden="1" xr:uid="{00000000-0005-0000-0000-0000A7520000}"/>
    <cellStyle name="Uwaga 3" xfId="20109" hidden="1" xr:uid="{00000000-0005-0000-0000-0000A8520000}"/>
    <cellStyle name="Uwaga 3" xfId="20107" hidden="1" xr:uid="{00000000-0005-0000-0000-0000A9520000}"/>
    <cellStyle name="Uwaga 3" xfId="20096" hidden="1" xr:uid="{00000000-0005-0000-0000-0000AA520000}"/>
    <cellStyle name="Uwaga 3" xfId="20094" hidden="1" xr:uid="{00000000-0005-0000-0000-0000AB520000}"/>
    <cellStyle name="Uwaga 3" xfId="20093" hidden="1" xr:uid="{00000000-0005-0000-0000-0000AC520000}"/>
    <cellStyle name="Uwaga 3" xfId="20080" hidden="1" xr:uid="{00000000-0005-0000-0000-0000AD520000}"/>
    <cellStyle name="Uwaga 3" xfId="20077" hidden="1" xr:uid="{00000000-0005-0000-0000-0000AE520000}"/>
    <cellStyle name="Uwaga 3" xfId="20075" hidden="1" xr:uid="{00000000-0005-0000-0000-0000AF520000}"/>
    <cellStyle name="Uwaga 3" xfId="20065" hidden="1" xr:uid="{00000000-0005-0000-0000-0000B0520000}"/>
    <cellStyle name="Uwaga 3" xfId="20062" hidden="1" xr:uid="{00000000-0005-0000-0000-0000B1520000}"/>
    <cellStyle name="Uwaga 3" xfId="20060" hidden="1" xr:uid="{00000000-0005-0000-0000-0000B2520000}"/>
    <cellStyle name="Uwaga 3" xfId="20050" hidden="1" xr:uid="{00000000-0005-0000-0000-0000B3520000}"/>
    <cellStyle name="Uwaga 3" xfId="20047" hidden="1" xr:uid="{00000000-0005-0000-0000-0000B4520000}"/>
    <cellStyle name="Uwaga 3" xfId="20045" hidden="1" xr:uid="{00000000-0005-0000-0000-0000B5520000}"/>
    <cellStyle name="Uwaga 3" xfId="20036" hidden="1" xr:uid="{00000000-0005-0000-0000-0000B6520000}"/>
    <cellStyle name="Uwaga 3" xfId="20034" hidden="1" xr:uid="{00000000-0005-0000-0000-0000B7520000}"/>
    <cellStyle name="Uwaga 3" xfId="20032" hidden="1" xr:uid="{00000000-0005-0000-0000-0000B8520000}"/>
    <cellStyle name="Uwaga 3" xfId="20020" hidden="1" xr:uid="{00000000-0005-0000-0000-0000B9520000}"/>
    <cellStyle name="Uwaga 3" xfId="20017" hidden="1" xr:uid="{00000000-0005-0000-0000-0000BA520000}"/>
    <cellStyle name="Uwaga 3" xfId="20015" hidden="1" xr:uid="{00000000-0005-0000-0000-0000BB520000}"/>
    <cellStyle name="Uwaga 3" xfId="20005" hidden="1" xr:uid="{00000000-0005-0000-0000-0000BC520000}"/>
    <cellStyle name="Uwaga 3" xfId="20002" hidden="1" xr:uid="{00000000-0005-0000-0000-0000BD520000}"/>
    <cellStyle name="Uwaga 3" xfId="20000" hidden="1" xr:uid="{00000000-0005-0000-0000-0000BE520000}"/>
    <cellStyle name="Uwaga 3" xfId="19990" hidden="1" xr:uid="{00000000-0005-0000-0000-0000BF520000}"/>
    <cellStyle name="Uwaga 3" xfId="19987" hidden="1" xr:uid="{00000000-0005-0000-0000-0000C0520000}"/>
    <cellStyle name="Uwaga 3" xfId="19985" hidden="1" xr:uid="{00000000-0005-0000-0000-0000C1520000}"/>
    <cellStyle name="Uwaga 3" xfId="19978" hidden="1" xr:uid="{00000000-0005-0000-0000-0000C2520000}"/>
    <cellStyle name="Uwaga 3" xfId="19975" hidden="1" xr:uid="{00000000-0005-0000-0000-0000C3520000}"/>
    <cellStyle name="Uwaga 3" xfId="19973" hidden="1" xr:uid="{00000000-0005-0000-0000-0000C4520000}"/>
    <cellStyle name="Uwaga 3" xfId="19963" hidden="1" xr:uid="{00000000-0005-0000-0000-0000C5520000}"/>
    <cellStyle name="Uwaga 3" xfId="19960" hidden="1" xr:uid="{00000000-0005-0000-0000-0000C6520000}"/>
    <cellStyle name="Uwaga 3" xfId="19957" hidden="1" xr:uid="{00000000-0005-0000-0000-0000C7520000}"/>
    <cellStyle name="Uwaga 3" xfId="19948" hidden="1" xr:uid="{00000000-0005-0000-0000-0000C8520000}"/>
    <cellStyle name="Uwaga 3" xfId="19944" hidden="1" xr:uid="{00000000-0005-0000-0000-0000C9520000}"/>
    <cellStyle name="Uwaga 3" xfId="19941" hidden="1" xr:uid="{00000000-0005-0000-0000-0000CA520000}"/>
    <cellStyle name="Uwaga 3" xfId="19933" hidden="1" xr:uid="{00000000-0005-0000-0000-0000CB520000}"/>
    <cellStyle name="Uwaga 3" xfId="19930" hidden="1" xr:uid="{00000000-0005-0000-0000-0000CC520000}"/>
    <cellStyle name="Uwaga 3" xfId="19927" hidden="1" xr:uid="{00000000-0005-0000-0000-0000CD520000}"/>
    <cellStyle name="Uwaga 3" xfId="19918" hidden="1" xr:uid="{00000000-0005-0000-0000-0000CE520000}"/>
    <cellStyle name="Uwaga 3" xfId="19915" hidden="1" xr:uid="{00000000-0005-0000-0000-0000CF520000}"/>
    <cellStyle name="Uwaga 3" xfId="19912" hidden="1" xr:uid="{00000000-0005-0000-0000-0000D0520000}"/>
    <cellStyle name="Uwaga 3" xfId="19902" hidden="1" xr:uid="{00000000-0005-0000-0000-0000D1520000}"/>
    <cellStyle name="Uwaga 3" xfId="19898" hidden="1" xr:uid="{00000000-0005-0000-0000-0000D2520000}"/>
    <cellStyle name="Uwaga 3" xfId="19895" hidden="1" xr:uid="{00000000-0005-0000-0000-0000D3520000}"/>
    <cellStyle name="Uwaga 3" xfId="19886" hidden="1" xr:uid="{00000000-0005-0000-0000-0000D4520000}"/>
    <cellStyle name="Uwaga 3" xfId="19882" hidden="1" xr:uid="{00000000-0005-0000-0000-0000D5520000}"/>
    <cellStyle name="Uwaga 3" xfId="19880" hidden="1" xr:uid="{00000000-0005-0000-0000-0000D6520000}"/>
    <cellStyle name="Uwaga 3" xfId="19872" hidden="1" xr:uid="{00000000-0005-0000-0000-0000D7520000}"/>
    <cellStyle name="Uwaga 3" xfId="19868" hidden="1" xr:uid="{00000000-0005-0000-0000-0000D8520000}"/>
    <cellStyle name="Uwaga 3" xfId="19865" hidden="1" xr:uid="{00000000-0005-0000-0000-0000D9520000}"/>
    <cellStyle name="Uwaga 3" xfId="19858" hidden="1" xr:uid="{00000000-0005-0000-0000-0000DA520000}"/>
    <cellStyle name="Uwaga 3" xfId="19855" hidden="1" xr:uid="{00000000-0005-0000-0000-0000DB520000}"/>
    <cellStyle name="Uwaga 3" xfId="19852" hidden="1" xr:uid="{00000000-0005-0000-0000-0000DC520000}"/>
    <cellStyle name="Uwaga 3" xfId="19843" hidden="1" xr:uid="{00000000-0005-0000-0000-0000DD520000}"/>
    <cellStyle name="Uwaga 3" xfId="19838" hidden="1" xr:uid="{00000000-0005-0000-0000-0000DE520000}"/>
    <cellStyle name="Uwaga 3" xfId="19835" hidden="1" xr:uid="{00000000-0005-0000-0000-0000DF520000}"/>
    <cellStyle name="Uwaga 3" xfId="19828" hidden="1" xr:uid="{00000000-0005-0000-0000-0000E0520000}"/>
    <cellStyle name="Uwaga 3" xfId="19823" hidden="1" xr:uid="{00000000-0005-0000-0000-0000E1520000}"/>
    <cellStyle name="Uwaga 3" xfId="19820" hidden="1" xr:uid="{00000000-0005-0000-0000-0000E2520000}"/>
    <cellStyle name="Uwaga 3" xfId="19813" hidden="1" xr:uid="{00000000-0005-0000-0000-0000E3520000}"/>
    <cellStyle name="Uwaga 3" xfId="19808" hidden="1" xr:uid="{00000000-0005-0000-0000-0000E4520000}"/>
    <cellStyle name="Uwaga 3" xfId="19805" hidden="1" xr:uid="{00000000-0005-0000-0000-0000E5520000}"/>
    <cellStyle name="Uwaga 3" xfId="19799" hidden="1" xr:uid="{00000000-0005-0000-0000-0000E6520000}"/>
    <cellStyle name="Uwaga 3" xfId="19795" hidden="1" xr:uid="{00000000-0005-0000-0000-0000E7520000}"/>
    <cellStyle name="Uwaga 3" xfId="19792" hidden="1" xr:uid="{00000000-0005-0000-0000-0000E8520000}"/>
    <cellStyle name="Uwaga 3" xfId="19784" hidden="1" xr:uid="{00000000-0005-0000-0000-0000E9520000}"/>
    <cellStyle name="Uwaga 3" xfId="19779" hidden="1" xr:uid="{00000000-0005-0000-0000-0000EA520000}"/>
    <cellStyle name="Uwaga 3" xfId="19775" hidden="1" xr:uid="{00000000-0005-0000-0000-0000EB520000}"/>
    <cellStyle name="Uwaga 3" xfId="19769" hidden="1" xr:uid="{00000000-0005-0000-0000-0000EC520000}"/>
    <cellStyle name="Uwaga 3" xfId="19764" hidden="1" xr:uid="{00000000-0005-0000-0000-0000ED520000}"/>
    <cellStyle name="Uwaga 3" xfId="19760" hidden="1" xr:uid="{00000000-0005-0000-0000-0000EE520000}"/>
    <cellStyle name="Uwaga 3" xfId="19754" hidden="1" xr:uid="{00000000-0005-0000-0000-0000EF520000}"/>
    <cellStyle name="Uwaga 3" xfId="19749" hidden="1" xr:uid="{00000000-0005-0000-0000-0000F0520000}"/>
    <cellStyle name="Uwaga 3" xfId="19745" hidden="1" xr:uid="{00000000-0005-0000-0000-0000F1520000}"/>
    <cellStyle name="Uwaga 3" xfId="19740" hidden="1" xr:uid="{00000000-0005-0000-0000-0000F2520000}"/>
    <cellStyle name="Uwaga 3" xfId="19736" hidden="1" xr:uid="{00000000-0005-0000-0000-0000F3520000}"/>
    <cellStyle name="Uwaga 3" xfId="19732" hidden="1" xr:uid="{00000000-0005-0000-0000-0000F4520000}"/>
    <cellStyle name="Uwaga 3" xfId="19724" hidden="1" xr:uid="{00000000-0005-0000-0000-0000F5520000}"/>
    <cellStyle name="Uwaga 3" xfId="19719" hidden="1" xr:uid="{00000000-0005-0000-0000-0000F6520000}"/>
    <cellStyle name="Uwaga 3" xfId="19715" hidden="1" xr:uid="{00000000-0005-0000-0000-0000F7520000}"/>
    <cellStyle name="Uwaga 3" xfId="19709" hidden="1" xr:uid="{00000000-0005-0000-0000-0000F8520000}"/>
    <cellStyle name="Uwaga 3" xfId="19704" hidden="1" xr:uid="{00000000-0005-0000-0000-0000F9520000}"/>
    <cellStyle name="Uwaga 3" xfId="19700" hidden="1" xr:uid="{00000000-0005-0000-0000-0000FA520000}"/>
    <cellStyle name="Uwaga 3" xfId="19694" hidden="1" xr:uid="{00000000-0005-0000-0000-0000FB520000}"/>
    <cellStyle name="Uwaga 3" xfId="19689" hidden="1" xr:uid="{00000000-0005-0000-0000-0000FC520000}"/>
    <cellStyle name="Uwaga 3" xfId="19685" hidden="1" xr:uid="{00000000-0005-0000-0000-0000FD520000}"/>
    <cellStyle name="Uwaga 3" xfId="19681" hidden="1" xr:uid="{00000000-0005-0000-0000-0000FE520000}"/>
    <cellStyle name="Uwaga 3" xfId="19676" hidden="1" xr:uid="{00000000-0005-0000-0000-0000FF520000}"/>
    <cellStyle name="Uwaga 3" xfId="19671" hidden="1" xr:uid="{00000000-0005-0000-0000-000000530000}"/>
    <cellStyle name="Uwaga 3" xfId="19666" hidden="1" xr:uid="{00000000-0005-0000-0000-000001530000}"/>
    <cellStyle name="Uwaga 3" xfId="19662" hidden="1" xr:uid="{00000000-0005-0000-0000-000002530000}"/>
    <cellStyle name="Uwaga 3" xfId="19658" hidden="1" xr:uid="{00000000-0005-0000-0000-000003530000}"/>
    <cellStyle name="Uwaga 3" xfId="19651" hidden="1" xr:uid="{00000000-0005-0000-0000-000004530000}"/>
    <cellStyle name="Uwaga 3" xfId="19647" hidden="1" xr:uid="{00000000-0005-0000-0000-000005530000}"/>
    <cellStyle name="Uwaga 3" xfId="19642" hidden="1" xr:uid="{00000000-0005-0000-0000-000006530000}"/>
    <cellStyle name="Uwaga 3" xfId="19636" hidden="1" xr:uid="{00000000-0005-0000-0000-000007530000}"/>
    <cellStyle name="Uwaga 3" xfId="19632" hidden="1" xr:uid="{00000000-0005-0000-0000-000008530000}"/>
    <cellStyle name="Uwaga 3" xfId="19627" hidden="1" xr:uid="{00000000-0005-0000-0000-000009530000}"/>
    <cellStyle name="Uwaga 3" xfId="19621" hidden="1" xr:uid="{00000000-0005-0000-0000-00000A530000}"/>
    <cellStyle name="Uwaga 3" xfId="19617" hidden="1" xr:uid="{00000000-0005-0000-0000-00000B530000}"/>
    <cellStyle name="Uwaga 3" xfId="19612" hidden="1" xr:uid="{00000000-0005-0000-0000-00000C530000}"/>
    <cellStyle name="Uwaga 3" xfId="19606" hidden="1" xr:uid="{00000000-0005-0000-0000-00000D530000}"/>
    <cellStyle name="Uwaga 3" xfId="19602" hidden="1" xr:uid="{00000000-0005-0000-0000-00000E530000}"/>
    <cellStyle name="Uwaga 3" xfId="19598" hidden="1" xr:uid="{00000000-0005-0000-0000-00000F530000}"/>
    <cellStyle name="Uwaga 3" xfId="20458" hidden="1" xr:uid="{00000000-0005-0000-0000-000010530000}"/>
    <cellStyle name="Uwaga 3" xfId="20457" hidden="1" xr:uid="{00000000-0005-0000-0000-000011530000}"/>
    <cellStyle name="Uwaga 3" xfId="20456" hidden="1" xr:uid="{00000000-0005-0000-0000-000012530000}"/>
    <cellStyle name="Uwaga 3" xfId="20443" hidden="1" xr:uid="{00000000-0005-0000-0000-000013530000}"/>
    <cellStyle name="Uwaga 3" xfId="20442" hidden="1" xr:uid="{00000000-0005-0000-0000-000014530000}"/>
    <cellStyle name="Uwaga 3" xfId="20441" hidden="1" xr:uid="{00000000-0005-0000-0000-000015530000}"/>
    <cellStyle name="Uwaga 3" xfId="20428" hidden="1" xr:uid="{00000000-0005-0000-0000-000016530000}"/>
    <cellStyle name="Uwaga 3" xfId="20427" hidden="1" xr:uid="{00000000-0005-0000-0000-000017530000}"/>
    <cellStyle name="Uwaga 3" xfId="20426" hidden="1" xr:uid="{00000000-0005-0000-0000-000018530000}"/>
    <cellStyle name="Uwaga 3" xfId="20413" hidden="1" xr:uid="{00000000-0005-0000-0000-000019530000}"/>
    <cellStyle name="Uwaga 3" xfId="20412" hidden="1" xr:uid="{00000000-0005-0000-0000-00001A530000}"/>
    <cellStyle name="Uwaga 3" xfId="20411" hidden="1" xr:uid="{00000000-0005-0000-0000-00001B530000}"/>
    <cellStyle name="Uwaga 3" xfId="20398" hidden="1" xr:uid="{00000000-0005-0000-0000-00001C530000}"/>
    <cellStyle name="Uwaga 3" xfId="20397" hidden="1" xr:uid="{00000000-0005-0000-0000-00001D530000}"/>
    <cellStyle name="Uwaga 3" xfId="20396" hidden="1" xr:uid="{00000000-0005-0000-0000-00001E530000}"/>
    <cellStyle name="Uwaga 3" xfId="20384" hidden="1" xr:uid="{00000000-0005-0000-0000-00001F530000}"/>
    <cellStyle name="Uwaga 3" xfId="20382" hidden="1" xr:uid="{00000000-0005-0000-0000-000020530000}"/>
    <cellStyle name="Uwaga 3" xfId="20380" hidden="1" xr:uid="{00000000-0005-0000-0000-000021530000}"/>
    <cellStyle name="Uwaga 3" xfId="20369" hidden="1" xr:uid="{00000000-0005-0000-0000-000022530000}"/>
    <cellStyle name="Uwaga 3" xfId="20367" hidden="1" xr:uid="{00000000-0005-0000-0000-000023530000}"/>
    <cellStyle name="Uwaga 3" xfId="20365" hidden="1" xr:uid="{00000000-0005-0000-0000-000024530000}"/>
    <cellStyle name="Uwaga 3" xfId="20354" hidden="1" xr:uid="{00000000-0005-0000-0000-000025530000}"/>
    <cellStyle name="Uwaga 3" xfId="20352" hidden="1" xr:uid="{00000000-0005-0000-0000-000026530000}"/>
    <cellStyle name="Uwaga 3" xfId="20350" hidden="1" xr:uid="{00000000-0005-0000-0000-000027530000}"/>
    <cellStyle name="Uwaga 3" xfId="20339" hidden="1" xr:uid="{00000000-0005-0000-0000-000028530000}"/>
    <cellStyle name="Uwaga 3" xfId="20337" hidden="1" xr:uid="{00000000-0005-0000-0000-000029530000}"/>
    <cellStyle name="Uwaga 3" xfId="20335" hidden="1" xr:uid="{00000000-0005-0000-0000-00002A530000}"/>
    <cellStyle name="Uwaga 3" xfId="20324" hidden="1" xr:uid="{00000000-0005-0000-0000-00002B530000}"/>
    <cellStyle name="Uwaga 3" xfId="20322" hidden="1" xr:uid="{00000000-0005-0000-0000-00002C530000}"/>
    <cellStyle name="Uwaga 3" xfId="20320" hidden="1" xr:uid="{00000000-0005-0000-0000-00002D530000}"/>
    <cellStyle name="Uwaga 3" xfId="20309" hidden="1" xr:uid="{00000000-0005-0000-0000-00002E530000}"/>
    <cellStyle name="Uwaga 3" xfId="20307" hidden="1" xr:uid="{00000000-0005-0000-0000-00002F530000}"/>
    <cellStyle name="Uwaga 3" xfId="20305" hidden="1" xr:uid="{00000000-0005-0000-0000-000030530000}"/>
    <cellStyle name="Uwaga 3" xfId="20294" hidden="1" xr:uid="{00000000-0005-0000-0000-000031530000}"/>
    <cellStyle name="Uwaga 3" xfId="20292" hidden="1" xr:uid="{00000000-0005-0000-0000-000032530000}"/>
    <cellStyle name="Uwaga 3" xfId="20290" hidden="1" xr:uid="{00000000-0005-0000-0000-000033530000}"/>
    <cellStyle name="Uwaga 3" xfId="20279" hidden="1" xr:uid="{00000000-0005-0000-0000-000034530000}"/>
    <cellStyle name="Uwaga 3" xfId="20277" hidden="1" xr:uid="{00000000-0005-0000-0000-000035530000}"/>
    <cellStyle name="Uwaga 3" xfId="20275" hidden="1" xr:uid="{00000000-0005-0000-0000-000036530000}"/>
    <cellStyle name="Uwaga 3" xfId="20264" hidden="1" xr:uid="{00000000-0005-0000-0000-000037530000}"/>
    <cellStyle name="Uwaga 3" xfId="20262" hidden="1" xr:uid="{00000000-0005-0000-0000-000038530000}"/>
    <cellStyle name="Uwaga 3" xfId="20260" hidden="1" xr:uid="{00000000-0005-0000-0000-000039530000}"/>
    <cellStyle name="Uwaga 3" xfId="20249" hidden="1" xr:uid="{00000000-0005-0000-0000-00003A530000}"/>
    <cellStyle name="Uwaga 3" xfId="20247" hidden="1" xr:uid="{00000000-0005-0000-0000-00003B530000}"/>
    <cellStyle name="Uwaga 3" xfId="20245" hidden="1" xr:uid="{00000000-0005-0000-0000-00003C530000}"/>
    <cellStyle name="Uwaga 3" xfId="20234" hidden="1" xr:uid="{00000000-0005-0000-0000-00003D530000}"/>
    <cellStyle name="Uwaga 3" xfId="20232" hidden="1" xr:uid="{00000000-0005-0000-0000-00003E530000}"/>
    <cellStyle name="Uwaga 3" xfId="20230" hidden="1" xr:uid="{00000000-0005-0000-0000-00003F530000}"/>
    <cellStyle name="Uwaga 3" xfId="20219" hidden="1" xr:uid="{00000000-0005-0000-0000-000040530000}"/>
    <cellStyle name="Uwaga 3" xfId="20217" hidden="1" xr:uid="{00000000-0005-0000-0000-000041530000}"/>
    <cellStyle name="Uwaga 3" xfId="20215" hidden="1" xr:uid="{00000000-0005-0000-0000-000042530000}"/>
    <cellStyle name="Uwaga 3" xfId="20204" hidden="1" xr:uid="{00000000-0005-0000-0000-000043530000}"/>
    <cellStyle name="Uwaga 3" xfId="20202" hidden="1" xr:uid="{00000000-0005-0000-0000-000044530000}"/>
    <cellStyle name="Uwaga 3" xfId="20199" hidden="1" xr:uid="{00000000-0005-0000-0000-000045530000}"/>
    <cellStyle name="Uwaga 3" xfId="20189" hidden="1" xr:uid="{00000000-0005-0000-0000-000046530000}"/>
    <cellStyle name="Uwaga 3" xfId="20186" hidden="1" xr:uid="{00000000-0005-0000-0000-000047530000}"/>
    <cellStyle name="Uwaga 3" xfId="20183" hidden="1" xr:uid="{00000000-0005-0000-0000-000048530000}"/>
    <cellStyle name="Uwaga 3" xfId="20174" hidden="1" xr:uid="{00000000-0005-0000-0000-000049530000}"/>
    <cellStyle name="Uwaga 3" xfId="20172" hidden="1" xr:uid="{00000000-0005-0000-0000-00004A530000}"/>
    <cellStyle name="Uwaga 3" xfId="20169" hidden="1" xr:uid="{00000000-0005-0000-0000-00004B530000}"/>
    <cellStyle name="Uwaga 3" xfId="20159" hidden="1" xr:uid="{00000000-0005-0000-0000-00004C530000}"/>
    <cellStyle name="Uwaga 3" xfId="20157" hidden="1" xr:uid="{00000000-0005-0000-0000-00004D530000}"/>
    <cellStyle name="Uwaga 3" xfId="20155" hidden="1" xr:uid="{00000000-0005-0000-0000-00004E530000}"/>
    <cellStyle name="Uwaga 3" xfId="20144" hidden="1" xr:uid="{00000000-0005-0000-0000-00004F530000}"/>
    <cellStyle name="Uwaga 3" xfId="20142" hidden="1" xr:uid="{00000000-0005-0000-0000-000050530000}"/>
    <cellStyle name="Uwaga 3" xfId="20140" hidden="1" xr:uid="{00000000-0005-0000-0000-000051530000}"/>
    <cellStyle name="Uwaga 3" xfId="20129" hidden="1" xr:uid="{00000000-0005-0000-0000-000052530000}"/>
    <cellStyle name="Uwaga 3" xfId="20127" hidden="1" xr:uid="{00000000-0005-0000-0000-000053530000}"/>
    <cellStyle name="Uwaga 3" xfId="20125" hidden="1" xr:uid="{00000000-0005-0000-0000-000054530000}"/>
    <cellStyle name="Uwaga 3" xfId="20114" hidden="1" xr:uid="{00000000-0005-0000-0000-000055530000}"/>
    <cellStyle name="Uwaga 3" xfId="20112" hidden="1" xr:uid="{00000000-0005-0000-0000-000056530000}"/>
    <cellStyle name="Uwaga 3" xfId="20110" hidden="1" xr:uid="{00000000-0005-0000-0000-000057530000}"/>
    <cellStyle name="Uwaga 3" xfId="20099" hidden="1" xr:uid="{00000000-0005-0000-0000-000058530000}"/>
    <cellStyle name="Uwaga 3" xfId="20097" hidden="1" xr:uid="{00000000-0005-0000-0000-000059530000}"/>
    <cellStyle name="Uwaga 3" xfId="20095" hidden="1" xr:uid="{00000000-0005-0000-0000-00005A530000}"/>
    <cellStyle name="Uwaga 3" xfId="20084" hidden="1" xr:uid="{00000000-0005-0000-0000-00005B530000}"/>
    <cellStyle name="Uwaga 3" xfId="20082" hidden="1" xr:uid="{00000000-0005-0000-0000-00005C530000}"/>
    <cellStyle name="Uwaga 3" xfId="20079" hidden="1" xr:uid="{00000000-0005-0000-0000-00005D530000}"/>
    <cellStyle name="Uwaga 3" xfId="20069" hidden="1" xr:uid="{00000000-0005-0000-0000-00005E530000}"/>
    <cellStyle name="Uwaga 3" xfId="20066" hidden="1" xr:uid="{00000000-0005-0000-0000-00005F530000}"/>
    <cellStyle name="Uwaga 3" xfId="20063" hidden="1" xr:uid="{00000000-0005-0000-0000-000060530000}"/>
    <cellStyle name="Uwaga 3" xfId="20054" hidden="1" xr:uid="{00000000-0005-0000-0000-000061530000}"/>
    <cellStyle name="Uwaga 3" xfId="20051" hidden="1" xr:uid="{00000000-0005-0000-0000-000062530000}"/>
    <cellStyle name="Uwaga 3" xfId="20048" hidden="1" xr:uid="{00000000-0005-0000-0000-000063530000}"/>
    <cellStyle name="Uwaga 3" xfId="20039" hidden="1" xr:uid="{00000000-0005-0000-0000-000064530000}"/>
    <cellStyle name="Uwaga 3" xfId="20037" hidden="1" xr:uid="{00000000-0005-0000-0000-000065530000}"/>
    <cellStyle name="Uwaga 3" xfId="20035" hidden="1" xr:uid="{00000000-0005-0000-0000-000066530000}"/>
    <cellStyle name="Uwaga 3" xfId="20024" hidden="1" xr:uid="{00000000-0005-0000-0000-000067530000}"/>
    <cellStyle name="Uwaga 3" xfId="20021" hidden="1" xr:uid="{00000000-0005-0000-0000-000068530000}"/>
    <cellStyle name="Uwaga 3" xfId="20018" hidden="1" xr:uid="{00000000-0005-0000-0000-000069530000}"/>
    <cellStyle name="Uwaga 3" xfId="20009" hidden="1" xr:uid="{00000000-0005-0000-0000-00006A530000}"/>
    <cellStyle name="Uwaga 3" xfId="20006" hidden="1" xr:uid="{00000000-0005-0000-0000-00006B530000}"/>
    <cellStyle name="Uwaga 3" xfId="20003" hidden="1" xr:uid="{00000000-0005-0000-0000-00006C530000}"/>
    <cellStyle name="Uwaga 3" xfId="19994" hidden="1" xr:uid="{00000000-0005-0000-0000-00006D530000}"/>
    <cellStyle name="Uwaga 3" xfId="19991" hidden="1" xr:uid="{00000000-0005-0000-0000-00006E530000}"/>
    <cellStyle name="Uwaga 3" xfId="19988" hidden="1" xr:uid="{00000000-0005-0000-0000-00006F530000}"/>
    <cellStyle name="Uwaga 3" xfId="19981" hidden="1" xr:uid="{00000000-0005-0000-0000-000070530000}"/>
    <cellStyle name="Uwaga 3" xfId="19977" hidden="1" xr:uid="{00000000-0005-0000-0000-000071530000}"/>
    <cellStyle name="Uwaga 3" xfId="19974" hidden="1" xr:uid="{00000000-0005-0000-0000-000072530000}"/>
    <cellStyle name="Uwaga 3" xfId="19966" hidden="1" xr:uid="{00000000-0005-0000-0000-000073530000}"/>
    <cellStyle name="Uwaga 3" xfId="19962" hidden="1" xr:uid="{00000000-0005-0000-0000-000074530000}"/>
    <cellStyle name="Uwaga 3" xfId="19959" hidden="1" xr:uid="{00000000-0005-0000-0000-000075530000}"/>
    <cellStyle name="Uwaga 3" xfId="19951" hidden="1" xr:uid="{00000000-0005-0000-0000-000076530000}"/>
    <cellStyle name="Uwaga 3" xfId="19947" hidden="1" xr:uid="{00000000-0005-0000-0000-000077530000}"/>
    <cellStyle name="Uwaga 3" xfId="19943" hidden="1" xr:uid="{00000000-0005-0000-0000-000078530000}"/>
    <cellStyle name="Uwaga 3" xfId="19936" hidden="1" xr:uid="{00000000-0005-0000-0000-000079530000}"/>
    <cellStyle name="Uwaga 3" xfId="19932" hidden="1" xr:uid="{00000000-0005-0000-0000-00007A530000}"/>
    <cellStyle name="Uwaga 3" xfId="19929" hidden="1" xr:uid="{00000000-0005-0000-0000-00007B530000}"/>
    <cellStyle name="Uwaga 3" xfId="19921" hidden="1" xr:uid="{00000000-0005-0000-0000-00007C530000}"/>
    <cellStyle name="Uwaga 3" xfId="19917" hidden="1" xr:uid="{00000000-0005-0000-0000-00007D530000}"/>
    <cellStyle name="Uwaga 3" xfId="19914" hidden="1" xr:uid="{00000000-0005-0000-0000-00007E530000}"/>
    <cellStyle name="Uwaga 3" xfId="19905" hidden="1" xr:uid="{00000000-0005-0000-0000-00007F530000}"/>
    <cellStyle name="Uwaga 3" xfId="19900" hidden="1" xr:uid="{00000000-0005-0000-0000-000080530000}"/>
    <cellStyle name="Uwaga 3" xfId="19896" hidden="1" xr:uid="{00000000-0005-0000-0000-000081530000}"/>
    <cellStyle name="Uwaga 3" xfId="19890" hidden="1" xr:uid="{00000000-0005-0000-0000-000082530000}"/>
    <cellStyle name="Uwaga 3" xfId="19885" hidden="1" xr:uid="{00000000-0005-0000-0000-000083530000}"/>
    <cellStyle name="Uwaga 3" xfId="19881" hidden="1" xr:uid="{00000000-0005-0000-0000-000084530000}"/>
    <cellStyle name="Uwaga 3" xfId="19875" hidden="1" xr:uid="{00000000-0005-0000-0000-000085530000}"/>
    <cellStyle name="Uwaga 3" xfId="19870" hidden="1" xr:uid="{00000000-0005-0000-0000-000086530000}"/>
    <cellStyle name="Uwaga 3" xfId="19866" hidden="1" xr:uid="{00000000-0005-0000-0000-000087530000}"/>
    <cellStyle name="Uwaga 3" xfId="19861" hidden="1" xr:uid="{00000000-0005-0000-0000-000088530000}"/>
    <cellStyle name="Uwaga 3" xfId="19857" hidden="1" xr:uid="{00000000-0005-0000-0000-000089530000}"/>
    <cellStyle name="Uwaga 3" xfId="19853" hidden="1" xr:uid="{00000000-0005-0000-0000-00008A530000}"/>
    <cellStyle name="Uwaga 3" xfId="19846" hidden="1" xr:uid="{00000000-0005-0000-0000-00008B530000}"/>
    <cellStyle name="Uwaga 3" xfId="19841" hidden="1" xr:uid="{00000000-0005-0000-0000-00008C530000}"/>
    <cellStyle name="Uwaga 3" xfId="19837" hidden="1" xr:uid="{00000000-0005-0000-0000-00008D530000}"/>
    <cellStyle name="Uwaga 3" xfId="19830" hidden="1" xr:uid="{00000000-0005-0000-0000-00008E530000}"/>
    <cellStyle name="Uwaga 3" xfId="19825" hidden="1" xr:uid="{00000000-0005-0000-0000-00008F530000}"/>
    <cellStyle name="Uwaga 3" xfId="19821" hidden="1" xr:uid="{00000000-0005-0000-0000-000090530000}"/>
    <cellStyle name="Uwaga 3" xfId="19816" hidden="1" xr:uid="{00000000-0005-0000-0000-000091530000}"/>
    <cellStyle name="Uwaga 3" xfId="19811" hidden="1" xr:uid="{00000000-0005-0000-0000-000092530000}"/>
    <cellStyle name="Uwaga 3" xfId="19807" hidden="1" xr:uid="{00000000-0005-0000-0000-000093530000}"/>
    <cellStyle name="Uwaga 3" xfId="19801" hidden="1" xr:uid="{00000000-0005-0000-0000-000094530000}"/>
    <cellStyle name="Uwaga 3" xfId="19797" hidden="1" xr:uid="{00000000-0005-0000-0000-000095530000}"/>
    <cellStyle name="Uwaga 3" xfId="19794" hidden="1" xr:uid="{00000000-0005-0000-0000-000096530000}"/>
    <cellStyle name="Uwaga 3" xfId="19787" hidden="1" xr:uid="{00000000-0005-0000-0000-000097530000}"/>
    <cellStyle name="Uwaga 3" xfId="19782" hidden="1" xr:uid="{00000000-0005-0000-0000-000098530000}"/>
    <cellStyle name="Uwaga 3" xfId="19777" hidden="1" xr:uid="{00000000-0005-0000-0000-000099530000}"/>
    <cellStyle name="Uwaga 3" xfId="19771" hidden="1" xr:uid="{00000000-0005-0000-0000-00009A530000}"/>
    <cellStyle name="Uwaga 3" xfId="19766" hidden="1" xr:uid="{00000000-0005-0000-0000-00009B530000}"/>
    <cellStyle name="Uwaga 3" xfId="19761" hidden="1" xr:uid="{00000000-0005-0000-0000-00009C530000}"/>
    <cellStyle name="Uwaga 3" xfId="19756" hidden="1" xr:uid="{00000000-0005-0000-0000-00009D530000}"/>
    <cellStyle name="Uwaga 3" xfId="19751" hidden="1" xr:uid="{00000000-0005-0000-0000-00009E530000}"/>
    <cellStyle name="Uwaga 3" xfId="19746" hidden="1" xr:uid="{00000000-0005-0000-0000-00009F530000}"/>
    <cellStyle name="Uwaga 3" xfId="19742" hidden="1" xr:uid="{00000000-0005-0000-0000-0000A0530000}"/>
    <cellStyle name="Uwaga 3" xfId="19738" hidden="1" xr:uid="{00000000-0005-0000-0000-0000A1530000}"/>
    <cellStyle name="Uwaga 3" xfId="19733" hidden="1" xr:uid="{00000000-0005-0000-0000-0000A2530000}"/>
    <cellStyle name="Uwaga 3" xfId="19726" hidden="1" xr:uid="{00000000-0005-0000-0000-0000A3530000}"/>
    <cellStyle name="Uwaga 3" xfId="19721" hidden="1" xr:uid="{00000000-0005-0000-0000-0000A4530000}"/>
    <cellStyle name="Uwaga 3" xfId="19716" hidden="1" xr:uid="{00000000-0005-0000-0000-0000A5530000}"/>
    <cellStyle name="Uwaga 3" xfId="19710" hidden="1" xr:uid="{00000000-0005-0000-0000-0000A6530000}"/>
    <cellStyle name="Uwaga 3" xfId="19705" hidden="1" xr:uid="{00000000-0005-0000-0000-0000A7530000}"/>
    <cellStyle name="Uwaga 3" xfId="19701" hidden="1" xr:uid="{00000000-0005-0000-0000-0000A8530000}"/>
    <cellStyle name="Uwaga 3" xfId="19696" hidden="1" xr:uid="{00000000-0005-0000-0000-0000A9530000}"/>
    <cellStyle name="Uwaga 3" xfId="19691" hidden="1" xr:uid="{00000000-0005-0000-0000-0000AA530000}"/>
    <cellStyle name="Uwaga 3" xfId="19686" hidden="1" xr:uid="{00000000-0005-0000-0000-0000AB530000}"/>
    <cellStyle name="Uwaga 3" xfId="19682" hidden="1" xr:uid="{00000000-0005-0000-0000-0000AC530000}"/>
    <cellStyle name="Uwaga 3" xfId="19677" hidden="1" xr:uid="{00000000-0005-0000-0000-0000AD530000}"/>
    <cellStyle name="Uwaga 3" xfId="19672" hidden="1" xr:uid="{00000000-0005-0000-0000-0000AE530000}"/>
    <cellStyle name="Uwaga 3" xfId="19667" hidden="1" xr:uid="{00000000-0005-0000-0000-0000AF530000}"/>
    <cellStyle name="Uwaga 3" xfId="19663" hidden="1" xr:uid="{00000000-0005-0000-0000-0000B0530000}"/>
    <cellStyle name="Uwaga 3" xfId="19659" hidden="1" xr:uid="{00000000-0005-0000-0000-0000B1530000}"/>
    <cellStyle name="Uwaga 3" xfId="19652" hidden="1" xr:uid="{00000000-0005-0000-0000-0000B2530000}"/>
    <cellStyle name="Uwaga 3" xfId="19648" hidden="1" xr:uid="{00000000-0005-0000-0000-0000B3530000}"/>
    <cellStyle name="Uwaga 3" xfId="19643" hidden="1" xr:uid="{00000000-0005-0000-0000-0000B4530000}"/>
    <cellStyle name="Uwaga 3" xfId="19637" hidden="1" xr:uid="{00000000-0005-0000-0000-0000B5530000}"/>
    <cellStyle name="Uwaga 3" xfId="19633" hidden="1" xr:uid="{00000000-0005-0000-0000-0000B6530000}"/>
    <cellStyle name="Uwaga 3" xfId="19628" hidden="1" xr:uid="{00000000-0005-0000-0000-0000B7530000}"/>
    <cellStyle name="Uwaga 3" xfId="19622" hidden="1" xr:uid="{00000000-0005-0000-0000-0000B8530000}"/>
    <cellStyle name="Uwaga 3" xfId="19618" hidden="1" xr:uid="{00000000-0005-0000-0000-0000B9530000}"/>
    <cellStyle name="Uwaga 3" xfId="19614" hidden="1" xr:uid="{00000000-0005-0000-0000-0000BA530000}"/>
    <cellStyle name="Uwaga 3" xfId="19607" hidden="1" xr:uid="{00000000-0005-0000-0000-0000BB530000}"/>
    <cellStyle name="Uwaga 3" xfId="19603" hidden="1" xr:uid="{00000000-0005-0000-0000-0000BC530000}"/>
    <cellStyle name="Uwaga 3" xfId="19599" hidden="1" xr:uid="{00000000-0005-0000-0000-0000BD530000}"/>
    <cellStyle name="Uwaga 3" xfId="20463" hidden="1" xr:uid="{00000000-0005-0000-0000-0000BE530000}"/>
    <cellStyle name="Uwaga 3" xfId="20461" hidden="1" xr:uid="{00000000-0005-0000-0000-0000BF530000}"/>
    <cellStyle name="Uwaga 3" xfId="20459" hidden="1" xr:uid="{00000000-0005-0000-0000-0000C0530000}"/>
    <cellStyle name="Uwaga 3" xfId="20446" hidden="1" xr:uid="{00000000-0005-0000-0000-0000C1530000}"/>
    <cellStyle name="Uwaga 3" xfId="20445" hidden="1" xr:uid="{00000000-0005-0000-0000-0000C2530000}"/>
    <cellStyle name="Uwaga 3" xfId="20444" hidden="1" xr:uid="{00000000-0005-0000-0000-0000C3530000}"/>
    <cellStyle name="Uwaga 3" xfId="20431" hidden="1" xr:uid="{00000000-0005-0000-0000-0000C4530000}"/>
    <cellStyle name="Uwaga 3" xfId="20430" hidden="1" xr:uid="{00000000-0005-0000-0000-0000C5530000}"/>
    <cellStyle name="Uwaga 3" xfId="20429" hidden="1" xr:uid="{00000000-0005-0000-0000-0000C6530000}"/>
    <cellStyle name="Uwaga 3" xfId="20417" hidden="1" xr:uid="{00000000-0005-0000-0000-0000C7530000}"/>
    <cellStyle name="Uwaga 3" xfId="20415" hidden="1" xr:uid="{00000000-0005-0000-0000-0000C8530000}"/>
    <cellStyle name="Uwaga 3" xfId="20414" hidden="1" xr:uid="{00000000-0005-0000-0000-0000C9530000}"/>
    <cellStyle name="Uwaga 3" xfId="20401" hidden="1" xr:uid="{00000000-0005-0000-0000-0000CA530000}"/>
    <cellStyle name="Uwaga 3" xfId="20400" hidden="1" xr:uid="{00000000-0005-0000-0000-0000CB530000}"/>
    <cellStyle name="Uwaga 3" xfId="20399" hidden="1" xr:uid="{00000000-0005-0000-0000-0000CC530000}"/>
    <cellStyle name="Uwaga 3" xfId="20387" hidden="1" xr:uid="{00000000-0005-0000-0000-0000CD530000}"/>
    <cellStyle name="Uwaga 3" xfId="20385" hidden="1" xr:uid="{00000000-0005-0000-0000-0000CE530000}"/>
    <cellStyle name="Uwaga 3" xfId="20383" hidden="1" xr:uid="{00000000-0005-0000-0000-0000CF530000}"/>
    <cellStyle name="Uwaga 3" xfId="20372" hidden="1" xr:uid="{00000000-0005-0000-0000-0000D0530000}"/>
    <cellStyle name="Uwaga 3" xfId="20370" hidden="1" xr:uid="{00000000-0005-0000-0000-0000D1530000}"/>
    <cellStyle name="Uwaga 3" xfId="20368" hidden="1" xr:uid="{00000000-0005-0000-0000-0000D2530000}"/>
    <cellStyle name="Uwaga 3" xfId="20357" hidden="1" xr:uid="{00000000-0005-0000-0000-0000D3530000}"/>
    <cellStyle name="Uwaga 3" xfId="20355" hidden="1" xr:uid="{00000000-0005-0000-0000-0000D4530000}"/>
    <cellStyle name="Uwaga 3" xfId="20353" hidden="1" xr:uid="{00000000-0005-0000-0000-0000D5530000}"/>
    <cellStyle name="Uwaga 3" xfId="20342" hidden="1" xr:uid="{00000000-0005-0000-0000-0000D6530000}"/>
    <cellStyle name="Uwaga 3" xfId="20340" hidden="1" xr:uid="{00000000-0005-0000-0000-0000D7530000}"/>
    <cellStyle name="Uwaga 3" xfId="20338" hidden="1" xr:uid="{00000000-0005-0000-0000-0000D8530000}"/>
    <cellStyle name="Uwaga 3" xfId="20327" hidden="1" xr:uid="{00000000-0005-0000-0000-0000D9530000}"/>
    <cellStyle name="Uwaga 3" xfId="20325" hidden="1" xr:uid="{00000000-0005-0000-0000-0000DA530000}"/>
    <cellStyle name="Uwaga 3" xfId="20323" hidden="1" xr:uid="{00000000-0005-0000-0000-0000DB530000}"/>
    <cellStyle name="Uwaga 3" xfId="20312" hidden="1" xr:uid="{00000000-0005-0000-0000-0000DC530000}"/>
    <cellStyle name="Uwaga 3" xfId="20310" hidden="1" xr:uid="{00000000-0005-0000-0000-0000DD530000}"/>
    <cellStyle name="Uwaga 3" xfId="20308" hidden="1" xr:uid="{00000000-0005-0000-0000-0000DE530000}"/>
    <cellStyle name="Uwaga 3" xfId="20297" hidden="1" xr:uid="{00000000-0005-0000-0000-0000DF530000}"/>
    <cellStyle name="Uwaga 3" xfId="20295" hidden="1" xr:uid="{00000000-0005-0000-0000-0000E0530000}"/>
    <cellStyle name="Uwaga 3" xfId="20293" hidden="1" xr:uid="{00000000-0005-0000-0000-0000E1530000}"/>
    <cellStyle name="Uwaga 3" xfId="20282" hidden="1" xr:uid="{00000000-0005-0000-0000-0000E2530000}"/>
    <cellStyle name="Uwaga 3" xfId="20280" hidden="1" xr:uid="{00000000-0005-0000-0000-0000E3530000}"/>
    <cellStyle name="Uwaga 3" xfId="20278" hidden="1" xr:uid="{00000000-0005-0000-0000-0000E4530000}"/>
    <cellStyle name="Uwaga 3" xfId="20267" hidden="1" xr:uid="{00000000-0005-0000-0000-0000E5530000}"/>
    <cellStyle name="Uwaga 3" xfId="20265" hidden="1" xr:uid="{00000000-0005-0000-0000-0000E6530000}"/>
    <cellStyle name="Uwaga 3" xfId="20263" hidden="1" xr:uid="{00000000-0005-0000-0000-0000E7530000}"/>
    <cellStyle name="Uwaga 3" xfId="20252" hidden="1" xr:uid="{00000000-0005-0000-0000-0000E8530000}"/>
    <cellStyle name="Uwaga 3" xfId="20250" hidden="1" xr:uid="{00000000-0005-0000-0000-0000E9530000}"/>
    <cellStyle name="Uwaga 3" xfId="20248" hidden="1" xr:uid="{00000000-0005-0000-0000-0000EA530000}"/>
    <cellStyle name="Uwaga 3" xfId="20237" hidden="1" xr:uid="{00000000-0005-0000-0000-0000EB530000}"/>
    <cellStyle name="Uwaga 3" xfId="20235" hidden="1" xr:uid="{00000000-0005-0000-0000-0000EC530000}"/>
    <cellStyle name="Uwaga 3" xfId="20233" hidden="1" xr:uid="{00000000-0005-0000-0000-0000ED530000}"/>
    <cellStyle name="Uwaga 3" xfId="20222" hidden="1" xr:uid="{00000000-0005-0000-0000-0000EE530000}"/>
    <cellStyle name="Uwaga 3" xfId="20220" hidden="1" xr:uid="{00000000-0005-0000-0000-0000EF530000}"/>
    <cellStyle name="Uwaga 3" xfId="20218" hidden="1" xr:uid="{00000000-0005-0000-0000-0000F0530000}"/>
    <cellStyle name="Uwaga 3" xfId="20207" hidden="1" xr:uid="{00000000-0005-0000-0000-0000F1530000}"/>
    <cellStyle name="Uwaga 3" xfId="20205" hidden="1" xr:uid="{00000000-0005-0000-0000-0000F2530000}"/>
    <cellStyle name="Uwaga 3" xfId="20203" hidden="1" xr:uid="{00000000-0005-0000-0000-0000F3530000}"/>
    <cellStyle name="Uwaga 3" xfId="20192" hidden="1" xr:uid="{00000000-0005-0000-0000-0000F4530000}"/>
    <cellStyle name="Uwaga 3" xfId="20190" hidden="1" xr:uid="{00000000-0005-0000-0000-0000F5530000}"/>
    <cellStyle name="Uwaga 3" xfId="20188" hidden="1" xr:uid="{00000000-0005-0000-0000-0000F6530000}"/>
    <cellStyle name="Uwaga 3" xfId="20177" hidden="1" xr:uid="{00000000-0005-0000-0000-0000F7530000}"/>
    <cellStyle name="Uwaga 3" xfId="20175" hidden="1" xr:uid="{00000000-0005-0000-0000-0000F8530000}"/>
    <cellStyle name="Uwaga 3" xfId="20173" hidden="1" xr:uid="{00000000-0005-0000-0000-0000F9530000}"/>
    <cellStyle name="Uwaga 3" xfId="20162" hidden="1" xr:uid="{00000000-0005-0000-0000-0000FA530000}"/>
    <cellStyle name="Uwaga 3" xfId="20160" hidden="1" xr:uid="{00000000-0005-0000-0000-0000FB530000}"/>
    <cellStyle name="Uwaga 3" xfId="20158" hidden="1" xr:uid="{00000000-0005-0000-0000-0000FC530000}"/>
    <cellStyle name="Uwaga 3" xfId="20147" hidden="1" xr:uid="{00000000-0005-0000-0000-0000FD530000}"/>
    <cellStyle name="Uwaga 3" xfId="20145" hidden="1" xr:uid="{00000000-0005-0000-0000-0000FE530000}"/>
    <cellStyle name="Uwaga 3" xfId="20143" hidden="1" xr:uid="{00000000-0005-0000-0000-0000FF530000}"/>
    <cellStyle name="Uwaga 3" xfId="20132" hidden="1" xr:uid="{00000000-0005-0000-0000-000000540000}"/>
    <cellStyle name="Uwaga 3" xfId="20130" hidden="1" xr:uid="{00000000-0005-0000-0000-000001540000}"/>
    <cellStyle name="Uwaga 3" xfId="20128" hidden="1" xr:uid="{00000000-0005-0000-0000-000002540000}"/>
    <cellStyle name="Uwaga 3" xfId="20117" hidden="1" xr:uid="{00000000-0005-0000-0000-000003540000}"/>
    <cellStyle name="Uwaga 3" xfId="20115" hidden="1" xr:uid="{00000000-0005-0000-0000-000004540000}"/>
    <cellStyle name="Uwaga 3" xfId="20113" hidden="1" xr:uid="{00000000-0005-0000-0000-000005540000}"/>
    <cellStyle name="Uwaga 3" xfId="20102" hidden="1" xr:uid="{00000000-0005-0000-0000-000006540000}"/>
    <cellStyle name="Uwaga 3" xfId="20100" hidden="1" xr:uid="{00000000-0005-0000-0000-000007540000}"/>
    <cellStyle name="Uwaga 3" xfId="20098" hidden="1" xr:uid="{00000000-0005-0000-0000-000008540000}"/>
    <cellStyle name="Uwaga 3" xfId="20087" hidden="1" xr:uid="{00000000-0005-0000-0000-000009540000}"/>
    <cellStyle name="Uwaga 3" xfId="20085" hidden="1" xr:uid="{00000000-0005-0000-0000-00000A540000}"/>
    <cellStyle name="Uwaga 3" xfId="20083" hidden="1" xr:uid="{00000000-0005-0000-0000-00000B540000}"/>
    <cellStyle name="Uwaga 3" xfId="20072" hidden="1" xr:uid="{00000000-0005-0000-0000-00000C540000}"/>
    <cellStyle name="Uwaga 3" xfId="20070" hidden="1" xr:uid="{00000000-0005-0000-0000-00000D540000}"/>
    <cellStyle name="Uwaga 3" xfId="20067" hidden="1" xr:uid="{00000000-0005-0000-0000-00000E540000}"/>
    <cellStyle name="Uwaga 3" xfId="20057" hidden="1" xr:uid="{00000000-0005-0000-0000-00000F540000}"/>
    <cellStyle name="Uwaga 3" xfId="20055" hidden="1" xr:uid="{00000000-0005-0000-0000-000010540000}"/>
    <cellStyle name="Uwaga 3" xfId="20053" hidden="1" xr:uid="{00000000-0005-0000-0000-000011540000}"/>
    <cellStyle name="Uwaga 3" xfId="20042" hidden="1" xr:uid="{00000000-0005-0000-0000-000012540000}"/>
    <cellStyle name="Uwaga 3" xfId="20040" hidden="1" xr:uid="{00000000-0005-0000-0000-000013540000}"/>
    <cellStyle name="Uwaga 3" xfId="20038" hidden="1" xr:uid="{00000000-0005-0000-0000-000014540000}"/>
    <cellStyle name="Uwaga 3" xfId="20027" hidden="1" xr:uid="{00000000-0005-0000-0000-000015540000}"/>
    <cellStyle name="Uwaga 3" xfId="20025" hidden="1" xr:uid="{00000000-0005-0000-0000-000016540000}"/>
    <cellStyle name="Uwaga 3" xfId="20022" hidden="1" xr:uid="{00000000-0005-0000-0000-000017540000}"/>
    <cellStyle name="Uwaga 3" xfId="20012" hidden="1" xr:uid="{00000000-0005-0000-0000-000018540000}"/>
    <cellStyle name="Uwaga 3" xfId="20010" hidden="1" xr:uid="{00000000-0005-0000-0000-000019540000}"/>
    <cellStyle name="Uwaga 3" xfId="20007" hidden="1" xr:uid="{00000000-0005-0000-0000-00001A540000}"/>
    <cellStyle name="Uwaga 3" xfId="19997" hidden="1" xr:uid="{00000000-0005-0000-0000-00001B540000}"/>
    <cellStyle name="Uwaga 3" xfId="19995" hidden="1" xr:uid="{00000000-0005-0000-0000-00001C540000}"/>
    <cellStyle name="Uwaga 3" xfId="19992" hidden="1" xr:uid="{00000000-0005-0000-0000-00001D540000}"/>
    <cellStyle name="Uwaga 3" xfId="19983" hidden="1" xr:uid="{00000000-0005-0000-0000-00001E540000}"/>
    <cellStyle name="Uwaga 3" xfId="19980" hidden="1" xr:uid="{00000000-0005-0000-0000-00001F540000}"/>
    <cellStyle name="Uwaga 3" xfId="19976" hidden="1" xr:uid="{00000000-0005-0000-0000-000020540000}"/>
    <cellStyle name="Uwaga 3" xfId="19968" hidden="1" xr:uid="{00000000-0005-0000-0000-000021540000}"/>
    <cellStyle name="Uwaga 3" xfId="19965" hidden="1" xr:uid="{00000000-0005-0000-0000-000022540000}"/>
    <cellStyle name="Uwaga 3" xfId="19961" hidden="1" xr:uid="{00000000-0005-0000-0000-000023540000}"/>
    <cellStyle name="Uwaga 3" xfId="19953" hidden="1" xr:uid="{00000000-0005-0000-0000-000024540000}"/>
    <cellStyle name="Uwaga 3" xfId="19950" hidden="1" xr:uid="{00000000-0005-0000-0000-000025540000}"/>
    <cellStyle name="Uwaga 3" xfId="19946" hidden="1" xr:uid="{00000000-0005-0000-0000-000026540000}"/>
    <cellStyle name="Uwaga 3" xfId="19938" hidden="1" xr:uid="{00000000-0005-0000-0000-000027540000}"/>
    <cellStyle name="Uwaga 3" xfId="19935" hidden="1" xr:uid="{00000000-0005-0000-0000-000028540000}"/>
    <cellStyle name="Uwaga 3" xfId="19931" hidden="1" xr:uid="{00000000-0005-0000-0000-000029540000}"/>
    <cellStyle name="Uwaga 3" xfId="19923" hidden="1" xr:uid="{00000000-0005-0000-0000-00002A540000}"/>
    <cellStyle name="Uwaga 3" xfId="19920" hidden="1" xr:uid="{00000000-0005-0000-0000-00002B540000}"/>
    <cellStyle name="Uwaga 3" xfId="19916" hidden="1" xr:uid="{00000000-0005-0000-0000-00002C540000}"/>
    <cellStyle name="Uwaga 3" xfId="19908" hidden="1" xr:uid="{00000000-0005-0000-0000-00002D540000}"/>
    <cellStyle name="Uwaga 3" xfId="19904" hidden="1" xr:uid="{00000000-0005-0000-0000-00002E540000}"/>
    <cellStyle name="Uwaga 3" xfId="19899" hidden="1" xr:uid="{00000000-0005-0000-0000-00002F540000}"/>
    <cellStyle name="Uwaga 3" xfId="19893" hidden="1" xr:uid="{00000000-0005-0000-0000-000030540000}"/>
    <cellStyle name="Uwaga 3" xfId="19889" hidden="1" xr:uid="{00000000-0005-0000-0000-000031540000}"/>
    <cellStyle name="Uwaga 3" xfId="19884" hidden="1" xr:uid="{00000000-0005-0000-0000-000032540000}"/>
    <cellStyle name="Uwaga 3" xfId="19878" hidden="1" xr:uid="{00000000-0005-0000-0000-000033540000}"/>
    <cellStyle name="Uwaga 3" xfId="19874" hidden="1" xr:uid="{00000000-0005-0000-0000-000034540000}"/>
    <cellStyle name="Uwaga 3" xfId="19869" hidden="1" xr:uid="{00000000-0005-0000-0000-000035540000}"/>
    <cellStyle name="Uwaga 3" xfId="19863" hidden="1" xr:uid="{00000000-0005-0000-0000-000036540000}"/>
    <cellStyle name="Uwaga 3" xfId="19860" hidden="1" xr:uid="{00000000-0005-0000-0000-000037540000}"/>
    <cellStyle name="Uwaga 3" xfId="19856" hidden="1" xr:uid="{00000000-0005-0000-0000-000038540000}"/>
    <cellStyle name="Uwaga 3" xfId="19848" hidden="1" xr:uid="{00000000-0005-0000-0000-000039540000}"/>
    <cellStyle name="Uwaga 3" xfId="19845" hidden="1" xr:uid="{00000000-0005-0000-0000-00003A540000}"/>
    <cellStyle name="Uwaga 3" xfId="19840" hidden="1" xr:uid="{00000000-0005-0000-0000-00003B540000}"/>
    <cellStyle name="Uwaga 3" xfId="19833" hidden="1" xr:uid="{00000000-0005-0000-0000-00003C540000}"/>
    <cellStyle name="Uwaga 3" xfId="19829" hidden="1" xr:uid="{00000000-0005-0000-0000-00003D540000}"/>
    <cellStyle name="Uwaga 3" xfId="19824" hidden="1" xr:uid="{00000000-0005-0000-0000-00003E540000}"/>
    <cellStyle name="Uwaga 3" xfId="19818" hidden="1" xr:uid="{00000000-0005-0000-0000-00003F540000}"/>
    <cellStyle name="Uwaga 3" xfId="19814" hidden="1" xr:uid="{00000000-0005-0000-0000-000040540000}"/>
    <cellStyle name="Uwaga 3" xfId="19809" hidden="1" xr:uid="{00000000-0005-0000-0000-000041540000}"/>
    <cellStyle name="Uwaga 3" xfId="19803" hidden="1" xr:uid="{00000000-0005-0000-0000-000042540000}"/>
    <cellStyle name="Uwaga 3" xfId="19800" hidden="1" xr:uid="{00000000-0005-0000-0000-000043540000}"/>
    <cellStyle name="Uwaga 3" xfId="19796" hidden="1" xr:uid="{00000000-0005-0000-0000-000044540000}"/>
    <cellStyle name="Uwaga 3" xfId="19788" hidden="1" xr:uid="{00000000-0005-0000-0000-000045540000}"/>
    <cellStyle name="Uwaga 3" xfId="19783" hidden="1" xr:uid="{00000000-0005-0000-0000-000046540000}"/>
    <cellStyle name="Uwaga 3" xfId="19778" hidden="1" xr:uid="{00000000-0005-0000-0000-000047540000}"/>
    <cellStyle name="Uwaga 3" xfId="19773" hidden="1" xr:uid="{00000000-0005-0000-0000-000048540000}"/>
    <cellStyle name="Uwaga 3" xfId="19768" hidden="1" xr:uid="{00000000-0005-0000-0000-000049540000}"/>
    <cellStyle name="Uwaga 3" xfId="19763" hidden="1" xr:uid="{00000000-0005-0000-0000-00004A540000}"/>
    <cellStyle name="Uwaga 3" xfId="19758" hidden="1" xr:uid="{00000000-0005-0000-0000-00004B540000}"/>
    <cellStyle name="Uwaga 3" xfId="19753" hidden="1" xr:uid="{00000000-0005-0000-0000-00004C540000}"/>
    <cellStyle name="Uwaga 3" xfId="19748" hidden="1" xr:uid="{00000000-0005-0000-0000-00004D540000}"/>
    <cellStyle name="Uwaga 3" xfId="19743" hidden="1" xr:uid="{00000000-0005-0000-0000-00004E540000}"/>
    <cellStyle name="Uwaga 3" xfId="19739" hidden="1" xr:uid="{00000000-0005-0000-0000-00004F540000}"/>
    <cellStyle name="Uwaga 3" xfId="19734" hidden="1" xr:uid="{00000000-0005-0000-0000-000050540000}"/>
    <cellStyle name="Uwaga 3" xfId="19727" hidden="1" xr:uid="{00000000-0005-0000-0000-000051540000}"/>
    <cellStyle name="Uwaga 3" xfId="19722" hidden="1" xr:uid="{00000000-0005-0000-0000-000052540000}"/>
    <cellStyle name="Uwaga 3" xfId="19717" hidden="1" xr:uid="{00000000-0005-0000-0000-000053540000}"/>
    <cellStyle name="Uwaga 3" xfId="19712" hidden="1" xr:uid="{00000000-0005-0000-0000-000054540000}"/>
    <cellStyle name="Uwaga 3" xfId="19707" hidden="1" xr:uid="{00000000-0005-0000-0000-000055540000}"/>
    <cellStyle name="Uwaga 3" xfId="19702" hidden="1" xr:uid="{00000000-0005-0000-0000-000056540000}"/>
    <cellStyle name="Uwaga 3" xfId="19697" hidden="1" xr:uid="{00000000-0005-0000-0000-000057540000}"/>
    <cellStyle name="Uwaga 3" xfId="19692" hidden="1" xr:uid="{00000000-0005-0000-0000-000058540000}"/>
    <cellStyle name="Uwaga 3" xfId="19687" hidden="1" xr:uid="{00000000-0005-0000-0000-000059540000}"/>
    <cellStyle name="Uwaga 3" xfId="19683" hidden="1" xr:uid="{00000000-0005-0000-0000-00005A540000}"/>
    <cellStyle name="Uwaga 3" xfId="19678" hidden="1" xr:uid="{00000000-0005-0000-0000-00005B540000}"/>
    <cellStyle name="Uwaga 3" xfId="19673" hidden="1" xr:uid="{00000000-0005-0000-0000-00005C540000}"/>
    <cellStyle name="Uwaga 3" xfId="19668" hidden="1" xr:uid="{00000000-0005-0000-0000-00005D540000}"/>
    <cellStyle name="Uwaga 3" xfId="19664" hidden="1" xr:uid="{00000000-0005-0000-0000-00005E540000}"/>
    <cellStyle name="Uwaga 3" xfId="19660" hidden="1" xr:uid="{00000000-0005-0000-0000-00005F540000}"/>
    <cellStyle name="Uwaga 3" xfId="19653" hidden="1" xr:uid="{00000000-0005-0000-0000-000060540000}"/>
    <cellStyle name="Uwaga 3" xfId="19649" hidden="1" xr:uid="{00000000-0005-0000-0000-000061540000}"/>
    <cellStyle name="Uwaga 3" xfId="19644" hidden="1" xr:uid="{00000000-0005-0000-0000-000062540000}"/>
    <cellStyle name="Uwaga 3" xfId="19638" hidden="1" xr:uid="{00000000-0005-0000-0000-000063540000}"/>
    <cellStyle name="Uwaga 3" xfId="19634" hidden="1" xr:uid="{00000000-0005-0000-0000-000064540000}"/>
    <cellStyle name="Uwaga 3" xfId="19629" hidden="1" xr:uid="{00000000-0005-0000-0000-000065540000}"/>
    <cellStyle name="Uwaga 3" xfId="19623" hidden="1" xr:uid="{00000000-0005-0000-0000-000066540000}"/>
    <cellStyle name="Uwaga 3" xfId="19619" hidden="1" xr:uid="{00000000-0005-0000-0000-000067540000}"/>
    <cellStyle name="Uwaga 3" xfId="19615" hidden="1" xr:uid="{00000000-0005-0000-0000-000068540000}"/>
    <cellStyle name="Uwaga 3" xfId="19608" hidden="1" xr:uid="{00000000-0005-0000-0000-000069540000}"/>
    <cellStyle name="Uwaga 3" xfId="19604" hidden="1" xr:uid="{00000000-0005-0000-0000-00006A540000}"/>
    <cellStyle name="Uwaga 3" xfId="19600" hidden="1" xr:uid="{00000000-0005-0000-0000-00006B540000}"/>
    <cellStyle name="Uwaga 3" xfId="20467" hidden="1" xr:uid="{00000000-0005-0000-0000-00006C540000}"/>
    <cellStyle name="Uwaga 3" xfId="20466" hidden="1" xr:uid="{00000000-0005-0000-0000-00006D540000}"/>
    <cellStyle name="Uwaga 3" xfId="20464" hidden="1" xr:uid="{00000000-0005-0000-0000-00006E540000}"/>
    <cellStyle name="Uwaga 3" xfId="20451" hidden="1" xr:uid="{00000000-0005-0000-0000-00006F540000}"/>
    <cellStyle name="Uwaga 3" xfId="20449" hidden="1" xr:uid="{00000000-0005-0000-0000-000070540000}"/>
    <cellStyle name="Uwaga 3" xfId="20447" hidden="1" xr:uid="{00000000-0005-0000-0000-000071540000}"/>
    <cellStyle name="Uwaga 3" xfId="20437" hidden="1" xr:uid="{00000000-0005-0000-0000-000072540000}"/>
    <cellStyle name="Uwaga 3" xfId="20435" hidden="1" xr:uid="{00000000-0005-0000-0000-000073540000}"/>
    <cellStyle name="Uwaga 3" xfId="20433" hidden="1" xr:uid="{00000000-0005-0000-0000-000074540000}"/>
    <cellStyle name="Uwaga 3" xfId="20422" hidden="1" xr:uid="{00000000-0005-0000-0000-000075540000}"/>
    <cellStyle name="Uwaga 3" xfId="20420" hidden="1" xr:uid="{00000000-0005-0000-0000-000076540000}"/>
    <cellStyle name="Uwaga 3" xfId="20418" hidden="1" xr:uid="{00000000-0005-0000-0000-000077540000}"/>
    <cellStyle name="Uwaga 3" xfId="20405" hidden="1" xr:uid="{00000000-0005-0000-0000-000078540000}"/>
    <cellStyle name="Uwaga 3" xfId="20403" hidden="1" xr:uid="{00000000-0005-0000-0000-000079540000}"/>
    <cellStyle name="Uwaga 3" xfId="20402" hidden="1" xr:uid="{00000000-0005-0000-0000-00007A540000}"/>
    <cellStyle name="Uwaga 3" xfId="20389" hidden="1" xr:uid="{00000000-0005-0000-0000-00007B540000}"/>
    <cellStyle name="Uwaga 3" xfId="20388" hidden="1" xr:uid="{00000000-0005-0000-0000-00007C540000}"/>
    <cellStyle name="Uwaga 3" xfId="20386" hidden="1" xr:uid="{00000000-0005-0000-0000-00007D540000}"/>
    <cellStyle name="Uwaga 3" xfId="20374" hidden="1" xr:uid="{00000000-0005-0000-0000-00007E540000}"/>
    <cellStyle name="Uwaga 3" xfId="20373" hidden="1" xr:uid="{00000000-0005-0000-0000-00007F540000}"/>
    <cellStyle name="Uwaga 3" xfId="20371" hidden="1" xr:uid="{00000000-0005-0000-0000-000080540000}"/>
    <cellStyle name="Uwaga 3" xfId="20359" hidden="1" xr:uid="{00000000-0005-0000-0000-000081540000}"/>
    <cellStyle name="Uwaga 3" xfId="20358" hidden="1" xr:uid="{00000000-0005-0000-0000-000082540000}"/>
    <cellStyle name="Uwaga 3" xfId="20356" hidden="1" xr:uid="{00000000-0005-0000-0000-000083540000}"/>
    <cellStyle name="Uwaga 3" xfId="20344" hidden="1" xr:uid="{00000000-0005-0000-0000-000084540000}"/>
    <cellStyle name="Uwaga 3" xfId="20343" hidden="1" xr:uid="{00000000-0005-0000-0000-000085540000}"/>
    <cellStyle name="Uwaga 3" xfId="20341" hidden="1" xr:uid="{00000000-0005-0000-0000-000086540000}"/>
    <cellStyle name="Uwaga 3" xfId="20329" hidden="1" xr:uid="{00000000-0005-0000-0000-000087540000}"/>
    <cellStyle name="Uwaga 3" xfId="20328" hidden="1" xr:uid="{00000000-0005-0000-0000-000088540000}"/>
    <cellStyle name="Uwaga 3" xfId="20326" hidden="1" xr:uid="{00000000-0005-0000-0000-000089540000}"/>
    <cellStyle name="Uwaga 3" xfId="20314" hidden="1" xr:uid="{00000000-0005-0000-0000-00008A540000}"/>
    <cellStyle name="Uwaga 3" xfId="20313" hidden="1" xr:uid="{00000000-0005-0000-0000-00008B540000}"/>
    <cellStyle name="Uwaga 3" xfId="20311" hidden="1" xr:uid="{00000000-0005-0000-0000-00008C540000}"/>
    <cellStyle name="Uwaga 3" xfId="20299" hidden="1" xr:uid="{00000000-0005-0000-0000-00008D540000}"/>
    <cellStyle name="Uwaga 3" xfId="20298" hidden="1" xr:uid="{00000000-0005-0000-0000-00008E540000}"/>
    <cellStyle name="Uwaga 3" xfId="20296" hidden="1" xr:uid="{00000000-0005-0000-0000-00008F540000}"/>
    <cellStyle name="Uwaga 3" xfId="20284" hidden="1" xr:uid="{00000000-0005-0000-0000-000090540000}"/>
    <cellStyle name="Uwaga 3" xfId="20283" hidden="1" xr:uid="{00000000-0005-0000-0000-000091540000}"/>
    <cellStyle name="Uwaga 3" xfId="20281" hidden="1" xr:uid="{00000000-0005-0000-0000-000092540000}"/>
    <cellStyle name="Uwaga 3" xfId="20269" hidden="1" xr:uid="{00000000-0005-0000-0000-000093540000}"/>
    <cellStyle name="Uwaga 3" xfId="20268" hidden="1" xr:uid="{00000000-0005-0000-0000-000094540000}"/>
    <cellStyle name="Uwaga 3" xfId="20266" hidden="1" xr:uid="{00000000-0005-0000-0000-000095540000}"/>
    <cellStyle name="Uwaga 3" xfId="20254" hidden="1" xr:uid="{00000000-0005-0000-0000-000096540000}"/>
    <cellStyle name="Uwaga 3" xfId="20253" hidden="1" xr:uid="{00000000-0005-0000-0000-000097540000}"/>
    <cellStyle name="Uwaga 3" xfId="20251" hidden="1" xr:uid="{00000000-0005-0000-0000-000098540000}"/>
    <cellStyle name="Uwaga 3" xfId="20239" hidden="1" xr:uid="{00000000-0005-0000-0000-000099540000}"/>
    <cellStyle name="Uwaga 3" xfId="20238" hidden="1" xr:uid="{00000000-0005-0000-0000-00009A540000}"/>
    <cellStyle name="Uwaga 3" xfId="20236" hidden="1" xr:uid="{00000000-0005-0000-0000-00009B540000}"/>
    <cellStyle name="Uwaga 3" xfId="20224" hidden="1" xr:uid="{00000000-0005-0000-0000-00009C540000}"/>
    <cellStyle name="Uwaga 3" xfId="20223" hidden="1" xr:uid="{00000000-0005-0000-0000-00009D540000}"/>
    <cellStyle name="Uwaga 3" xfId="20221" hidden="1" xr:uid="{00000000-0005-0000-0000-00009E540000}"/>
    <cellStyle name="Uwaga 3" xfId="20209" hidden="1" xr:uid="{00000000-0005-0000-0000-00009F540000}"/>
    <cellStyle name="Uwaga 3" xfId="20208" hidden="1" xr:uid="{00000000-0005-0000-0000-0000A0540000}"/>
    <cellStyle name="Uwaga 3" xfId="20206" hidden="1" xr:uid="{00000000-0005-0000-0000-0000A1540000}"/>
    <cellStyle name="Uwaga 3" xfId="20194" hidden="1" xr:uid="{00000000-0005-0000-0000-0000A2540000}"/>
    <cellStyle name="Uwaga 3" xfId="20193" hidden="1" xr:uid="{00000000-0005-0000-0000-0000A3540000}"/>
    <cellStyle name="Uwaga 3" xfId="20191" hidden="1" xr:uid="{00000000-0005-0000-0000-0000A4540000}"/>
    <cellStyle name="Uwaga 3" xfId="20179" hidden="1" xr:uid="{00000000-0005-0000-0000-0000A5540000}"/>
    <cellStyle name="Uwaga 3" xfId="20178" hidden="1" xr:uid="{00000000-0005-0000-0000-0000A6540000}"/>
    <cellStyle name="Uwaga 3" xfId="20176" hidden="1" xr:uid="{00000000-0005-0000-0000-0000A7540000}"/>
    <cellStyle name="Uwaga 3" xfId="20164" hidden="1" xr:uid="{00000000-0005-0000-0000-0000A8540000}"/>
    <cellStyle name="Uwaga 3" xfId="20163" hidden="1" xr:uid="{00000000-0005-0000-0000-0000A9540000}"/>
    <cellStyle name="Uwaga 3" xfId="20161" hidden="1" xr:uid="{00000000-0005-0000-0000-0000AA540000}"/>
    <cellStyle name="Uwaga 3" xfId="20149" hidden="1" xr:uid="{00000000-0005-0000-0000-0000AB540000}"/>
    <cellStyle name="Uwaga 3" xfId="20148" hidden="1" xr:uid="{00000000-0005-0000-0000-0000AC540000}"/>
    <cellStyle name="Uwaga 3" xfId="20146" hidden="1" xr:uid="{00000000-0005-0000-0000-0000AD540000}"/>
    <cellStyle name="Uwaga 3" xfId="20134" hidden="1" xr:uid="{00000000-0005-0000-0000-0000AE540000}"/>
    <cellStyle name="Uwaga 3" xfId="20133" hidden="1" xr:uid="{00000000-0005-0000-0000-0000AF540000}"/>
    <cellStyle name="Uwaga 3" xfId="20131" hidden="1" xr:uid="{00000000-0005-0000-0000-0000B0540000}"/>
    <cellStyle name="Uwaga 3" xfId="20119" hidden="1" xr:uid="{00000000-0005-0000-0000-0000B1540000}"/>
    <cellStyle name="Uwaga 3" xfId="20118" hidden="1" xr:uid="{00000000-0005-0000-0000-0000B2540000}"/>
    <cellStyle name="Uwaga 3" xfId="20116" hidden="1" xr:uid="{00000000-0005-0000-0000-0000B3540000}"/>
    <cellStyle name="Uwaga 3" xfId="20104" hidden="1" xr:uid="{00000000-0005-0000-0000-0000B4540000}"/>
    <cellStyle name="Uwaga 3" xfId="20103" hidden="1" xr:uid="{00000000-0005-0000-0000-0000B5540000}"/>
    <cellStyle name="Uwaga 3" xfId="20101" hidden="1" xr:uid="{00000000-0005-0000-0000-0000B6540000}"/>
    <cellStyle name="Uwaga 3" xfId="20089" hidden="1" xr:uid="{00000000-0005-0000-0000-0000B7540000}"/>
    <cellStyle name="Uwaga 3" xfId="20088" hidden="1" xr:uid="{00000000-0005-0000-0000-0000B8540000}"/>
    <cellStyle name="Uwaga 3" xfId="20086" hidden="1" xr:uid="{00000000-0005-0000-0000-0000B9540000}"/>
    <cellStyle name="Uwaga 3" xfId="20074" hidden="1" xr:uid="{00000000-0005-0000-0000-0000BA540000}"/>
    <cellStyle name="Uwaga 3" xfId="20073" hidden="1" xr:uid="{00000000-0005-0000-0000-0000BB540000}"/>
    <cellStyle name="Uwaga 3" xfId="20071" hidden="1" xr:uid="{00000000-0005-0000-0000-0000BC540000}"/>
    <cellStyle name="Uwaga 3" xfId="20059" hidden="1" xr:uid="{00000000-0005-0000-0000-0000BD540000}"/>
    <cellStyle name="Uwaga 3" xfId="20058" hidden="1" xr:uid="{00000000-0005-0000-0000-0000BE540000}"/>
    <cellStyle name="Uwaga 3" xfId="20056" hidden="1" xr:uid="{00000000-0005-0000-0000-0000BF540000}"/>
    <cellStyle name="Uwaga 3" xfId="20044" hidden="1" xr:uid="{00000000-0005-0000-0000-0000C0540000}"/>
    <cellStyle name="Uwaga 3" xfId="20043" hidden="1" xr:uid="{00000000-0005-0000-0000-0000C1540000}"/>
    <cellStyle name="Uwaga 3" xfId="20041" hidden="1" xr:uid="{00000000-0005-0000-0000-0000C2540000}"/>
    <cellStyle name="Uwaga 3" xfId="20029" hidden="1" xr:uid="{00000000-0005-0000-0000-0000C3540000}"/>
    <cellStyle name="Uwaga 3" xfId="20028" hidden="1" xr:uid="{00000000-0005-0000-0000-0000C4540000}"/>
    <cellStyle name="Uwaga 3" xfId="20026" hidden="1" xr:uid="{00000000-0005-0000-0000-0000C5540000}"/>
    <cellStyle name="Uwaga 3" xfId="20014" hidden="1" xr:uid="{00000000-0005-0000-0000-0000C6540000}"/>
    <cellStyle name="Uwaga 3" xfId="20013" hidden="1" xr:uid="{00000000-0005-0000-0000-0000C7540000}"/>
    <cellStyle name="Uwaga 3" xfId="20011" hidden="1" xr:uid="{00000000-0005-0000-0000-0000C8540000}"/>
    <cellStyle name="Uwaga 3" xfId="19999" hidden="1" xr:uid="{00000000-0005-0000-0000-0000C9540000}"/>
    <cellStyle name="Uwaga 3" xfId="19998" hidden="1" xr:uid="{00000000-0005-0000-0000-0000CA540000}"/>
    <cellStyle name="Uwaga 3" xfId="19996" hidden="1" xr:uid="{00000000-0005-0000-0000-0000CB540000}"/>
    <cellStyle name="Uwaga 3" xfId="19984" hidden="1" xr:uid="{00000000-0005-0000-0000-0000CC540000}"/>
    <cellStyle name="Uwaga 3" xfId="19982" hidden="1" xr:uid="{00000000-0005-0000-0000-0000CD540000}"/>
    <cellStyle name="Uwaga 3" xfId="19979" hidden="1" xr:uid="{00000000-0005-0000-0000-0000CE540000}"/>
    <cellStyle name="Uwaga 3" xfId="19969" hidden="1" xr:uid="{00000000-0005-0000-0000-0000CF540000}"/>
    <cellStyle name="Uwaga 3" xfId="19967" hidden="1" xr:uid="{00000000-0005-0000-0000-0000D0540000}"/>
    <cellStyle name="Uwaga 3" xfId="19964" hidden="1" xr:uid="{00000000-0005-0000-0000-0000D1540000}"/>
    <cellStyle name="Uwaga 3" xfId="19954" hidden="1" xr:uid="{00000000-0005-0000-0000-0000D2540000}"/>
    <cellStyle name="Uwaga 3" xfId="19952" hidden="1" xr:uid="{00000000-0005-0000-0000-0000D3540000}"/>
    <cellStyle name="Uwaga 3" xfId="19949" hidden="1" xr:uid="{00000000-0005-0000-0000-0000D4540000}"/>
    <cellStyle name="Uwaga 3" xfId="19939" hidden="1" xr:uid="{00000000-0005-0000-0000-0000D5540000}"/>
    <cellStyle name="Uwaga 3" xfId="19937" hidden="1" xr:uid="{00000000-0005-0000-0000-0000D6540000}"/>
    <cellStyle name="Uwaga 3" xfId="19934" hidden="1" xr:uid="{00000000-0005-0000-0000-0000D7540000}"/>
    <cellStyle name="Uwaga 3" xfId="19924" hidden="1" xr:uid="{00000000-0005-0000-0000-0000D8540000}"/>
    <cellStyle name="Uwaga 3" xfId="19922" hidden="1" xr:uid="{00000000-0005-0000-0000-0000D9540000}"/>
    <cellStyle name="Uwaga 3" xfId="19919" hidden="1" xr:uid="{00000000-0005-0000-0000-0000DA540000}"/>
    <cellStyle name="Uwaga 3" xfId="19909" hidden="1" xr:uid="{00000000-0005-0000-0000-0000DB540000}"/>
    <cellStyle name="Uwaga 3" xfId="19907" hidden="1" xr:uid="{00000000-0005-0000-0000-0000DC540000}"/>
    <cellStyle name="Uwaga 3" xfId="19903" hidden="1" xr:uid="{00000000-0005-0000-0000-0000DD540000}"/>
    <cellStyle name="Uwaga 3" xfId="19894" hidden="1" xr:uid="{00000000-0005-0000-0000-0000DE540000}"/>
    <cellStyle name="Uwaga 3" xfId="19891" hidden="1" xr:uid="{00000000-0005-0000-0000-0000DF540000}"/>
    <cellStyle name="Uwaga 3" xfId="19887" hidden="1" xr:uid="{00000000-0005-0000-0000-0000E0540000}"/>
    <cellStyle name="Uwaga 3" xfId="19879" hidden="1" xr:uid="{00000000-0005-0000-0000-0000E1540000}"/>
    <cellStyle name="Uwaga 3" xfId="19877" hidden="1" xr:uid="{00000000-0005-0000-0000-0000E2540000}"/>
    <cellStyle name="Uwaga 3" xfId="19873" hidden="1" xr:uid="{00000000-0005-0000-0000-0000E3540000}"/>
    <cellStyle name="Uwaga 3" xfId="19864" hidden="1" xr:uid="{00000000-0005-0000-0000-0000E4540000}"/>
    <cellStyle name="Uwaga 3" xfId="19862" hidden="1" xr:uid="{00000000-0005-0000-0000-0000E5540000}"/>
    <cellStyle name="Uwaga 3" xfId="19859" hidden="1" xr:uid="{00000000-0005-0000-0000-0000E6540000}"/>
    <cellStyle name="Uwaga 3" xfId="19849" hidden="1" xr:uid="{00000000-0005-0000-0000-0000E7540000}"/>
    <cellStyle name="Uwaga 3" xfId="19847" hidden="1" xr:uid="{00000000-0005-0000-0000-0000E8540000}"/>
    <cellStyle name="Uwaga 3" xfId="19842" hidden="1" xr:uid="{00000000-0005-0000-0000-0000E9540000}"/>
    <cellStyle name="Uwaga 3" xfId="19834" hidden="1" xr:uid="{00000000-0005-0000-0000-0000EA540000}"/>
    <cellStyle name="Uwaga 3" xfId="19832" hidden="1" xr:uid="{00000000-0005-0000-0000-0000EB540000}"/>
    <cellStyle name="Uwaga 3" xfId="19827" hidden="1" xr:uid="{00000000-0005-0000-0000-0000EC540000}"/>
    <cellStyle name="Uwaga 3" xfId="19819" hidden="1" xr:uid="{00000000-0005-0000-0000-0000ED540000}"/>
    <cellStyle name="Uwaga 3" xfId="19817" hidden="1" xr:uid="{00000000-0005-0000-0000-0000EE540000}"/>
    <cellStyle name="Uwaga 3" xfId="19812" hidden="1" xr:uid="{00000000-0005-0000-0000-0000EF540000}"/>
    <cellStyle name="Uwaga 3" xfId="19804" hidden="1" xr:uid="{00000000-0005-0000-0000-0000F0540000}"/>
    <cellStyle name="Uwaga 3" xfId="19802" hidden="1" xr:uid="{00000000-0005-0000-0000-0000F1540000}"/>
    <cellStyle name="Uwaga 3" xfId="19798" hidden="1" xr:uid="{00000000-0005-0000-0000-0000F2540000}"/>
    <cellStyle name="Uwaga 3" xfId="19789" hidden="1" xr:uid="{00000000-0005-0000-0000-0000F3540000}"/>
    <cellStyle name="Uwaga 3" xfId="19786" hidden="1" xr:uid="{00000000-0005-0000-0000-0000F4540000}"/>
    <cellStyle name="Uwaga 3" xfId="19781" hidden="1" xr:uid="{00000000-0005-0000-0000-0000F5540000}"/>
    <cellStyle name="Uwaga 3" xfId="19774" hidden="1" xr:uid="{00000000-0005-0000-0000-0000F6540000}"/>
    <cellStyle name="Uwaga 3" xfId="19770" hidden="1" xr:uid="{00000000-0005-0000-0000-0000F7540000}"/>
    <cellStyle name="Uwaga 3" xfId="19765" hidden="1" xr:uid="{00000000-0005-0000-0000-0000F8540000}"/>
    <cellStyle name="Uwaga 3" xfId="19759" hidden="1" xr:uid="{00000000-0005-0000-0000-0000F9540000}"/>
    <cellStyle name="Uwaga 3" xfId="19755" hidden="1" xr:uid="{00000000-0005-0000-0000-0000FA540000}"/>
    <cellStyle name="Uwaga 3" xfId="19750" hidden="1" xr:uid="{00000000-0005-0000-0000-0000FB540000}"/>
    <cellStyle name="Uwaga 3" xfId="19744" hidden="1" xr:uid="{00000000-0005-0000-0000-0000FC540000}"/>
    <cellStyle name="Uwaga 3" xfId="19741" hidden="1" xr:uid="{00000000-0005-0000-0000-0000FD540000}"/>
    <cellStyle name="Uwaga 3" xfId="19737" hidden="1" xr:uid="{00000000-0005-0000-0000-0000FE540000}"/>
    <cellStyle name="Uwaga 3" xfId="19728" hidden="1" xr:uid="{00000000-0005-0000-0000-0000FF540000}"/>
    <cellStyle name="Uwaga 3" xfId="19723" hidden="1" xr:uid="{00000000-0005-0000-0000-000000550000}"/>
    <cellStyle name="Uwaga 3" xfId="19718" hidden="1" xr:uid="{00000000-0005-0000-0000-000001550000}"/>
    <cellStyle name="Uwaga 3" xfId="19713" hidden="1" xr:uid="{00000000-0005-0000-0000-000002550000}"/>
    <cellStyle name="Uwaga 3" xfId="19708" hidden="1" xr:uid="{00000000-0005-0000-0000-000003550000}"/>
    <cellStyle name="Uwaga 3" xfId="19703" hidden="1" xr:uid="{00000000-0005-0000-0000-000004550000}"/>
    <cellStyle name="Uwaga 3" xfId="19698" hidden="1" xr:uid="{00000000-0005-0000-0000-000005550000}"/>
    <cellStyle name="Uwaga 3" xfId="19693" hidden="1" xr:uid="{00000000-0005-0000-0000-000006550000}"/>
    <cellStyle name="Uwaga 3" xfId="19688" hidden="1" xr:uid="{00000000-0005-0000-0000-000007550000}"/>
    <cellStyle name="Uwaga 3" xfId="19684" hidden="1" xr:uid="{00000000-0005-0000-0000-000008550000}"/>
    <cellStyle name="Uwaga 3" xfId="19679" hidden="1" xr:uid="{00000000-0005-0000-0000-000009550000}"/>
    <cellStyle name="Uwaga 3" xfId="19674" hidden="1" xr:uid="{00000000-0005-0000-0000-00000A550000}"/>
    <cellStyle name="Uwaga 3" xfId="19669" hidden="1" xr:uid="{00000000-0005-0000-0000-00000B550000}"/>
    <cellStyle name="Uwaga 3" xfId="19665" hidden="1" xr:uid="{00000000-0005-0000-0000-00000C550000}"/>
    <cellStyle name="Uwaga 3" xfId="19661" hidden="1" xr:uid="{00000000-0005-0000-0000-00000D550000}"/>
    <cellStyle name="Uwaga 3" xfId="19654" hidden="1" xr:uid="{00000000-0005-0000-0000-00000E550000}"/>
    <cellStyle name="Uwaga 3" xfId="19650" hidden="1" xr:uid="{00000000-0005-0000-0000-00000F550000}"/>
    <cellStyle name="Uwaga 3" xfId="19645" hidden="1" xr:uid="{00000000-0005-0000-0000-000010550000}"/>
    <cellStyle name="Uwaga 3" xfId="19639" hidden="1" xr:uid="{00000000-0005-0000-0000-000011550000}"/>
    <cellStyle name="Uwaga 3" xfId="19635" hidden="1" xr:uid="{00000000-0005-0000-0000-000012550000}"/>
    <cellStyle name="Uwaga 3" xfId="19630" hidden="1" xr:uid="{00000000-0005-0000-0000-000013550000}"/>
    <cellStyle name="Uwaga 3" xfId="19624" hidden="1" xr:uid="{00000000-0005-0000-0000-000014550000}"/>
    <cellStyle name="Uwaga 3" xfId="19620" hidden="1" xr:uid="{00000000-0005-0000-0000-000015550000}"/>
    <cellStyle name="Uwaga 3" xfId="19616" hidden="1" xr:uid="{00000000-0005-0000-0000-000016550000}"/>
    <cellStyle name="Uwaga 3" xfId="19609" hidden="1" xr:uid="{00000000-0005-0000-0000-000017550000}"/>
    <cellStyle name="Uwaga 3" xfId="19605" hidden="1" xr:uid="{00000000-0005-0000-0000-000018550000}"/>
    <cellStyle name="Uwaga 3" xfId="19601" hidden="1" xr:uid="{00000000-0005-0000-0000-000019550000}"/>
    <cellStyle name="Uwaga 3" xfId="18545" hidden="1" xr:uid="{00000000-0005-0000-0000-00001A550000}"/>
    <cellStyle name="Uwaga 3" xfId="18544" hidden="1" xr:uid="{00000000-0005-0000-0000-00001B550000}"/>
    <cellStyle name="Uwaga 3" xfId="18543" hidden="1" xr:uid="{00000000-0005-0000-0000-00001C550000}"/>
    <cellStyle name="Uwaga 3" xfId="18536" hidden="1" xr:uid="{00000000-0005-0000-0000-00001D550000}"/>
    <cellStyle name="Uwaga 3" xfId="18535" hidden="1" xr:uid="{00000000-0005-0000-0000-00001E550000}"/>
    <cellStyle name="Uwaga 3" xfId="18534" hidden="1" xr:uid="{00000000-0005-0000-0000-00001F550000}"/>
    <cellStyle name="Uwaga 3" xfId="18527" hidden="1" xr:uid="{00000000-0005-0000-0000-000020550000}"/>
    <cellStyle name="Uwaga 3" xfId="18526" hidden="1" xr:uid="{00000000-0005-0000-0000-000021550000}"/>
    <cellStyle name="Uwaga 3" xfId="18525" hidden="1" xr:uid="{00000000-0005-0000-0000-000022550000}"/>
    <cellStyle name="Uwaga 3" xfId="18518" hidden="1" xr:uid="{00000000-0005-0000-0000-000023550000}"/>
    <cellStyle name="Uwaga 3" xfId="18517" hidden="1" xr:uid="{00000000-0005-0000-0000-000024550000}"/>
    <cellStyle name="Uwaga 3" xfId="18516" hidden="1" xr:uid="{00000000-0005-0000-0000-000025550000}"/>
    <cellStyle name="Uwaga 3" xfId="18509" hidden="1" xr:uid="{00000000-0005-0000-0000-000026550000}"/>
    <cellStyle name="Uwaga 3" xfId="18508" hidden="1" xr:uid="{00000000-0005-0000-0000-000027550000}"/>
    <cellStyle name="Uwaga 3" xfId="18507" hidden="1" xr:uid="{00000000-0005-0000-0000-000028550000}"/>
    <cellStyle name="Uwaga 3" xfId="18500" hidden="1" xr:uid="{00000000-0005-0000-0000-000029550000}"/>
    <cellStyle name="Uwaga 3" xfId="18499" hidden="1" xr:uid="{00000000-0005-0000-0000-00002A550000}"/>
    <cellStyle name="Uwaga 3" xfId="18497" hidden="1" xr:uid="{00000000-0005-0000-0000-00002B550000}"/>
    <cellStyle name="Uwaga 3" xfId="18491" hidden="1" xr:uid="{00000000-0005-0000-0000-00002C550000}"/>
    <cellStyle name="Uwaga 3" xfId="18490" hidden="1" xr:uid="{00000000-0005-0000-0000-00002D550000}"/>
    <cellStyle name="Uwaga 3" xfId="18488" hidden="1" xr:uid="{00000000-0005-0000-0000-00002E550000}"/>
    <cellStyle name="Uwaga 3" xfId="18482" hidden="1" xr:uid="{00000000-0005-0000-0000-00002F550000}"/>
    <cellStyle name="Uwaga 3" xfId="18481" hidden="1" xr:uid="{00000000-0005-0000-0000-000030550000}"/>
    <cellStyle name="Uwaga 3" xfId="18479" hidden="1" xr:uid="{00000000-0005-0000-0000-000031550000}"/>
    <cellStyle name="Uwaga 3" xfId="18473" hidden="1" xr:uid="{00000000-0005-0000-0000-000032550000}"/>
    <cellStyle name="Uwaga 3" xfId="18472" hidden="1" xr:uid="{00000000-0005-0000-0000-000033550000}"/>
    <cellStyle name="Uwaga 3" xfId="18470" hidden="1" xr:uid="{00000000-0005-0000-0000-000034550000}"/>
    <cellStyle name="Uwaga 3" xfId="18464" hidden="1" xr:uid="{00000000-0005-0000-0000-000035550000}"/>
    <cellStyle name="Uwaga 3" xfId="18463" hidden="1" xr:uid="{00000000-0005-0000-0000-000036550000}"/>
    <cellStyle name="Uwaga 3" xfId="18461" hidden="1" xr:uid="{00000000-0005-0000-0000-000037550000}"/>
    <cellStyle name="Uwaga 3" xfId="18455" hidden="1" xr:uid="{00000000-0005-0000-0000-000038550000}"/>
    <cellStyle name="Uwaga 3" xfId="18454" hidden="1" xr:uid="{00000000-0005-0000-0000-000039550000}"/>
    <cellStyle name="Uwaga 3" xfId="18452" hidden="1" xr:uid="{00000000-0005-0000-0000-00003A550000}"/>
    <cellStyle name="Uwaga 3" xfId="18446" hidden="1" xr:uid="{00000000-0005-0000-0000-00003B550000}"/>
    <cellStyle name="Uwaga 3" xfId="18445" hidden="1" xr:uid="{00000000-0005-0000-0000-00003C550000}"/>
    <cellStyle name="Uwaga 3" xfId="18443" hidden="1" xr:uid="{00000000-0005-0000-0000-00003D550000}"/>
    <cellStyle name="Uwaga 3" xfId="18437" hidden="1" xr:uid="{00000000-0005-0000-0000-00003E550000}"/>
    <cellStyle name="Uwaga 3" xfId="18436" hidden="1" xr:uid="{00000000-0005-0000-0000-00003F550000}"/>
    <cellStyle name="Uwaga 3" xfId="18434" hidden="1" xr:uid="{00000000-0005-0000-0000-000040550000}"/>
    <cellStyle name="Uwaga 3" xfId="18428" hidden="1" xr:uid="{00000000-0005-0000-0000-000041550000}"/>
    <cellStyle name="Uwaga 3" xfId="18427" hidden="1" xr:uid="{00000000-0005-0000-0000-000042550000}"/>
    <cellStyle name="Uwaga 3" xfId="18425" hidden="1" xr:uid="{00000000-0005-0000-0000-000043550000}"/>
    <cellStyle name="Uwaga 3" xfId="18419" hidden="1" xr:uid="{00000000-0005-0000-0000-000044550000}"/>
    <cellStyle name="Uwaga 3" xfId="18418" hidden="1" xr:uid="{00000000-0005-0000-0000-000045550000}"/>
    <cellStyle name="Uwaga 3" xfId="18416" hidden="1" xr:uid="{00000000-0005-0000-0000-000046550000}"/>
    <cellStyle name="Uwaga 3" xfId="18410" hidden="1" xr:uid="{00000000-0005-0000-0000-000047550000}"/>
    <cellStyle name="Uwaga 3" xfId="18409" hidden="1" xr:uid="{00000000-0005-0000-0000-000048550000}"/>
    <cellStyle name="Uwaga 3" xfId="18407" hidden="1" xr:uid="{00000000-0005-0000-0000-000049550000}"/>
    <cellStyle name="Uwaga 3" xfId="18401" hidden="1" xr:uid="{00000000-0005-0000-0000-00004A550000}"/>
    <cellStyle name="Uwaga 3" xfId="18400" hidden="1" xr:uid="{00000000-0005-0000-0000-00004B550000}"/>
    <cellStyle name="Uwaga 3" xfId="18398" hidden="1" xr:uid="{00000000-0005-0000-0000-00004C550000}"/>
    <cellStyle name="Uwaga 3" xfId="18392" hidden="1" xr:uid="{00000000-0005-0000-0000-00004D550000}"/>
    <cellStyle name="Uwaga 3" xfId="18391" hidden="1" xr:uid="{00000000-0005-0000-0000-00004E550000}"/>
    <cellStyle name="Uwaga 3" xfId="18388" hidden="1" xr:uid="{00000000-0005-0000-0000-00004F550000}"/>
    <cellStyle name="Uwaga 3" xfId="18383" hidden="1" xr:uid="{00000000-0005-0000-0000-000050550000}"/>
    <cellStyle name="Uwaga 3" xfId="18381" hidden="1" xr:uid="{00000000-0005-0000-0000-000051550000}"/>
    <cellStyle name="Uwaga 3" xfId="18378" hidden="1" xr:uid="{00000000-0005-0000-0000-000052550000}"/>
    <cellStyle name="Uwaga 3" xfId="18374" hidden="1" xr:uid="{00000000-0005-0000-0000-000053550000}"/>
    <cellStyle name="Uwaga 3" xfId="18373" hidden="1" xr:uid="{00000000-0005-0000-0000-000054550000}"/>
    <cellStyle name="Uwaga 3" xfId="18370" hidden="1" xr:uid="{00000000-0005-0000-0000-000055550000}"/>
    <cellStyle name="Uwaga 3" xfId="18365" hidden="1" xr:uid="{00000000-0005-0000-0000-000056550000}"/>
    <cellStyle name="Uwaga 3" xfId="18364" hidden="1" xr:uid="{00000000-0005-0000-0000-000057550000}"/>
    <cellStyle name="Uwaga 3" xfId="18362" hidden="1" xr:uid="{00000000-0005-0000-0000-000058550000}"/>
    <cellStyle name="Uwaga 3" xfId="18356" hidden="1" xr:uid="{00000000-0005-0000-0000-000059550000}"/>
    <cellStyle name="Uwaga 3" xfId="18355" hidden="1" xr:uid="{00000000-0005-0000-0000-00005A550000}"/>
    <cellStyle name="Uwaga 3" xfId="18353" hidden="1" xr:uid="{00000000-0005-0000-0000-00005B550000}"/>
    <cellStyle name="Uwaga 3" xfId="18347" hidden="1" xr:uid="{00000000-0005-0000-0000-00005C550000}"/>
    <cellStyle name="Uwaga 3" xfId="18346" hidden="1" xr:uid="{00000000-0005-0000-0000-00005D550000}"/>
    <cellStyle name="Uwaga 3" xfId="18344" hidden="1" xr:uid="{00000000-0005-0000-0000-00005E550000}"/>
    <cellStyle name="Uwaga 3" xfId="18338" hidden="1" xr:uid="{00000000-0005-0000-0000-00005F550000}"/>
    <cellStyle name="Uwaga 3" xfId="18337" hidden="1" xr:uid="{00000000-0005-0000-0000-000060550000}"/>
    <cellStyle name="Uwaga 3" xfId="18335" hidden="1" xr:uid="{00000000-0005-0000-0000-000061550000}"/>
    <cellStyle name="Uwaga 3" xfId="18329" hidden="1" xr:uid="{00000000-0005-0000-0000-000062550000}"/>
    <cellStyle name="Uwaga 3" xfId="18328" hidden="1" xr:uid="{00000000-0005-0000-0000-000063550000}"/>
    <cellStyle name="Uwaga 3" xfId="18326" hidden="1" xr:uid="{00000000-0005-0000-0000-000064550000}"/>
    <cellStyle name="Uwaga 3" xfId="18320" hidden="1" xr:uid="{00000000-0005-0000-0000-000065550000}"/>
    <cellStyle name="Uwaga 3" xfId="18319" hidden="1" xr:uid="{00000000-0005-0000-0000-000066550000}"/>
    <cellStyle name="Uwaga 3" xfId="18316" hidden="1" xr:uid="{00000000-0005-0000-0000-000067550000}"/>
    <cellStyle name="Uwaga 3" xfId="18311" hidden="1" xr:uid="{00000000-0005-0000-0000-000068550000}"/>
    <cellStyle name="Uwaga 3" xfId="18309" hidden="1" xr:uid="{00000000-0005-0000-0000-000069550000}"/>
    <cellStyle name="Uwaga 3" xfId="18306" hidden="1" xr:uid="{00000000-0005-0000-0000-00006A550000}"/>
    <cellStyle name="Uwaga 3" xfId="18302" hidden="1" xr:uid="{00000000-0005-0000-0000-00006B550000}"/>
    <cellStyle name="Uwaga 3" xfId="18300" hidden="1" xr:uid="{00000000-0005-0000-0000-00006C550000}"/>
    <cellStyle name="Uwaga 3" xfId="18297" hidden="1" xr:uid="{00000000-0005-0000-0000-00006D550000}"/>
    <cellStyle name="Uwaga 3" xfId="18293" hidden="1" xr:uid="{00000000-0005-0000-0000-00006E550000}"/>
    <cellStyle name="Uwaga 3" xfId="18292" hidden="1" xr:uid="{00000000-0005-0000-0000-00006F550000}"/>
    <cellStyle name="Uwaga 3" xfId="18290" hidden="1" xr:uid="{00000000-0005-0000-0000-000070550000}"/>
    <cellStyle name="Uwaga 3" xfId="18284" hidden="1" xr:uid="{00000000-0005-0000-0000-000071550000}"/>
    <cellStyle name="Uwaga 3" xfId="18282" hidden="1" xr:uid="{00000000-0005-0000-0000-000072550000}"/>
    <cellStyle name="Uwaga 3" xfId="18279" hidden="1" xr:uid="{00000000-0005-0000-0000-000073550000}"/>
    <cellStyle name="Uwaga 3" xfId="18275" hidden="1" xr:uid="{00000000-0005-0000-0000-000074550000}"/>
    <cellStyle name="Uwaga 3" xfId="18273" hidden="1" xr:uid="{00000000-0005-0000-0000-000075550000}"/>
    <cellStyle name="Uwaga 3" xfId="18270" hidden="1" xr:uid="{00000000-0005-0000-0000-000076550000}"/>
    <cellStyle name="Uwaga 3" xfId="18266" hidden="1" xr:uid="{00000000-0005-0000-0000-000077550000}"/>
    <cellStyle name="Uwaga 3" xfId="18264" hidden="1" xr:uid="{00000000-0005-0000-0000-000078550000}"/>
    <cellStyle name="Uwaga 3" xfId="18261" hidden="1" xr:uid="{00000000-0005-0000-0000-000079550000}"/>
    <cellStyle name="Uwaga 3" xfId="18257" hidden="1" xr:uid="{00000000-0005-0000-0000-00007A550000}"/>
    <cellStyle name="Uwaga 3" xfId="18255" hidden="1" xr:uid="{00000000-0005-0000-0000-00007B550000}"/>
    <cellStyle name="Uwaga 3" xfId="18253" hidden="1" xr:uid="{00000000-0005-0000-0000-00007C550000}"/>
    <cellStyle name="Uwaga 3" xfId="18248" hidden="1" xr:uid="{00000000-0005-0000-0000-00007D550000}"/>
    <cellStyle name="Uwaga 3" xfId="18246" hidden="1" xr:uid="{00000000-0005-0000-0000-00007E550000}"/>
    <cellStyle name="Uwaga 3" xfId="18244" hidden="1" xr:uid="{00000000-0005-0000-0000-00007F550000}"/>
    <cellStyle name="Uwaga 3" xfId="18239" hidden="1" xr:uid="{00000000-0005-0000-0000-000080550000}"/>
    <cellStyle name="Uwaga 3" xfId="18237" hidden="1" xr:uid="{00000000-0005-0000-0000-000081550000}"/>
    <cellStyle name="Uwaga 3" xfId="18234" hidden="1" xr:uid="{00000000-0005-0000-0000-000082550000}"/>
    <cellStyle name="Uwaga 3" xfId="18230" hidden="1" xr:uid="{00000000-0005-0000-0000-000083550000}"/>
    <cellStyle name="Uwaga 3" xfId="18228" hidden="1" xr:uid="{00000000-0005-0000-0000-000084550000}"/>
    <cellStyle name="Uwaga 3" xfId="18226" hidden="1" xr:uid="{00000000-0005-0000-0000-000085550000}"/>
    <cellStyle name="Uwaga 3" xfId="18221" hidden="1" xr:uid="{00000000-0005-0000-0000-000086550000}"/>
    <cellStyle name="Uwaga 3" xfId="18219" hidden="1" xr:uid="{00000000-0005-0000-0000-000087550000}"/>
    <cellStyle name="Uwaga 3" xfId="18217" hidden="1" xr:uid="{00000000-0005-0000-0000-000088550000}"/>
    <cellStyle name="Uwaga 3" xfId="18211" hidden="1" xr:uid="{00000000-0005-0000-0000-000089550000}"/>
    <cellStyle name="Uwaga 3" xfId="18208" hidden="1" xr:uid="{00000000-0005-0000-0000-00008A550000}"/>
    <cellStyle name="Uwaga 3" xfId="18205" hidden="1" xr:uid="{00000000-0005-0000-0000-00008B550000}"/>
    <cellStyle name="Uwaga 3" xfId="18202" hidden="1" xr:uid="{00000000-0005-0000-0000-00008C550000}"/>
    <cellStyle name="Uwaga 3" xfId="18199" hidden="1" xr:uid="{00000000-0005-0000-0000-00008D550000}"/>
    <cellStyle name="Uwaga 3" xfId="18196" hidden="1" xr:uid="{00000000-0005-0000-0000-00008E550000}"/>
    <cellStyle name="Uwaga 3" xfId="18193" hidden="1" xr:uid="{00000000-0005-0000-0000-00008F550000}"/>
    <cellStyle name="Uwaga 3" xfId="18190" hidden="1" xr:uid="{00000000-0005-0000-0000-000090550000}"/>
    <cellStyle name="Uwaga 3" xfId="18187" hidden="1" xr:uid="{00000000-0005-0000-0000-000091550000}"/>
    <cellStyle name="Uwaga 3" xfId="18185" hidden="1" xr:uid="{00000000-0005-0000-0000-000092550000}"/>
    <cellStyle name="Uwaga 3" xfId="18183" hidden="1" xr:uid="{00000000-0005-0000-0000-000093550000}"/>
    <cellStyle name="Uwaga 3" xfId="18180" hidden="1" xr:uid="{00000000-0005-0000-0000-000094550000}"/>
    <cellStyle name="Uwaga 3" xfId="18176" hidden="1" xr:uid="{00000000-0005-0000-0000-000095550000}"/>
    <cellStyle name="Uwaga 3" xfId="18173" hidden="1" xr:uid="{00000000-0005-0000-0000-000096550000}"/>
    <cellStyle name="Uwaga 3" xfId="18170" hidden="1" xr:uid="{00000000-0005-0000-0000-000097550000}"/>
    <cellStyle name="Uwaga 3" xfId="18166" hidden="1" xr:uid="{00000000-0005-0000-0000-000098550000}"/>
    <cellStyle name="Uwaga 3" xfId="18163" hidden="1" xr:uid="{00000000-0005-0000-0000-000099550000}"/>
    <cellStyle name="Uwaga 3" xfId="18160" hidden="1" xr:uid="{00000000-0005-0000-0000-00009A550000}"/>
    <cellStyle name="Uwaga 3" xfId="18158" hidden="1" xr:uid="{00000000-0005-0000-0000-00009B550000}"/>
    <cellStyle name="Uwaga 3" xfId="18155" hidden="1" xr:uid="{00000000-0005-0000-0000-00009C550000}"/>
    <cellStyle name="Uwaga 3" xfId="18152" hidden="1" xr:uid="{00000000-0005-0000-0000-00009D550000}"/>
    <cellStyle name="Uwaga 3" xfId="18149" hidden="1" xr:uid="{00000000-0005-0000-0000-00009E550000}"/>
    <cellStyle name="Uwaga 3" xfId="18147" hidden="1" xr:uid="{00000000-0005-0000-0000-00009F550000}"/>
    <cellStyle name="Uwaga 3" xfId="18145" hidden="1" xr:uid="{00000000-0005-0000-0000-0000A0550000}"/>
    <cellStyle name="Uwaga 3" xfId="18140" hidden="1" xr:uid="{00000000-0005-0000-0000-0000A1550000}"/>
    <cellStyle name="Uwaga 3" xfId="18137" hidden="1" xr:uid="{00000000-0005-0000-0000-0000A2550000}"/>
    <cellStyle name="Uwaga 3" xfId="18134" hidden="1" xr:uid="{00000000-0005-0000-0000-0000A3550000}"/>
    <cellStyle name="Uwaga 3" xfId="18130" hidden="1" xr:uid="{00000000-0005-0000-0000-0000A4550000}"/>
    <cellStyle name="Uwaga 3" xfId="18127" hidden="1" xr:uid="{00000000-0005-0000-0000-0000A5550000}"/>
    <cellStyle name="Uwaga 3" xfId="18124" hidden="1" xr:uid="{00000000-0005-0000-0000-0000A6550000}"/>
    <cellStyle name="Uwaga 3" xfId="18121" hidden="1" xr:uid="{00000000-0005-0000-0000-0000A7550000}"/>
    <cellStyle name="Uwaga 3" xfId="18118" hidden="1" xr:uid="{00000000-0005-0000-0000-0000A8550000}"/>
    <cellStyle name="Uwaga 3" xfId="18115" hidden="1" xr:uid="{00000000-0005-0000-0000-0000A9550000}"/>
    <cellStyle name="Uwaga 3" xfId="18113" hidden="1" xr:uid="{00000000-0005-0000-0000-0000AA550000}"/>
    <cellStyle name="Uwaga 3" xfId="18111" hidden="1" xr:uid="{00000000-0005-0000-0000-0000AB550000}"/>
    <cellStyle name="Uwaga 3" xfId="18108" hidden="1" xr:uid="{00000000-0005-0000-0000-0000AC550000}"/>
    <cellStyle name="Uwaga 3" xfId="18103" hidden="1" xr:uid="{00000000-0005-0000-0000-0000AD550000}"/>
    <cellStyle name="Uwaga 3" xfId="18100" hidden="1" xr:uid="{00000000-0005-0000-0000-0000AE550000}"/>
    <cellStyle name="Uwaga 3" xfId="18097" hidden="1" xr:uid="{00000000-0005-0000-0000-0000AF550000}"/>
    <cellStyle name="Uwaga 3" xfId="18093" hidden="1" xr:uid="{00000000-0005-0000-0000-0000B0550000}"/>
    <cellStyle name="Uwaga 3" xfId="18090" hidden="1" xr:uid="{00000000-0005-0000-0000-0000B1550000}"/>
    <cellStyle name="Uwaga 3" xfId="18088" hidden="1" xr:uid="{00000000-0005-0000-0000-0000B2550000}"/>
    <cellStyle name="Uwaga 3" xfId="18085" hidden="1" xr:uid="{00000000-0005-0000-0000-0000B3550000}"/>
    <cellStyle name="Uwaga 3" xfId="18082" hidden="1" xr:uid="{00000000-0005-0000-0000-0000B4550000}"/>
    <cellStyle name="Uwaga 3" xfId="18079" hidden="1" xr:uid="{00000000-0005-0000-0000-0000B5550000}"/>
    <cellStyle name="Uwaga 3" xfId="18077" hidden="1" xr:uid="{00000000-0005-0000-0000-0000B6550000}"/>
    <cellStyle name="Uwaga 3" xfId="18074" hidden="1" xr:uid="{00000000-0005-0000-0000-0000B7550000}"/>
    <cellStyle name="Uwaga 3" xfId="18071" hidden="1" xr:uid="{00000000-0005-0000-0000-0000B8550000}"/>
    <cellStyle name="Uwaga 3" xfId="18068" hidden="1" xr:uid="{00000000-0005-0000-0000-0000B9550000}"/>
    <cellStyle name="Uwaga 3" xfId="18066" hidden="1" xr:uid="{00000000-0005-0000-0000-0000BA550000}"/>
    <cellStyle name="Uwaga 3" xfId="18064" hidden="1" xr:uid="{00000000-0005-0000-0000-0000BB550000}"/>
    <cellStyle name="Uwaga 3" xfId="18059" hidden="1" xr:uid="{00000000-0005-0000-0000-0000BC550000}"/>
    <cellStyle name="Uwaga 3" xfId="18057" hidden="1" xr:uid="{00000000-0005-0000-0000-0000BD550000}"/>
    <cellStyle name="Uwaga 3" xfId="18054" hidden="1" xr:uid="{00000000-0005-0000-0000-0000BE550000}"/>
    <cellStyle name="Uwaga 3" xfId="18050" hidden="1" xr:uid="{00000000-0005-0000-0000-0000BF550000}"/>
    <cellStyle name="Uwaga 3" xfId="18048" hidden="1" xr:uid="{00000000-0005-0000-0000-0000C0550000}"/>
    <cellStyle name="Uwaga 3" xfId="18045" hidden="1" xr:uid="{00000000-0005-0000-0000-0000C1550000}"/>
    <cellStyle name="Uwaga 3" xfId="18041" hidden="1" xr:uid="{00000000-0005-0000-0000-0000C2550000}"/>
    <cellStyle name="Uwaga 3" xfId="18039" hidden="1" xr:uid="{00000000-0005-0000-0000-0000C3550000}"/>
    <cellStyle name="Uwaga 3" xfId="18037" hidden="1" xr:uid="{00000000-0005-0000-0000-0000C4550000}"/>
    <cellStyle name="Uwaga 3" xfId="18032" hidden="1" xr:uid="{00000000-0005-0000-0000-0000C5550000}"/>
    <cellStyle name="Uwaga 3" xfId="18030" hidden="1" xr:uid="{00000000-0005-0000-0000-0000C6550000}"/>
    <cellStyle name="Uwaga 3" xfId="16052" hidden="1" xr:uid="{00000000-0005-0000-0000-0000C7550000}"/>
    <cellStyle name="Uwaga 3" xfId="20551" hidden="1" xr:uid="{00000000-0005-0000-0000-0000C8550000}"/>
    <cellStyle name="Uwaga 3" xfId="20552" hidden="1" xr:uid="{00000000-0005-0000-0000-0000C9550000}"/>
    <cellStyle name="Uwaga 3" xfId="20554" hidden="1" xr:uid="{00000000-0005-0000-0000-0000CA550000}"/>
    <cellStyle name="Uwaga 3" xfId="20566" hidden="1" xr:uid="{00000000-0005-0000-0000-0000CB550000}"/>
    <cellStyle name="Uwaga 3" xfId="20567" hidden="1" xr:uid="{00000000-0005-0000-0000-0000CC550000}"/>
    <cellStyle name="Uwaga 3" xfId="20572" hidden="1" xr:uid="{00000000-0005-0000-0000-0000CD550000}"/>
    <cellStyle name="Uwaga 3" xfId="20581" hidden="1" xr:uid="{00000000-0005-0000-0000-0000CE550000}"/>
    <cellStyle name="Uwaga 3" xfId="20582" hidden="1" xr:uid="{00000000-0005-0000-0000-0000CF550000}"/>
    <cellStyle name="Uwaga 3" xfId="20587" hidden="1" xr:uid="{00000000-0005-0000-0000-0000D0550000}"/>
    <cellStyle name="Uwaga 3" xfId="20596" hidden="1" xr:uid="{00000000-0005-0000-0000-0000D1550000}"/>
    <cellStyle name="Uwaga 3" xfId="20597" hidden="1" xr:uid="{00000000-0005-0000-0000-0000D2550000}"/>
    <cellStyle name="Uwaga 3" xfId="20598" hidden="1" xr:uid="{00000000-0005-0000-0000-0000D3550000}"/>
    <cellStyle name="Uwaga 3" xfId="20611" hidden="1" xr:uid="{00000000-0005-0000-0000-0000D4550000}"/>
    <cellStyle name="Uwaga 3" xfId="20616" hidden="1" xr:uid="{00000000-0005-0000-0000-0000D5550000}"/>
    <cellStyle name="Uwaga 3" xfId="20621" hidden="1" xr:uid="{00000000-0005-0000-0000-0000D6550000}"/>
    <cellStyle name="Uwaga 3" xfId="20631" hidden="1" xr:uid="{00000000-0005-0000-0000-0000D7550000}"/>
    <cellStyle name="Uwaga 3" xfId="20636" hidden="1" xr:uid="{00000000-0005-0000-0000-0000D8550000}"/>
    <cellStyle name="Uwaga 3" xfId="20640" hidden="1" xr:uid="{00000000-0005-0000-0000-0000D9550000}"/>
    <cellStyle name="Uwaga 3" xfId="20647" hidden="1" xr:uid="{00000000-0005-0000-0000-0000DA550000}"/>
    <cellStyle name="Uwaga 3" xfId="20652" hidden="1" xr:uid="{00000000-0005-0000-0000-0000DB550000}"/>
    <cellStyle name="Uwaga 3" xfId="20655" hidden="1" xr:uid="{00000000-0005-0000-0000-0000DC550000}"/>
    <cellStyle name="Uwaga 3" xfId="20661" hidden="1" xr:uid="{00000000-0005-0000-0000-0000DD550000}"/>
    <cellStyle name="Uwaga 3" xfId="20666" hidden="1" xr:uid="{00000000-0005-0000-0000-0000DE550000}"/>
    <cellStyle name="Uwaga 3" xfId="20670" hidden="1" xr:uid="{00000000-0005-0000-0000-0000DF550000}"/>
    <cellStyle name="Uwaga 3" xfId="20671" hidden="1" xr:uid="{00000000-0005-0000-0000-0000E0550000}"/>
    <cellStyle name="Uwaga 3" xfId="20672" hidden="1" xr:uid="{00000000-0005-0000-0000-0000E1550000}"/>
    <cellStyle name="Uwaga 3" xfId="20676" hidden="1" xr:uid="{00000000-0005-0000-0000-0000E2550000}"/>
    <cellStyle name="Uwaga 3" xfId="20688" hidden="1" xr:uid="{00000000-0005-0000-0000-0000E3550000}"/>
    <cellStyle name="Uwaga 3" xfId="20693" hidden="1" xr:uid="{00000000-0005-0000-0000-0000E4550000}"/>
    <cellStyle name="Uwaga 3" xfId="20698" hidden="1" xr:uid="{00000000-0005-0000-0000-0000E5550000}"/>
    <cellStyle name="Uwaga 3" xfId="20703" hidden="1" xr:uid="{00000000-0005-0000-0000-0000E6550000}"/>
    <cellStyle name="Uwaga 3" xfId="20708" hidden="1" xr:uid="{00000000-0005-0000-0000-0000E7550000}"/>
    <cellStyle name="Uwaga 3" xfId="20713" hidden="1" xr:uid="{00000000-0005-0000-0000-0000E8550000}"/>
    <cellStyle name="Uwaga 3" xfId="20717" hidden="1" xr:uid="{00000000-0005-0000-0000-0000E9550000}"/>
    <cellStyle name="Uwaga 3" xfId="20721" hidden="1" xr:uid="{00000000-0005-0000-0000-0000EA550000}"/>
    <cellStyle name="Uwaga 3" xfId="20726" hidden="1" xr:uid="{00000000-0005-0000-0000-0000EB550000}"/>
    <cellStyle name="Uwaga 3" xfId="20731" hidden="1" xr:uid="{00000000-0005-0000-0000-0000EC550000}"/>
    <cellStyle name="Uwaga 3" xfId="20732" hidden="1" xr:uid="{00000000-0005-0000-0000-0000ED550000}"/>
    <cellStyle name="Uwaga 3" xfId="20734" hidden="1" xr:uid="{00000000-0005-0000-0000-0000EE550000}"/>
    <cellStyle name="Uwaga 3" xfId="20747" hidden="1" xr:uid="{00000000-0005-0000-0000-0000EF550000}"/>
    <cellStyle name="Uwaga 3" xfId="20751" hidden="1" xr:uid="{00000000-0005-0000-0000-0000F0550000}"/>
    <cellStyle name="Uwaga 3" xfId="20756" hidden="1" xr:uid="{00000000-0005-0000-0000-0000F1550000}"/>
    <cellStyle name="Uwaga 3" xfId="20763" hidden="1" xr:uid="{00000000-0005-0000-0000-0000F2550000}"/>
    <cellStyle name="Uwaga 3" xfId="20767" hidden="1" xr:uid="{00000000-0005-0000-0000-0000F3550000}"/>
    <cellStyle name="Uwaga 3" xfId="20772" hidden="1" xr:uid="{00000000-0005-0000-0000-0000F4550000}"/>
    <cellStyle name="Uwaga 3" xfId="20777" hidden="1" xr:uid="{00000000-0005-0000-0000-0000F5550000}"/>
    <cellStyle name="Uwaga 3" xfId="20780" hidden="1" xr:uid="{00000000-0005-0000-0000-0000F6550000}"/>
    <cellStyle name="Uwaga 3" xfId="20785" hidden="1" xr:uid="{00000000-0005-0000-0000-0000F7550000}"/>
    <cellStyle name="Uwaga 3" xfId="20791" hidden="1" xr:uid="{00000000-0005-0000-0000-0000F8550000}"/>
    <cellStyle name="Uwaga 3" xfId="20792" hidden="1" xr:uid="{00000000-0005-0000-0000-0000F9550000}"/>
    <cellStyle name="Uwaga 3" xfId="20795" hidden="1" xr:uid="{00000000-0005-0000-0000-0000FA550000}"/>
    <cellStyle name="Uwaga 3" xfId="20808" hidden="1" xr:uid="{00000000-0005-0000-0000-0000FB550000}"/>
    <cellStyle name="Uwaga 3" xfId="20812" hidden="1" xr:uid="{00000000-0005-0000-0000-0000FC550000}"/>
    <cellStyle name="Uwaga 3" xfId="20817" hidden="1" xr:uid="{00000000-0005-0000-0000-0000FD550000}"/>
    <cellStyle name="Uwaga 3" xfId="20824" hidden="1" xr:uid="{00000000-0005-0000-0000-0000FE550000}"/>
    <cellStyle name="Uwaga 3" xfId="20829" hidden="1" xr:uid="{00000000-0005-0000-0000-0000FF550000}"/>
    <cellStyle name="Uwaga 3" xfId="20833" hidden="1" xr:uid="{00000000-0005-0000-0000-000000560000}"/>
    <cellStyle name="Uwaga 3" xfId="20838" hidden="1" xr:uid="{00000000-0005-0000-0000-000001560000}"/>
    <cellStyle name="Uwaga 3" xfId="20842" hidden="1" xr:uid="{00000000-0005-0000-0000-000002560000}"/>
    <cellStyle name="Uwaga 3" xfId="20847" hidden="1" xr:uid="{00000000-0005-0000-0000-000003560000}"/>
    <cellStyle name="Uwaga 3" xfId="20851" hidden="1" xr:uid="{00000000-0005-0000-0000-000004560000}"/>
    <cellStyle name="Uwaga 3" xfId="20852" hidden="1" xr:uid="{00000000-0005-0000-0000-000005560000}"/>
    <cellStyle name="Uwaga 3" xfId="20854" hidden="1" xr:uid="{00000000-0005-0000-0000-000006560000}"/>
    <cellStyle name="Uwaga 3" xfId="20866" hidden="1" xr:uid="{00000000-0005-0000-0000-000007560000}"/>
    <cellStyle name="Uwaga 3" xfId="20867" hidden="1" xr:uid="{00000000-0005-0000-0000-000008560000}"/>
    <cellStyle name="Uwaga 3" xfId="20869" hidden="1" xr:uid="{00000000-0005-0000-0000-000009560000}"/>
    <cellStyle name="Uwaga 3" xfId="20881" hidden="1" xr:uid="{00000000-0005-0000-0000-00000A560000}"/>
    <cellStyle name="Uwaga 3" xfId="20883" hidden="1" xr:uid="{00000000-0005-0000-0000-00000B560000}"/>
    <cellStyle name="Uwaga 3" xfId="20886" hidden="1" xr:uid="{00000000-0005-0000-0000-00000C560000}"/>
    <cellStyle name="Uwaga 3" xfId="20896" hidden="1" xr:uid="{00000000-0005-0000-0000-00000D560000}"/>
    <cellStyle name="Uwaga 3" xfId="20897" hidden="1" xr:uid="{00000000-0005-0000-0000-00000E560000}"/>
    <cellStyle name="Uwaga 3" xfId="20899" hidden="1" xr:uid="{00000000-0005-0000-0000-00000F560000}"/>
    <cellStyle name="Uwaga 3" xfId="20911" hidden="1" xr:uid="{00000000-0005-0000-0000-000010560000}"/>
    <cellStyle name="Uwaga 3" xfId="20912" hidden="1" xr:uid="{00000000-0005-0000-0000-000011560000}"/>
    <cellStyle name="Uwaga 3" xfId="20913" hidden="1" xr:uid="{00000000-0005-0000-0000-000012560000}"/>
    <cellStyle name="Uwaga 3" xfId="20927" hidden="1" xr:uid="{00000000-0005-0000-0000-000013560000}"/>
    <cellStyle name="Uwaga 3" xfId="20930" hidden="1" xr:uid="{00000000-0005-0000-0000-000014560000}"/>
    <cellStyle name="Uwaga 3" xfId="20934" hidden="1" xr:uid="{00000000-0005-0000-0000-000015560000}"/>
    <cellStyle name="Uwaga 3" xfId="20942" hidden="1" xr:uid="{00000000-0005-0000-0000-000016560000}"/>
    <cellStyle name="Uwaga 3" xfId="20945" hidden="1" xr:uid="{00000000-0005-0000-0000-000017560000}"/>
    <cellStyle name="Uwaga 3" xfId="20949" hidden="1" xr:uid="{00000000-0005-0000-0000-000018560000}"/>
    <cellStyle name="Uwaga 3" xfId="20957" hidden="1" xr:uid="{00000000-0005-0000-0000-000019560000}"/>
    <cellStyle name="Uwaga 3" xfId="20960" hidden="1" xr:uid="{00000000-0005-0000-0000-00001A560000}"/>
    <cellStyle name="Uwaga 3" xfId="20964" hidden="1" xr:uid="{00000000-0005-0000-0000-00001B560000}"/>
    <cellStyle name="Uwaga 3" xfId="20971" hidden="1" xr:uid="{00000000-0005-0000-0000-00001C560000}"/>
    <cellStyle name="Uwaga 3" xfId="20972" hidden="1" xr:uid="{00000000-0005-0000-0000-00001D560000}"/>
    <cellStyle name="Uwaga 3" xfId="20974" hidden="1" xr:uid="{00000000-0005-0000-0000-00001E560000}"/>
    <cellStyle name="Uwaga 3" xfId="20987" hidden="1" xr:uid="{00000000-0005-0000-0000-00001F560000}"/>
    <cellStyle name="Uwaga 3" xfId="20990" hidden="1" xr:uid="{00000000-0005-0000-0000-000020560000}"/>
    <cellStyle name="Uwaga 3" xfId="20993" hidden="1" xr:uid="{00000000-0005-0000-0000-000021560000}"/>
    <cellStyle name="Uwaga 3" xfId="21002" hidden="1" xr:uid="{00000000-0005-0000-0000-000022560000}"/>
    <cellStyle name="Uwaga 3" xfId="21005" hidden="1" xr:uid="{00000000-0005-0000-0000-000023560000}"/>
    <cellStyle name="Uwaga 3" xfId="21009" hidden="1" xr:uid="{00000000-0005-0000-0000-000024560000}"/>
    <cellStyle name="Uwaga 3" xfId="21017" hidden="1" xr:uid="{00000000-0005-0000-0000-000025560000}"/>
    <cellStyle name="Uwaga 3" xfId="21019" hidden="1" xr:uid="{00000000-0005-0000-0000-000026560000}"/>
    <cellStyle name="Uwaga 3" xfId="21022" hidden="1" xr:uid="{00000000-0005-0000-0000-000027560000}"/>
    <cellStyle name="Uwaga 3" xfId="21031" hidden="1" xr:uid="{00000000-0005-0000-0000-000028560000}"/>
    <cellStyle name="Uwaga 3" xfId="21032" hidden="1" xr:uid="{00000000-0005-0000-0000-000029560000}"/>
    <cellStyle name="Uwaga 3" xfId="21033" hidden="1" xr:uid="{00000000-0005-0000-0000-00002A560000}"/>
    <cellStyle name="Uwaga 3" xfId="21046" hidden="1" xr:uid="{00000000-0005-0000-0000-00002B560000}"/>
    <cellStyle name="Uwaga 3" xfId="21047" hidden="1" xr:uid="{00000000-0005-0000-0000-00002C560000}"/>
    <cellStyle name="Uwaga 3" xfId="21049" hidden="1" xr:uid="{00000000-0005-0000-0000-00002D560000}"/>
    <cellStyle name="Uwaga 3" xfId="21061" hidden="1" xr:uid="{00000000-0005-0000-0000-00002E560000}"/>
    <cellStyle name="Uwaga 3" xfId="21062" hidden="1" xr:uid="{00000000-0005-0000-0000-00002F560000}"/>
    <cellStyle name="Uwaga 3" xfId="21064" hidden="1" xr:uid="{00000000-0005-0000-0000-000030560000}"/>
    <cellStyle name="Uwaga 3" xfId="21076" hidden="1" xr:uid="{00000000-0005-0000-0000-000031560000}"/>
    <cellStyle name="Uwaga 3" xfId="21077" hidden="1" xr:uid="{00000000-0005-0000-0000-000032560000}"/>
    <cellStyle name="Uwaga 3" xfId="21079" hidden="1" xr:uid="{00000000-0005-0000-0000-000033560000}"/>
    <cellStyle name="Uwaga 3" xfId="21091" hidden="1" xr:uid="{00000000-0005-0000-0000-000034560000}"/>
    <cellStyle name="Uwaga 3" xfId="21092" hidden="1" xr:uid="{00000000-0005-0000-0000-000035560000}"/>
    <cellStyle name="Uwaga 3" xfId="21093" hidden="1" xr:uid="{00000000-0005-0000-0000-000036560000}"/>
    <cellStyle name="Uwaga 3" xfId="21107" hidden="1" xr:uid="{00000000-0005-0000-0000-000037560000}"/>
    <cellStyle name="Uwaga 3" xfId="21109" hidden="1" xr:uid="{00000000-0005-0000-0000-000038560000}"/>
    <cellStyle name="Uwaga 3" xfId="21112" hidden="1" xr:uid="{00000000-0005-0000-0000-000039560000}"/>
    <cellStyle name="Uwaga 3" xfId="21122" hidden="1" xr:uid="{00000000-0005-0000-0000-00003A560000}"/>
    <cellStyle name="Uwaga 3" xfId="21125" hidden="1" xr:uid="{00000000-0005-0000-0000-00003B560000}"/>
    <cellStyle name="Uwaga 3" xfId="21128" hidden="1" xr:uid="{00000000-0005-0000-0000-00003C560000}"/>
    <cellStyle name="Uwaga 3" xfId="21137" hidden="1" xr:uid="{00000000-0005-0000-0000-00003D560000}"/>
    <cellStyle name="Uwaga 3" xfId="21139" hidden="1" xr:uid="{00000000-0005-0000-0000-00003E560000}"/>
    <cellStyle name="Uwaga 3" xfId="21142" hidden="1" xr:uid="{00000000-0005-0000-0000-00003F560000}"/>
    <cellStyle name="Uwaga 3" xfId="21151" hidden="1" xr:uid="{00000000-0005-0000-0000-000040560000}"/>
    <cellStyle name="Uwaga 3" xfId="21152" hidden="1" xr:uid="{00000000-0005-0000-0000-000041560000}"/>
    <cellStyle name="Uwaga 3" xfId="21153" hidden="1" xr:uid="{00000000-0005-0000-0000-000042560000}"/>
    <cellStyle name="Uwaga 3" xfId="21166" hidden="1" xr:uid="{00000000-0005-0000-0000-000043560000}"/>
    <cellStyle name="Uwaga 3" xfId="21168" hidden="1" xr:uid="{00000000-0005-0000-0000-000044560000}"/>
    <cellStyle name="Uwaga 3" xfId="21170" hidden="1" xr:uid="{00000000-0005-0000-0000-000045560000}"/>
    <cellStyle name="Uwaga 3" xfId="21181" hidden="1" xr:uid="{00000000-0005-0000-0000-000046560000}"/>
    <cellStyle name="Uwaga 3" xfId="21183" hidden="1" xr:uid="{00000000-0005-0000-0000-000047560000}"/>
    <cellStyle name="Uwaga 3" xfId="21185" hidden="1" xr:uid="{00000000-0005-0000-0000-000048560000}"/>
    <cellStyle name="Uwaga 3" xfId="21196" hidden="1" xr:uid="{00000000-0005-0000-0000-000049560000}"/>
    <cellStyle name="Uwaga 3" xfId="21198" hidden="1" xr:uid="{00000000-0005-0000-0000-00004A560000}"/>
    <cellStyle name="Uwaga 3" xfId="21200" hidden="1" xr:uid="{00000000-0005-0000-0000-00004B560000}"/>
    <cellStyle name="Uwaga 3" xfId="21211" hidden="1" xr:uid="{00000000-0005-0000-0000-00004C560000}"/>
    <cellStyle name="Uwaga 3" xfId="21212" hidden="1" xr:uid="{00000000-0005-0000-0000-00004D560000}"/>
    <cellStyle name="Uwaga 3" xfId="21213" hidden="1" xr:uid="{00000000-0005-0000-0000-00004E560000}"/>
    <cellStyle name="Uwaga 3" xfId="21226" hidden="1" xr:uid="{00000000-0005-0000-0000-00004F560000}"/>
    <cellStyle name="Uwaga 3" xfId="21228" hidden="1" xr:uid="{00000000-0005-0000-0000-000050560000}"/>
    <cellStyle name="Uwaga 3" xfId="21230" hidden="1" xr:uid="{00000000-0005-0000-0000-000051560000}"/>
    <cellStyle name="Uwaga 3" xfId="21241" hidden="1" xr:uid="{00000000-0005-0000-0000-000052560000}"/>
    <cellStyle name="Uwaga 3" xfId="21243" hidden="1" xr:uid="{00000000-0005-0000-0000-000053560000}"/>
    <cellStyle name="Uwaga 3" xfId="21245" hidden="1" xr:uid="{00000000-0005-0000-0000-000054560000}"/>
    <cellStyle name="Uwaga 3" xfId="21256" hidden="1" xr:uid="{00000000-0005-0000-0000-000055560000}"/>
    <cellStyle name="Uwaga 3" xfId="21258" hidden="1" xr:uid="{00000000-0005-0000-0000-000056560000}"/>
    <cellStyle name="Uwaga 3" xfId="21259" hidden="1" xr:uid="{00000000-0005-0000-0000-000057560000}"/>
    <cellStyle name="Uwaga 3" xfId="21271" hidden="1" xr:uid="{00000000-0005-0000-0000-000058560000}"/>
    <cellStyle name="Uwaga 3" xfId="21272" hidden="1" xr:uid="{00000000-0005-0000-0000-000059560000}"/>
    <cellStyle name="Uwaga 3" xfId="21273" hidden="1" xr:uid="{00000000-0005-0000-0000-00005A560000}"/>
    <cellStyle name="Uwaga 3" xfId="21286" hidden="1" xr:uid="{00000000-0005-0000-0000-00005B560000}"/>
    <cellStyle name="Uwaga 3" xfId="21288" hidden="1" xr:uid="{00000000-0005-0000-0000-00005C560000}"/>
    <cellStyle name="Uwaga 3" xfId="21290" hidden="1" xr:uid="{00000000-0005-0000-0000-00005D560000}"/>
    <cellStyle name="Uwaga 3" xfId="21301" hidden="1" xr:uid="{00000000-0005-0000-0000-00005E560000}"/>
    <cellStyle name="Uwaga 3" xfId="21303" hidden="1" xr:uid="{00000000-0005-0000-0000-00005F560000}"/>
    <cellStyle name="Uwaga 3" xfId="21305" hidden="1" xr:uid="{00000000-0005-0000-0000-000060560000}"/>
    <cellStyle name="Uwaga 3" xfId="21316" hidden="1" xr:uid="{00000000-0005-0000-0000-000061560000}"/>
    <cellStyle name="Uwaga 3" xfId="21318" hidden="1" xr:uid="{00000000-0005-0000-0000-000062560000}"/>
    <cellStyle name="Uwaga 3" xfId="21320" hidden="1" xr:uid="{00000000-0005-0000-0000-000063560000}"/>
    <cellStyle name="Uwaga 3" xfId="21331" hidden="1" xr:uid="{00000000-0005-0000-0000-000064560000}"/>
    <cellStyle name="Uwaga 3" xfId="21332" hidden="1" xr:uid="{00000000-0005-0000-0000-000065560000}"/>
    <cellStyle name="Uwaga 3" xfId="21334" hidden="1" xr:uid="{00000000-0005-0000-0000-000066560000}"/>
    <cellStyle name="Uwaga 3" xfId="21345" hidden="1" xr:uid="{00000000-0005-0000-0000-000067560000}"/>
    <cellStyle name="Uwaga 3" xfId="21347" hidden="1" xr:uid="{00000000-0005-0000-0000-000068560000}"/>
    <cellStyle name="Uwaga 3" xfId="21348" hidden="1" xr:uid="{00000000-0005-0000-0000-000069560000}"/>
    <cellStyle name="Uwaga 3" xfId="21357" hidden="1" xr:uid="{00000000-0005-0000-0000-00006A560000}"/>
    <cellStyle name="Uwaga 3" xfId="21360" hidden="1" xr:uid="{00000000-0005-0000-0000-00006B560000}"/>
    <cellStyle name="Uwaga 3" xfId="21362" hidden="1" xr:uid="{00000000-0005-0000-0000-00006C560000}"/>
    <cellStyle name="Uwaga 3" xfId="21373" hidden="1" xr:uid="{00000000-0005-0000-0000-00006D560000}"/>
    <cellStyle name="Uwaga 3" xfId="21375" hidden="1" xr:uid="{00000000-0005-0000-0000-00006E560000}"/>
    <cellStyle name="Uwaga 3" xfId="21377" hidden="1" xr:uid="{00000000-0005-0000-0000-00006F560000}"/>
    <cellStyle name="Uwaga 3" xfId="21389" hidden="1" xr:uid="{00000000-0005-0000-0000-000070560000}"/>
    <cellStyle name="Uwaga 3" xfId="21391" hidden="1" xr:uid="{00000000-0005-0000-0000-000071560000}"/>
    <cellStyle name="Uwaga 3" xfId="21393" hidden="1" xr:uid="{00000000-0005-0000-0000-000072560000}"/>
    <cellStyle name="Uwaga 3" xfId="21401" hidden="1" xr:uid="{00000000-0005-0000-0000-000073560000}"/>
    <cellStyle name="Uwaga 3" xfId="21403" hidden="1" xr:uid="{00000000-0005-0000-0000-000074560000}"/>
    <cellStyle name="Uwaga 3" xfId="21406" hidden="1" xr:uid="{00000000-0005-0000-0000-000075560000}"/>
    <cellStyle name="Uwaga 3" xfId="21396" hidden="1" xr:uid="{00000000-0005-0000-0000-000076560000}"/>
    <cellStyle name="Uwaga 3" xfId="21395" hidden="1" xr:uid="{00000000-0005-0000-0000-000077560000}"/>
    <cellStyle name="Uwaga 3" xfId="21394" hidden="1" xr:uid="{00000000-0005-0000-0000-000078560000}"/>
    <cellStyle name="Uwaga 3" xfId="21381" hidden="1" xr:uid="{00000000-0005-0000-0000-000079560000}"/>
    <cellStyle name="Uwaga 3" xfId="21380" hidden="1" xr:uid="{00000000-0005-0000-0000-00007A560000}"/>
    <cellStyle name="Uwaga 3" xfId="21379" hidden="1" xr:uid="{00000000-0005-0000-0000-00007B560000}"/>
    <cellStyle name="Uwaga 3" xfId="21366" hidden="1" xr:uid="{00000000-0005-0000-0000-00007C560000}"/>
    <cellStyle name="Uwaga 3" xfId="21365" hidden="1" xr:uid="{00000000-0005-0000-0000-00007D560000}"/>
    <cellStyle name="Uwaga 3" xfId="21364" hidden="1" xr:uid="{00000000-0005-0000-0000-00007E560000}"/>
    <cellStyle name="Uwaga 3" xfId="21351" hidden="1" xr:uid="{00000000-0005-0000-0000-00007F560000}"/>
    <cellStyle name="Uwaga 3" xfId="21350" hidden="1" xr:uid="{00000000-0005-0000-0000-000080560000}"/>
    <cellStyle name="Uwaga 3" xfId="21349" hidden="1" xr:uid="{00000000-0005-0000-0000-000081560000}"/>
    <cellStyle name="Uwaga 3" xfId="21336" hidden="1" xr:uid="{00000000-0005-0000-0000-000082560000}"/>
    <cellStyle name="Uwaga 3" xfId="21335" hidden="1" xr:uid="{00000000-0005-0000-0000-000083560000}"/>
    <cellStyle name="Uwaga 3" xfId="21333" hidden="1" xr:uid="{00000000-0005-0000-0000-000084560000}"/>
    <cellStyle name="Uwaga 3" xfId="21322" hidden="1" xr:uid="{00000000-0005-0000-0000-000085560000}"/>
    <cellStyle name="Uwaga 3" xfId="21319" hidden="1" xr:uid="{00000000-0005-0000-0000-000086560000}"/>
    <cellStyle name="Uwaga 3" xfId="21317" hidden="1" xr:uid="{00000000-0005-0000-0000-000087560000}"/>
    <cellStyle name="Uwaga 3" xfId="21307" hidden="1" xr:uid="{00000000-0005-0000-0000-000088560000}"/>
    <cellStyle name="Uwaga 3" xfId="21304" hidden="1" xr:uid="{00000000-0005-0000-0000-000089560000}"/>
    <cellStyle name="Uwaga 3" xfId="21302" hidden="1" xr:uid="{00000000-0005-0000-0000-00008A560000}"/>
    <cellStyle name="Uwaga 3" xfId="21292" hidden="1" xr:uid="{00000000-0005-0000-0000-00008B560000}"/>
    <cellStyle name="Uwaga 3" xfId="21289" hidden="1" xr:uid="{00000000-0005-0000-0000-00008C560000}"/>
    <cellStyle name="Uwaga 3" xfId="21287" hidden="1" xr:uid="{00000000-0005-0000-0000-00008D560000}"/>
    <cellStyle name="Uwaga 3" xfId="21277" hidden="1" xr:uid="{00000000-0005-0000-0000-00008E560000}"/>
    <cellStyle name="Uwaga 3" xfId="21275" hidden="1" xr:uid="{00000000-0005-0000-0000-00008F560000}"/>
    <cellStyle name="Uwaga 3" xfId="21274" hidden="1" xr:uid="{00000000-0005-0000-0000-000090560000}"/>
    <cellStyle name="Uwaga 3" xfId="21262" hidden="1" xr:uid="{00000000-0005-0000-0000-000091560000}"/>
    <cellStyle name="Uwaga 3" xfId="21260" hidden="1" xr:uid="{00000000-0005-0000-0000-000092560000}"/>
    <cellStyle name="Uwaga 3" xfId="21257" hidden="1" xr:uid="{00000000-0005-0000-0000-000093560000}"/>
    <cellStyle name="Uwaga 3" xfId="21247" hidden="1" xr:uid="{00000000-0005-0000-0000-000094560000}"/>
    <cellStyle name="Uwaga 3" xfId="21244" hidden="1" xr:uid="{00000000-0005-0000-0000-000095560000}"/>
    <cellStyle name="Uwaga 3" xfId="21242" hidden="1" xr:uid="{00000000-0005-0000-0000-000096560000}"/>
    <cellStyle name="Uwaga 3" xfId="21232" hidden="1" xr:uid="{00000000-0005-0000-0000-000097560000}"/>
    <cellStyle name="Uwaga 3" xfId="21229" hidden="1" xr:uid="{00000000-0005-0000-0000-000098560000}"/>
    <cellStyle name="Uwaga 3" xfId="21227" hidden="1" xr:uid="{00000000-0005-0000-0000-000099560000}"/>
    <cellStyle name="Uwaga 3" xfId="21217" hidden="1" xr:uid="{00000000-0005-0000-0000-00009A560000}"/>
    <cellStyle name="Uwaga 3" xfId="21215" hidden="1" xr:uid="{00000000-0005-0000-0000-00009B560000}"/>
    <cellStyle name="Uwaga 3" xfId="21214" hidden="1" xr:uid="{00000000-0005-0000-0000-00009C560000}"/>
    <cellStyle name="Uwaga 3" xfId="21202" hidden="1" xr:uid="{00000000-0005-0000-0000-00009D560000}"/>
    <cellStyle name="Uwaga 3" xfId="21199" hidden="1" xr:uid="{00000000-0005-0000-0000-00009E560000}"/>
    <cellStyle name="Uwaga 3" xfId="21197" hidden="1" xr:uid="{00000000-0005-0000-0000-00009F560000}"/>
    <cellStyle name="Uwaga 3" xfId="21187" hidden="1" xr:uid="{00000000-0005-0000-0000-0000A0560000}"/>
    <cellStyle name="Uwaga 3" xfId="21184" hidden="1" xr:uid="{00000000-0005-0000-0000-0000A1560000}"/>
    <cellStyle name="Uwaga 3" xfId="21182" hidden="1" xr:uid="{00000000-0005-0000-0000-0000A2560000}"/>
    <cellStyle name="Uwaga 3" xfId="21172" hidden="1" xr:uid="{00000000-0005-0000-0000-0000A3560000}"/>
    <cellStyle name="Uwaga 3" xfId="21169" hidden="1" xr:uid="{00000000-0005-0000-0000-0000A4560000}"/>
    <cellStyle name="Uwaga 3" xfId="21167" hidden="1" xr:uid="{00000000-0005-0000-0000-0000A5560000}"/>
    <cellStyle name="Uwaga 3" xfId="21157" hidden="1" xr:uid="{00000000-0005-0000-0000-0000A6560000}"/>
    <cellStyle name="Uwaga 3" xfId="21155" hidden="1" xr:uid="{00000000-0005-0000-0000-0000A7560000}"/>
    <cellStyle name="Uwaga 3" xfId="21154" hidden="1" xr:uid="{00000000-0005-0000-0000-0000A8560000}"/>
    <cellStyle name="Uwaga 3" xfId="21141" hidden="1" xr:uid="{00000000-0005-0000-0000-0000A9560000}"/>
    <cellStyle name="Uwaga 3" xfId="21138" hidden="1" xr:uid="{00000000-0005-0000-0000-0000AA560000}"/>
    <cellStyle name="Uwaga 3" xfId="21136" hidden="1" xr:uid="{00000000-0005-0000-0000-0000AB560000}"/>
    <cellStyle name="Uwaga 3" xfId="21126" hidden="1" xr:uid="{00000000-0005-0000-0000-0000AC560000}"/>
    <cellStyle name="Uwaga 3" xfId="21123" hidden="1" xr:uid="{00000000-0005-0000-0000-0000AD560000}"/>
    <cellStyle name="Uwaga 3" xfId="21121" hidden="1" xr:uid="{00000000-0005-0000-0000-0000AE560000}"/>
    <cellStyle name="Uwaga 3" xfId="21111" hidden="1" xr:uid="{00000000-0005-0000-0000-0000AF560000}"/>
    <cellStyle name="Uwaga 3" xfId="21108" hidden="1" xr:uid="{00000000-0005-0000-0000-0000B0560000}"/>
    <cellStyle name="Uwaga 3" xfId="21106" hidden="1" xr:uid="{00000000-0005-0000-0000-0000B1560000}"/>
    <cellStyle name="Uwaga 3" xfId="21097" hidden="1" xr:uid="{00000000-0005-0000-0000-0000B2560000}"/>
    <cellStyle name="Uwaga 3" xfId="21095" hidden="1" xr:uid="{00000000-0005-0000-0000-0000B3560000}"/>
    <cellStyle name="Uwaga 3" xfId="21094" hidden="1" xr:uid="{00000000-0005-0000-0000-0000B4560000}"/>
    <cellStyle name="Uwaga 3" xfId="21082" hidden="1" xr:uid="{00000000-0005-0000-0000-0000B5560000}"/>
    <cellStyle name="Uwaga 3" xfId="21080" hidden="1" xr:uid="{00000000-0005-0000-0000-0000B6560000}"/>
    <cellStyle name="Uwaga 3" xfId="21078" hidden="1" xr:uid="{00000000-0005-0000-0000-0000B7560000}"/>
    <cellStyle name="Uwaga 3" xfId="21067" hidden="1" xr:uid="{00000000-0005-0000-0000-0000B8560000}"/>
    <cellStyle name="Uwaga 3" xfId="21065" hidden="1" xr:uid="{00000000-0005-0000-0000-0000B9560000}"/>
    <cellStyle name="Uwaga 3" xfId="21063" hidden="1" xr:uid="{00000000-0005-0000-0000-0000BA560000}"/>
    <cellStyle name="Uwaga 3" xfId="21052" hidden="1" xr:uid="{00000000-0005-0000-0000-0000BB560000}"/>
    <cellStyle name="Uwaga 3" xfId="21050" hidden="1" xr:uid="{00000000-0005-0000-0000-0000BC560000}"/>
    <cellStyle name="Uwaga 3" xfId="21048" hidden="1" xr:uid="{00000000-0005-0000-0000-0000BD560000}"/>
    <cellStyle name="Uwaga 3" xfId="21037" hidden="1" xr:uid="{00000000-0005-0000-0000-0000BE560000}"/>
    <cellStyle name="Uwaga 3" xfId="21035" hidden="1" xr:uid="{00000000-0005-0000-0000-0000BF560000}"/>
    <cellStyle name="Uwaga 3" xfId="21034" hidden="1" xr:uid="{00000000-0005-0000-0000-0000C0560000}"/>
    <cellStyle name="Uwaga 3" xfId="21021" hidden="1" xr:uid="{00000000-0005-0000-0000-0000C1560000}"/>
    <cellStyle name="Uwaga 3" xfId="21018" hidden="1" xr:uid="{00000000-0005-0000-0000-0000C2560000}"/>
    <cellStyle name="Uwaga 3" xfId="21016" hidden="1" xr:uid="{00000000-0005-0000-0000-0000C3560000}"/>
    <cellStyle name="Uwaga 3" xfId="21006" hidden="1" xr:uid="{00000000-0005-0000-0000-0000C4560000}"/>
    <cellStyle name="Uwaga 3" xfId="21003" hidden="1" xr:uid="{00000000-0005-0000-0000-0000C5560000}"/>
    <cellStyle name="Uwaga 3" xfId="21001" hidden="1" xr:uid="{00000000-0005-0000-0000-0000C6560000}"/>
    <cellStyle name="Uwaga 3" xfId="20991" hidden="1" xr:uid="{00000000-0005-0000-0000-0000C7560000}"/>
    <cellStyle name="Uwaga 3" xfId="20988" hidden="1" xr:uid="{00000000-0005-0000-0000-0000C8560000}"/>
    <cellStyle name="Uwaga 3" xfId="20986" hidden="1" xr:uid="{00000000-0005-0000-0000-0000C9560000}"/>
    <cellStyle name="Uwaga 3" xfId="20977" hidden="1" xr:uid="{00000000-0005-0000-0000-0000CA560000}"/>
    <cellStyle name="Uwaga 3" xfId="20975" hidden="1" xr:uid="{00000000-0005-0000-0000-0000CB560000}"/>
    <cellStyle name="Uwaga 3" xfId="20973" hidden="1" xr:uid="{00000000-0005-0000-0000-0000CC560000}"/>
    <cellStyle name="Uwaga 3" xfId="20961" hidden="1" xr:uid="{00000000-0005-0000-0000-0000CD560000}"/>
    <cellStyle name="Uwaga 3" xfId="20958" hidden="1" xr:uid="{00000000-0005-0000-0000-0000CE560000}"/>
    <cellStyle name="Uwaga 3" xfId="20956" hidden="1" xr:uid="{00000000-0005-0000-0000-0000CF560000}"/>
    <cellStyle name="Uwaga 3" xfId="20946" hidden="1" xr:uid="{00000000-0005-0000-0000-0000D0560000}"/>
    <cellStyle name="Uwaga 3" xfId="20943" hidden="1" xr:uid="{00000000-0005-0000-0000-0000D1560000}"/>
    <cellStyle name="Uwaga 3" xfId="20941" hidden="1" xr:uid="{00000000-0005-0000-0000-0000D2560000}"/>
    <cellStyle name="Uwaga 3" xfId="20931" hidden="1" xr:uid="{00000000-0005-0000-0000-0000D3560000}"/>
    <cellStyle name="Uwaga 3" xfId="20928" hidden="1" xr:uid="{00000000-0005-0000-0000-0000D4560000}"/>
    <cellStyle name="Uwaga 3" xfId="20926" hidden="1" xr:uid="{00000000-0005-0000-0000-0000D5560000}"/>
    <cellStyle name="Uwaga 3" xfId="20919" hidden="1" xr:uid="{00000000-0005-0000-0000-0000D6560000}"/>
    <cellStyle name="Uwaga 3" xfId="20916" hidden="1" xr:uid="{00000000-0005-0000-0000-0000D7560000}"/>
    <cellStyle name="Uwaga 3" xfId="20914" hidden="1" xr:uid="{00000000-0005-0000-0000-0000D8560000}"/>
    <cellStyle name="Uwaga 3" xfId="20904" hidden="1" xr:uid="{00000000-0005-0000-0000-0000D9560000}"/>
    <cellStyle name="Uwaga 3" xfId="20901" hidden="1" xr:uid="{00000000-0005-0000-0000-0000DA560000}"/>
    <cellStyle name="Uwaga 3" xfId="20898" hidden="1" xr:uid="{00000000-0005-0000-0000-0000DB560000}"/>
    <cellStyle name="Uwaga 3" xfId="20889" hidden="1" xr:uid="{00000000-0005-0000-0000-0000DC560000}"/>
    <cellStyle name="Uwaga 3" xfId="20885" hidden="1" xr:uid="{00000000-0005-0000-0000-0000DD560000}"/>
    <cellStyle name="Uwaga 3" xfId="20882" hidden="1" xr:uid="{00000000-0005-0000-0000-0000DE560000}"/>
    <cellStyle name="Uwaga 3" xfId="20874" hidden="1" xr:uid="{00000000-0005-0000-0000-0000DF560000}"/>
    <cellStyle name="Uwaga 3" xfId="20871" hidden="1" xr:uid="{00000000-0005-0000-0000-0000E0560000}"/>
    <cellStyle name="Uwaga 3" xfId="20868" hidden="1" xr:uid="{00000000-0005-0000-0000-0000E1560000}"/>
    <cellStyle name="Uwaga 3" xfId="20859" hidden="1" xr:uid="{00000000-0005-0000-0000-0000E2560000}"/>
    <cellStyle name="Uwaga 3" xfId="20856" hidden="1" xr:uid="{00000000-0005-0000-0000-0000E3560000}"/>
    <cellStyle name="Uwaga 3" xfId="20853" hidden="1" xr:uid="{00000000-0005-0000-0000-0000E4560000}"/>
    <cellStyle name="Uwaga 3" xfId="20843" hidden="1" xr:uid="{00000000-0005-0000-0000-0000E5560000}"/>
    <cellStyle name="Uwaga 3" xfId="20839" hidden="1" xr:uid="{00000000-0005-0000-0000-0000E6560000}"/>
    <cellStyle name="Uwaga 3" xfId="20836" hidden="1" xr:uid="{00000000-0005-0000-0000-0000E7560000}"/>
    <cellStyle name="Uwaga 3" xfId="20827" hidden="1" xr:uid="{00000000-0005-0000-0000-0000E8560000}"/>
    <cellStyle name="Uwaga 3" xfId="20823" hidden="1" xr:uid="{00000000-0005-0000-0000-0000E9560000}"/>
    <cellStyle name="Uwaga 3" xfId="20821" hidden="1" xr:uid="{00000000-0005-0000-0000-0000EA560000}"/>
    <cellStyle name="Uwaga 3" xfId="20813" hidden="1" xr:uid="{00000000-0005-0000-0000-0000EB560000}"/>
    <cellStyle name="Uwaga 3" xfId="20809" hidden="1" xr:uid="{00000000-0005-0000-0000-0000EC560000}"/>
    <cellStyle name="Uwaga 3" xfId="20806" hidden="1" xr:uid="{00000000-0005-0000-0000-0000ED560000}"/>
    <cellStyle name="Uwaga 3" xfId="20799" hidden="1" xr:uid="{00000000-0005-0000-0000-0000EE560000}"/>
    <cellStyle name="Uwaga 3" xfId="20796" hidden="1" xr:uid="{00000000-0005-0000-0000-0000EF560000}"/>
    <cellStyle name="Uwaga 3" xfId="20793" hidden="1" xr:uid="{00000000-0005-0000-0000-0000F0560000}"/>
    <cellStyle name="Uwaga 3" xfId="20784" hidden="1" xr:uid="{00000000-0005-0000-0000-0000F1560000}"/>
    <cellStyle name="Uwaga 3" xfId="20779" hidden="1" xr:uid="{00000000-0005-0000-0000-0000F2560000}"/>
    <cellStyle name="Uwaga 3" xfId="20776" hidden="1" xr:uid="{00000000-0005-0000-0000-0000F3560000}"/>
    <cellStyle name="Uwaga 3" xfId="20769" hidden="1" xr:uid="{00000000-0005-0000-0000-0000F4560000}"/>
    <cellStyle name="Uwaga 3" xfId="20764" hidden="1" xr:uid="{00000000-0005-0000-0000-0000F5560000}"/>
    <cellStyle name="Uwaga 3" xfId="20761" hidden="1" xr:uid="{00000000-0005-0000-0000-0000F6560000}"/>
    <cellStyle name="Uwaga 3" xfId="20754" hidden="1" xr:uid="{00000000-0005-0000-0000-0000F7560000}"/>
    <cellStyle name="Uwaga 3" xfId="20749" hidden="1" xr:uid="{00000000-0005-0000-0000-0000F8560000}"/>
    <cellStyle name="Uwaga 3" xfId="20746" hidden="1" xr:uid="{00000000-0005-0000-0000-0000F9560000}"/>
    <cellStyle name="Uwaga 3" xfId="20740" hidden="1" xr:uid="{00000000-0005-0000-0000-0000FA560000}"/>
    <cellStyle name="Uwaga 3" xfId="20736" hidden="1" xr:uid="{00000000-0005-0000-0000-0000FB560000}"/>
    <cellStyle name="Uwaga 3" xfId="20733" hidden="1" xr:uid="{00000000-0005-0000-0000-0000FC560000}"/>
    <cellStyle name="Uwaga 3" xfId="20725" hidden="1" xr:uid="{00000000-0005-0000-0000-0000FD560000}"/>
    <cellStyle name="Uwaga 3" xfId="20720" hidden="1" xr:uid="{00000000-0005-0000-0000-0000FE560000}"/>
    <cellStyle name="Uwaga 3" xfId="20716" hidden="1" xr:uid="{00000000-0005-0000-0000-0000FF560000}"/>
    <cellStyle name="Uwaga 3" xfId="20710" hidden="1" xr:uid="{00000000-0005-0000-0000-000000570000}"/>
    <cellStyle name="Uwaga 3" xfId="20705" hidden="1" xr:uid="{00000000-0005-0000-0000-000001570000}"/>
    <cellStyle name="Uwaga 3" xfId="20701" hidden="1" xr:uid="{00000000-0005-0000-0000-000002570000}"/>
    <cellStyle name="Uwaga 3" xfId="20695" hidden="1" xr:uid="{00000000-0005-0000-0000-000003570000}"/>
    <cellStyle name="Uwaga 3" xfId="20690" hidden="1" xr:uid="{00000000-0005-0000-0000-000004570000}"/>
    <cellStyle name="Uwaga 3" xfId="20686" hidden="1" xr:uid="{00000000-0005-0000-0000-000005570000}"/>
    <cellStyle name="Uwaga 3" xfId="20681" hidden="1" xr:uid="{00000000-0005-0000-0000-000006570000}"/>
    <cellStyle name="Uwaga 3" xfId="20677" hidden="1" xr:uid="{00000000-0005-0000-0000-000007570000}"/>
    <cellStyle name="Uwaga 3" xfId="20673" hidden="1" xr:uid="{00000000-0005-0000-0000-000008570000}"/>
    <cellStyle name="Uwaga 3" xfId="20665" hidden="1" xr:uid="{00000000-0005-0000-0000-000009570000}"/>
    <cellStyle name="Uwaga 3" xfId="20660" hidden="1" xr:uid="{00000000-0005-0000-0000-00000A570000}"/>
    <cellStyle name="Uwaga 3" xfId="20656" hidden="1" xr:uid="{00000000-0005-0000-0000-00000B570000}"/>
    <cellStyle name="Uwaga 3" xfId="20650" hidden="1" xr:uid="{00000000-0005-0000-0000-00000C570000}"/>
    <cellStyle name="Uwaga 3" xfId="20645" hidden="1" xr:uid="{00000000-0005-0000-0000-00000D570000}"/>
    <cellStyle name="Uwaga 3" xfId="20641" hidden="1" xr:uid="{00000000-0005-0000-0000-00000E570000}"/>
    <cellStyle name="Uwaga 3" xfId="20635" hidden="1" xr:uid="{00000000-0005-0000-0000-00000F570000}"/>
    <cellStyle name="Uwaga 3" xfId="20630" hidden="1" xr:uid="{00000000-0005-0000-0000-000010570000}"/>
    <cellStyle name="Uwaga 3" xfId="20626" hidden="1" xr:uid="{00000000-0005-0000-0000-000011570000}"/>
    <cellStyle name="Uwaga 3" xfId="20622" hidden="1" xr:uid="{00000000-0005-0000-0000-000012570000}"/>
    <cellStyle name="Uwaga 3" xfId="20617" hidden="1" xr:uid="{00000000-0005-0000-0000-000013570000}"/>
    <cellStyle name="Uwaga 3" xfId="20612" hidden="1" xr:uid="{00000000-0005-0000-0000-000014570000}"/>
    <cellStyle name="Uwaga 3" xfId="20607" hidden="1" xr:uid="{00000000-0005-0000-0000-000015570000}"/>
    <cellStyle name="Uwaga 3" xfId="20603" hidden="1" xr:uid="{00000000-0005-0000-0000-000016570000}"/>
    <cellStyle name="Uwaga 3" xfId="20599" hidden="1" xr:uid="{00000000-0005-0000-0000-000017570000}"/>
    <cellStyle name="Uwaga 3" xfId="20592" hidden="1" xr:uid="{00000000-0005-0000-0000-000018570000}"/>
    <cellStyle name="Uwaga 3" xfId="20588" hidden="1" xr:uid="{00000000-0005-0000-0000-000019570000}"/>
    <cellStyle name="Uwaga 3" xfId="20583" hidden="1" xr:uid="{00000000-0005-0000-0000-00001A570000}"/>
    <cellStyle name="Uwaga 3" xfId="20577" hidden="1" xr:uid="{00000000-0005-0000-0000-00001B570000}"/>
    <cellStyle name="Uwaga 3" xfId="20573" hidden="1" xr:uid="{00000000-0005-0000-0000-00001C570000}"/>
    <cellStyle name="Uwaga 3" xfId="20568" hidden="1" xr:uid="{00000000-0005-0000-0000-00001D570000}"/>
    <cellStyle name="Uwaga 3" xfId="20562" hidden="1" xr:uid="{00000000-0005-0000-0000-00001E570000}"/>
    <cellStyle name="Uwaga 3" xfId="20558" hidden="1" xr:uid="{00000000-0005-0000-0000-00001F570000}"/>
    <cellStyle name="Uwaga 3" xfId="20553" hidden="1" xr:uid="{00000000-0005-0000-0000-000020570000}"/>
    <cellStyle name="Uwaga 3" xfId="20547" hidden="1" xr:uid="{00000000-0005-0000-0000-000021570000}"/>
    <cellStyle name="Uwaga 3" xfId="20543" hidden="1" xr:uid="{00000000-0005-0000-0000-000022570000}"/>
    <cellStyle name="Uwaga 3" xfId="20539" hidden="1" xr:uid="{00000000-0005-0000-0000-000023570000}"/>
    <cellStyle name="Uwaga 3" xfId="21399" hidden="1" xr:uid="{00000000-0005-0000-0000-000024570000}"/>
    <cellStyle name="Uwaga 3" xfId="21398" hidden="1" xr:uid="{00000000-0005-0000-0000-000025570000}"/>
    <cellStyle name="Uwaga 3" xfId="21397" hidden="1" xr:uid="{00000000-0005-0000-0000-000026570000}"/>
    <cellStyle name="Uwaga 3" xfId="21384" hidden="1" xr:uid="{00000000-0005-0000-0000-000027570000}"/>
    <cellStyle name="Uwaga 3" xfId="21383" hidden="1" xr:uid="{00000000-0005-0000-0000-000028570000}"/>
    <cellStyle name="Uwaga 3" xfId="21382" hidden="1" xr:uid="{00000000-0005-0000-0000-000029570000}"/>
    <cellStyle name="Uwaga 3" xfId="21369" hidden="1" xr:uid="{00000000-0005-0000-0000-00002A570000}"/>
    <cellStyle name="Uwaga 3" xfId="21368" hidden="1" xr:uid="{00000000-0005-0000-0000-00002B570000}"/>
    <cellStyle name="Uwaga 3" xfId="21367" hidden="1" xr:uid="{00000000-0005-0000-0000-00002C570000}"/>
    <cellStyle name="Uwaga 3" xfId="21354" hidden="1" xr:uid="{00000000-0005-0000-0000-00002D570000}"/>
    <cellStyle name="Uwaga 3" xfId="21353" hidden="1" xr:uid="{00000000-0005-0000-0000-00002E570000}"/>
    <cellStyle name="Uwaga 3" xfId="21352" hidden="1" xr:uid="{00000000-0005-0000-0000-00002F570000}"/>
    <cellStyle name="Uwaga 3" xfId="21339" hidden="1" xr:uid="{00000000-0005-0000-0000-000030570000}"/>
    <cellStyle name="Uwaga 3" xfId="21338" hidden="1" xr:uid="{00000000-0005-0000-0000-000031570000}"/>
    <cellStyle name="Uwaga 3" xfId="21337" hidden="1" xr:uid="{00000000-0005-0000-0000-000032570000}"/>
    <cellStyle name="Uwaga 3" xfId="21325" hidden="1" xr:uid="{00000000-0005-0000-0000-000033570000}"/>
    <cellStyle name="Uwaga 3" xfId="21323" hidden="1" xr:uid="{00000000-0005-0000-0000-000034570000}"/>
    <cellStyle name="Uwaga 3" xfId="21321" hidden="1" xr:uid="{00000000-0005-0000-0000-000035570000}"/>
    <cellStyle name="Uwaga 3" xfId="21310" hidden="1" xr:uid="{00000000-0005-0000-0000-000036570000}"/>
    <cellStyle name="Uwaga 3" xfId="21308" hidden="1" xr:uid="{00000000-0005-0000-0000-000037570000}"/>
    <cellStyle name="Uwaga 3" xfId="21306" hidden="1" xr:uid="{00000000-0005-0000-0000-000038570000}"/>
    <cellStyle name="Uwaga 3" xfId="21295" hidden="1" xr:uid="{00000000-0005-0000-0000-000039570000}"/>
    <cellStyle name="Uwaga 3" xfId="21293" hidden="1" xr:uid="{00000000-0005-0000-0000-00003A570000}"/>
    <cellStyle name="Uwaga 3" xfId="21291" hidden="1" xr:uid="{00000000-0005-0000-0000-00003B570000}"/>
    <cellStyle name="Uwaga 3" xfId="21280" hidden="1" xr:uid="{00000000-0005-0000-0000-00003C570000}"/>
    <cellStyle name="Uwaga 3" xfId="21278" hidden="1" xr:uid="{00000000-0005-0000-0000-00003D570000}"/>
    <cellStyle name="Uwaga 3" xfId="21276" hidden="1" xr:uid="{00000000-0005-0000-0000-00003E570000}"/>
    <cellStyle name="Uwaga 3" xfId="21265" hidden="1" xr:uid="{00000000-0005-0000-0000-00003F570000}"/>
    <cellStyle name="Uwaga 3" xfId="21263" hidden="1" xr:uid="{00000000-0005-0000-0000-000040570000}"/>
    <cellStyle name="Uwaga 3" xfId="21261" hidden="1" xr:uid="{00000000-0005-0000-0000-000041570000}"/>
    <cellStyle name="Uwaga 3" xfId="21250" hidden="1" xr:uid="{00000000-0005-0000-0000-000042570000}"/>
    <cellStyle name="Uwaga 3" xfId="21248" hidden="1" xr:uid="{00000000-0005-0000-0000-000043570000}"/>
    <cellStyle name="Uwaga 3" xfId="21246" hidden="1" xr:uid="{00000000-0005-0000-0000-000044570000}"/>
    <cellStyle name="Uwaga 3" xfId="21235" hidden="1" xr:uid="{00000000-0005-0000-0000-000045570000}"/>
    <cellStyle name="Uwaga 3" xfId="21233" hidden="1" xr:uid="{00000000-0005-0000-0000-000046570000}"/>
    <cellStyle name="Uwaga 3" xfId="21231" hidden="1" xr:uid="{00000000-0005-0000-0000-000047570000}"/>
    <cellStyle name="Uwaga 3" xfId="21220" hidden="1" xr:uid="{00000000-0005-0000-0000-000048570000}"/>
    <cellStyle name="Uwaga 3" xfId="21218" hidden="1" xr:uid="{00000000-0005-0000-0000-000049570000}"/>
    <cellStyle name="Uwaga 3" xfId="21216" hidden="1" xr:uid="{00000000-0005-0000-0000-00004A570000}"/>
    <cellStyle name="Uwaga 3" xfId="21205" hidden="1" xr:uid="{00000000-0005-0000-0000-00004B570000}"/>
    <cellStyle name="Uwaga 3" xfId="21203" hidden="1" xr:uid="{00000000-0005-0000-0000-00004C570000}"/>
    <cellStyle name="Uwaga 3" xfId="21201" hidden="1" xr:uid="{00000000-0005-0000-0000-00004D570000}"/>
    <cellStyle name="Uwaga 3" xfId="21190" hidden="1" xr:uid="{00000000-0005-0000-0000-00004E570000}"/>
    <cellStyle name="Uwaga 3" xfId="21188" hidden="1" xr:uid="{00000000-0005-0000-0000-00004F570000}"/>
    <cellStyle name="Uwaga 3" xfId="21186" hidden="1" xr:uid="{00000000-0005-0000-0000-000050570000}"/>
    <cellStyle name="Uwaga 3" xfId="21175" hidden="1" xr:uid="{00000000-0005-0000-0000-000051570000}"/>
    <cellStyle name="Uwaga 3" xfId="21173" hidden="1" xr:uid="{00000000-0005-0000-0000-000052570000}"/>
    <cellStyle name="Uwaga 3" xfId="21171" hidden="1" xr:uid="{00000000-0005-0000-0000-000053570000}"/>
    <cellStyle name="Uwaga 3" xfId="21160" hidden="1" xr:uid="{00000000-0005-0000-0000-000054570000}"/>
    <cellStyle name="Uwaga 3" xfId="21158" hidden="1" xr:uid="{00000000-0005-0000-0000-000055570000}"/>
    <cellStyle name="Uwaga 3" xfId="21156" hidden="1" xr:uid="{00000000-0005-0000-0000-000056570000}"/>
    <cellStyle name="Uwaga 3" xfId="21145" hidden="1" xr:uid="{00000000-0005-0000-0000-000057570000}"/>
    <cellStyle name="Uwaga 3" xfId="21143" hidden="1" xr:uid="{00000000-0005-0000-0000-000058570000}"/>
    <cellStyle name="Uwaga 3" xfId="21140" hidden="1" xr:uid="{00000000-0005-0000-0000-000059570000}"/>
    <cellStyle name="Uwaga 3" xfId="21130" hidden="1" xr:uid="{00000000-0005-0000-0000-00005A570000}"/>
    <cellStyle name="Uwaga 3" xfId="21127" hidden="1" xr:uid="{00000000-0005-0000-0000-00005B570000}"/>
    <cellStyle name="Uwaga 3" xfId="21124" hidden="1" xr:uid="{00000000-0005-0000-0000-00005C570000}"/>
    <cellStyle name="Uwaga 3" xfId="21115" hidden="1" xr:uid="{00000000-0005-0000-0000-00005D570000}"/>
    <cellStyle name="Uwaga 3" xfId="21113" hidden="1" xr:uid="{00000000-0005-0000-0000-00005E570000}"/>
    <cellStyle name="Uwaga 3" xfId="21110" hidden="1" xr:uid="{00000000-0005-0000-0000-00005F570000}"/>
    <cellStyle name="Uwaga 3" xfId="21100" hidden="1" xr:uid="{00000000-0005-0000-0000-000060570000}"/>
    <cellStyle name="Uwaga 3" xfId="21098" hidden="1" xr:uid="{00000000-0005-0000-0000-000061570000}"/>
    <cellStyle name="Uwaga 3" xfId="21096" hidden="1" xr:uid="{00000000-0005-0000-0000-000062570000}"/>
    <cellStyle name="Uwaga 3" xfId="21085" hidden="1" xr:uid="{00000000-0005-0000-0000-000063570000}"/>
    <cellStyle name="Uwaga 3" xfId="21083" hidden="1" xr:uid="{00000000-0005-0000-0000-000064570000}"/>
    <cellStyle name="Uwaga 3" xfId="21081" hidden="1" xr:uid="{00000000-0005-0000-0000-000065570000}"/>
    <cellStyle name="Uwaga 3" xfId="21070" hidden="1" xr:uid="{00000000-0005-0000-0000-000066570000}"/>
    <cellStyle name="Uwaga 3" xfId="21068" hidden="1" xr:uid="{00000000-0005-0000-0000-000067570000}"/>
    <cellStyle name="Uwaga 3" xfId="21066" hidden="1" xr:uid="{00000000-0005-0000-0000-000068570000}"/>
    <cellStyle name="Uwaga 3" xfId="21055" hidden="1" xr:uid="{00000000-0005-0000-0000-000069570000}"/>
    <cellStyle name="Uwaga 3" xfId="21053" hidden="1" xr:uid="{00000000-0005-0000-0000-00006A570000}"/>
    <cellStyle name="Uwaga 3" xfId="21051" hidden="1" xr:uid="{00000000-0005-0000-0000-00006B570000}"/>
    <cellStyle name="Uwaga 3" xfId="21040" hidden="1" xr:uid="{00000000-0005-0000-0000-00006C570000}"/>
    <cellStyle name="Uwaga 3" xfId="21038" hidden="1" xr:uid="{00000000-0005-0000-0000-00006D570000}"/>
    <cellStyle name="Uwaga 3" xfId="21036" hidden="1" xr:uid="{00000000-0005-0000-0000-00006E570000}"/>
    <cellStyle name="Uwaga 3" xfId="21025" hidden="1" xr:uid="{00000000-0005-0000-0000-00006F570000}"/>
    <cellStyle name="Uwaga 3" xfId="21023" hidden="1" xr:uid="{00000000-0005-0000-0000-000070570000}"/>
    <cellStyle name="Uwaga 3" xfId="21020" hidden="1" xr:uid="{00000000-0005-0000-0000-000071570000}"/>
    <cellStyle name="Uwaga 3" xfId="21010" hidden="1" xr:uid="{00000000-0005-0000-0000-000072570000}"/>
    <cellStyle name="Uwaga 3" xfId="21007" hidden="1" xr:uid="{00000000-0005-0000-0000-000073570000}"/>
    <cellStyle name="Uwaga 3" xfId="21004" hidden="1" xr:uid="{00000000-0005-0000-0000-000074570000}"/>
    <cellStyle name="Uwaga 3" xfId="20995" hidden="1" xr:uid="{00000000-0005-0000-0000-000075570000}"/>
    <cellStyle name="Uwaga 3" xfId="20992" hidden="1" xr:uid="{00000000-0005-0000-0000-000076570000}"/>
    <cellStyle name="Uwaga 3" xfId="20989" hidden="1" xr:uid="{00000000-0005-0000-0000-000077570000}"/>
    <cellStyle name="Uwaga 3" xfId="20980" hidden="1" xr:uid="{00000000-0005-0000-0000-000078570000}"/>
    <cellStyle name="Uwaga 3" xfId="20978" hidden="1" xr:uid="{00000000-0005-0000-0000-000079570000}"/>
    <cellStyle name="Uwaga 3" xfId="20976" hidden="1" xr:uid="{00000000-0005-0000-0000-00007A570000}"/>
    <cellStyle name="Uwaga 3" xfId="20965" hidden="1" xr:uid="{00000000-0005-0000-0000-00007B570000}"/>
    <cellStyle name="Uwaga 3" xfId="20962" hidden="1" xr:uid="{00000000-0005-0000-0000-00007C570000}"/>
    <cellStyle name="Uwaga 3" xfId="20959" hidden="1" xr:uid="{00000000-0005-0000-0000-00007D570000}"/>
    <cellStyle name="Uwaga 3" xfId="20950" hidden="1" xr:uid="{00000000-0005-0000-0000-00007E570000}"/>
    <cellStyle name="Uwaga 3" xfId="20947" hidden="1" xr:uid="{00000000-0005-0000-0000-00007F570000}"/>
    <cellStyle name="Uwaga 3" xfId="20944" hidden="1" xr:uid="{00000000-0005-0000-0000-000080570000}"/>
    <cellStyle name="Uwaga 3" xfId="20935" hidden="1" xr:uid="{00000000-0005-0000-0000-000081570000}"/>
    <cellStyle name="Uwaga 3" xfId="20932" hidden="1" xr:uid="{00000000-0005-0000-0000-000082570000}"/>
    <cellStyle name="Uwaga 3" xfId="20929" hidden="1" xr:uid="{00000000-0005-0000-0000-000083570000}"/>
    <cellStyle name="Uwaga 3" xfId="20922" hidden="1" xr:uid="{00000000-0005-0000-0000-000084570000}"/>
    <cellStyle name="Uwaga 3" xfId="20918" hidden="1" xr:uid="{00000000-0005-0000-0000-000085570000}"/>
    <cellStyle name="Uwaga 3" xfId="20915" hidden="1" xr:uid="{00000000-0005-0000-0000-000086570000}"/>
    <cellStyle name="Uwaga 3" xfId="20907" hidden="1" xr:uid="{00000000-0005-0000-0000-000087570000}"/>
    <cellStyle name="Uwaga 3" xfId="20903" hidden="1" xr:uid="{00000000-0005-0000-0000-000088570000}"/>
    <cellStyle name="Uwaga 3" xfId="20900" hidden="1" xr:uid="{00000000-0005-0000-0000-000089570000}"/>
    <cellStyle name="Uwaga 3" xfId="20892" hidden="1" xr:uid="{00000000-0005-0000-0000-00008A570000}"/>
    <cellStyle name="Uwaga 3" xfId="20888" hidden="1" xr:uid="{00000000-0005-0000-0000-00008B570000}"/>
    <cellStyle name="Uwaga 3" xfId="20884" hidden="1" xr:uid="{00000000-0005-0000-0000-00008C570000}"/>
    <cellStyle name="Uwaga 3" xfId="20877" hidden="1" xr:uid="{00000000-0005-0000-0000-00008D570000}"/>
    <cellStyle name="Uwaga 3" xfId="20873" hidden="1" xr:uid="{00000000-0005-0000-0000-00008E570000}"/>
    <cellStyle name="Uwaga 3" xfId="20870" hidden="1" xr:uid="{00000000-0005-0000-0000-00008F570000}"/>
    <cellStyle name="Uwaga 3" xfId="20862" hidden="1" xr:uid="{00000000-0005-0000-0000-000090570000}"/>
    <cellStyle name="Uwaga 3" xfId="20858" hidden="1" xr:uid="{00000000-0005-0000-0000-000091570000}"/>
    <cellStyle name="Uwaga 3" xfId="20855" hidden="1" xr:uid="{00000000-0005-0000-0000-000092570000}"/>
    <cellStyle name="Uwaga 3" xfId="20846" hidden="1" xr:uid="{00000000-0005-0000-0000-000093570000}"/>
    <cellStyle name="Uwaga 3" xfId="20841" hidden="1" xr:uid="{00000000-0005-0000-0000-000094570000}"/>
    <cellStyle name="Uwaga 3" xfId="20837" hidden="1" xr:uid="{00000000-0005-0000-0000-000095570000}"/>
    <cellStyle name="Uwaga 3" xfId="20831" hidden="1" xr:uid="{00000000-0005-0000-0000-000096570000}"/>
    <cellStyle name="Uwaga 3" xfId="20826" hidden="1" xr:uid="{00000000-0005-0000-0000-000097570000}"/>
    <cellStyle name="Uwaga 3" xfId="20822" hidden="1" xr:uid="{00000000-0005-0000-0000-000098570000}"/>
    <cellStyle name="Uwaga 3" xfId="20816" hidden="1" xr:uid="{00000000-0005-0000-0000-000099570000}"/>
    <cellStyle name="Uwaga 3" xfId="20811" hidden="1" xr:uid="{00000000-0005-0000-0000-00009A570000}"/>
    <cellStyle name="Uwaga 3" xfId="20807" hidden="1" xr:uid="{00000000-0005-0000-0000-00009B570000}"/>
    <cellStyle name="Uwaga 3" xfId="20802" hidden="1" xr:uid="{00000000-0005-0000-0000-00009C570000}"/>
    <cellStyle name="Uwaga 3" xfId="20798" hidden="1" xr:uid="{00000000-0005-0000-0000-00009D570000}"/>
    <cellStyle name="Uwaga 3" xfId="20794" hidden="1" xr:uid="{00000000-0005-0000-0000-00009E570000}"/>
    <cellStyle name="Uwaga 3" xfId="20787" hidden="1" xr:uid="{00000000-0005-0000-0000-00009F570000}"/>
    <cellStyle name="Uwaga 3" xfId="20782" hidden="1" xr:uid="{00000000-0005-0000-0000-0000A0570000}"/>
    <cellStyle name="Uwaga 3" xfId="20778" hidden="1" xr:uid="{00000000-0005-0000-0000-0000A1570000}"/>
    <cellStyle name="Uwaga 3" xfId="20771" hidden="1" xr:uid="{00000000-0005-0000-0000-0000A2570000}"/>
    <cellStyle name="Uwaga 3" xfId="20766" hidden="1" xr:uid="{00000000-0005-0000-0000-0000A3570000}"/>
    <cellStyle name="Uwaga 3" xfId="20762" hidden="1" xr:uid="{00000000-0005-0000-0000-0000A4570000}"/>
    <cellStyle name="Uwaga 3" xfId="20757" hidden="1" xr:uid="{00000000-0005-0000-0000-0000A5570000}"/>
    <cellStyle name="Uwaga 3" xfId="20752" hidden="1" xr:uid="{00000000-0005-0000-0000-0000A6570000}"/>
    <cellStyle name="Uwaga 3" xfId="20748" hidden="1" xr:uid="{00000000-0005-0000-0000-0000A7570000}"/>
    <cellStyle name="Uwaga 3" xfId="20742" hidden="1" xr:uid="{00000000-0005-0000-0000-0000A8570000}"/>
    <cellStyle name="Uwaga 3" xfId="20738" hidden="1" xr:uid="{00000000-0005-0000-0000-0000A9570000}"/>
    <cellStyle name="Uwaga 3" xfId="20735" hidden="1" xr:uid="{00000000-0005-0000-0000-0000AA570000}"/>
    <cellStyle name="Uwaga 3" xfId="20728" hidden="1" xr:uid="{00000000-0005-0000-0000-0000AB570000}"/>
    <cellStyle name="Uwaga 3" xfId="20723" hidden="1" xr:uid="{00000000-0005-0000-0000-0000AC570000}"/>
    <cellStyle name="Uwaga 3" xfId="20718" hidden="1" xr:uid="{00000000-0005-0000-0000-0000AD570000}"/>
    <cellStyle name="Uwaga 3" xfId="20712" hidden="1" xr:uid="{00000000-0005-0000-0000-0000AE570000}"/>
    <cellStyle name="Uwaga 3" xfId="20707" hidden="1" xr:uid="{00000000-0005-0000-0000-0000AF570000}"/>
    <cellStyle name="Uwaga 3" xfId="20702" hidden="1" xr:uid="{00000000-0005-0000-0000-0000B0570000}"/>
    <cellStyle name="Uwaga 3" xfId="20697" hidden="1" xr:uid="{00000000-0005-0000-0000-0000B1570000}"/>
    <cellStyle name="Uwaga 3" xfId="20692" hidden="1" xr:uid="{00000000-0005-0000-0000-0000B2570000}"/>
    <cellStyle name="Uwaga 3" xfId="20687" hidden="1" xr:uid="{00000000-0005-0000-0000-0000B3570000}"/>
    <cellStyle name="Uwaga 3" xfId="20683" hidden="1" xr:uid="{00000000-0005-0000-0000-0000B4570000}"/>
    <cellStyle name="Uwaga 3" xfId="20679" hidden="1" xr:uid="{00000000-0005-0000-0000-0000B5570000}"/>
    <cellStyle name="Uwaga 3" xfId="20674" hidden="1" xr:uid="{00000000-0005-0000-0000-0000B6570000}"/>
    <cellStyle name="Uwaga 3" xfId="20667" hidden="1" xr:uid="{00000000-0005-0000-0000-0000B7570000}"/>
    <cellStyle name="Uwaga 3" xfId="20662" hidden="1" xr:uid="{00000000-0005-0000-0000-0000B8570000}"/>
    <cellStyle name="Uwaga 3" xfId="20657" hidden="1" xr:uid="{00000000-0005-0000-0000-0000B9570000}"/>
    <cellStyle name="Uwaga 3" xfId="20651" hidden="1" xr:uid="{00000000-0005-0000-0000-0000BA570000}"/>
    <cellStyle name="Uwaga 3" xfId="20646" hidden="1" xr:uid="{00000000-0005-0000-0000-0000BB570000}"/>
    <cellStyle name="Uwaga 3" xfId="20642" hidden="1" xr:uid="{00000000-0005-0000-0000-0000BC570000}"/>
    <cellStyle name="Uwaga 3" xfId="20637" hidden="1" xr:uid="{00000000-0005-0000-0000-0000BD570000}"/>
    <cellStyle name="Uwaga 3" xfId="20632" hidden="1" xr:uid="{00000000-0005-0000-0000-0000BE570000}"/>
    <cellStyle name="Uwaga 3" xfId="20627" hidden="1" xr:uid="{00000000-0005-0000-0000-0000BF570000}"/>
    <cellStyle name="Uwaga 3" xfId="20623" hidden="1" xr:uid="{00000000-0005-0000-0000-0000C0570000}"/>
    <cellStyle name="Uwaga 3" xfId="20618" hidden="1" xr:uid="{00000000-0005-0000-0000-0000C1570000}"/>
    <cellStyle name="Uwaga 3" xfId="20613" hidden="1" xr:uid="{00000000-0005-0000-0000-0000C2570000}"/>
    <cellStyle name="Uwaga 3" xfId="20608" hidden="1" xr:uid="{00000000-0005-0000-0000-0000C3570000}"/>
    <cellStyle name="Uwaga 3" xfId="20604" hidden="1" xr:uid="{00000000-0005-0000-0000-0000C4570000}"/>
    <cellStyle name="Uwaga 3" xfId="20600" hidden="1" xr:uid="{00000000-0005-0000-0000-0000C5570000}"/>
    <cellStyle name="Uwaga 3" xfId="20593" hidden="1" xr:uid="{00000000-0005-0000-0000-0000C6570000}"/>
    <cellStyle name="Uwaga 3" xfId="20589" hidden="1" xr:uid="{00000000-0005-0000-0000-0000C7570000}"/>
    <cellStyle name="Uwaga 3" xfId="20584" hidden="1" xr:uid="{00000000-0005-0000-0000-0000C8570000}"/>
    <cellStyle name="Uwaga 3" xfId="20578" hidden="1" xr:uid="{00000000-0005-0000-0000-0000C9570000}"/>
    <cellStyle name="Uwaga 3" xfId="20574" hidden="1" xr:uid="{00000000-0005-0000-0000-0000CA570000}"/>
    <cellStyle name="Uwaga 3" xfId="20569" hidden="1" xr:uid="{00000000-0005-0000-0000-0000CB570000}"/>
    <cellStyle name="Uwaga 3" xfId="20563" hidden="1" xr:uid="{00000000-0005-0000-0000-0000CC570000}"/>
    <cellStyle name="Uwaga 3" xfId="20559" hidden="1" xr:uid="{00000000-0005-0000-0000-0000CD570000}"/>
    <cellStyle name="Uwaga 3" xfId="20555" hidden="1" xr:uid="{00000000-0005-0000-0000-0000CE570000}"/>
    <cellStyle name="Uwaga 3" xfId="20548" hidden="1" xr:uid="{00000000-0005-0000-0000-0000CF570000}"/>
    <cellStyle name="Uwaga 3" xfId="20544" hidden="1" xr:uid="{00000000-0005-0000-0000-0000D0570000}"/>
    <cellStyle name="Uwaga 3" xfId="20540" hidden="1" xr:uid="{00000000-0005-0000-0000-0000D1570000}"/>
    <cellStyle name="Uwaga 3" xfId="21404" hidden="1" xr:uid="{00000000-0005-0000-0000-0000D2570000}"/>
    <cellStyle name="Uwaga 3" xfId="21402" hidden="1" xr:uid="{00000000-0005-0000-0000-0000D3570000}"/>
    <cellStyle name="Uwaga 3" xfId="21400" hidden="1" xr:uid="{00000000-0005-0000-0000-0000D4570000}"/>
    <cellStyle name="Uwaga 3" xfId="21387" hidden="1" xr:uid="{00000000-0005-0000-0000-0000D5570000}"/>
    <cellStyle name="Uwaga 3" xfId="21386" hidden="1" xr:uid="{00000000-0005-0000-0000-0000D6570000}"/>
    <cellStyle name="Uwaga 3" xfId="21385" hidden="1" xr:uid="{00000000-0005-0000-0000-0000D7570000}"/>
    <cellStyle name="Uwaga 3" xfId="21372" hidden="1" xr:uid="{00000000-0005-0000-0000-0000D8570000}"/>
    <cellStyle name="Uwaga 3" xfId="21371" hidden="1" xr:uid="{00000000-0005-0000-0000-0000D9570000}"/>
    <cellStyle name="Uwaga 3" xfId="21370" hidden="1" xr:uid="{00000000-0005-0000-0000-0000DA570000}"/>
    <cellStyle name="Uwaga 3" xfId="21358" hidden="1" xr:uid="{00000000-0005-0000-0000-0000DB570000}"/>
    <cellStyle name="Uwaga 3" xfId="21356" hidden="1" xr:uid="{00000000-0005-0000-0000-0000DC570000}"/>
    <cellStyle name="Uwaga 3" xfId="21355" hidden="1" xr:uid="{00000000-0005-0000-0000-0000DD570000}"/>
    <cellStyle name="Uwaga 3" xfId="21342" hidden="1" xr:uid="{00000000-0005-0000-0000-0000DE570000}"/>
    <cellStyle name="Uwaga 3" xfId="21341" hidden="1" xr:uid="{00000000-0005-0000-0000-0000DF570000}"/>
    <cellStyle name="Uwaga 3" xfId="21340" hidden="1" xr:uid="{00000000-0005-0000-0000-0000E0570000}"/>
    <cellStyle name="Uwaga 3" xfId="21328" hidden="1" xr:uid="{00000000-0005-0000-0000-0000E1570000}"/>
    <cellStyle name="Uwaga 3" xfId="21326" hidden="1" xr:uid="{00000000-0005-0000-0000-0000E2570000}"/>
    <cellStyle name="Uwaga 3" xfId="21324" hidden="1" xr:uid="{00000000-0005-0000-0000-0000E3570000}"/>
    <cellStyle name="Uwaga 3" xfId="21313" hidden="1" xr:uid="{00000000-0005-0000-0000-0000E4570000}"/>
    <cellStyle name="Uwaga 3" xfId="21311" hidden="1" xr:uid="{00000000-0005-0000-0000-0000E5570000}"/>
    <cellStyle name="Uwaga 3" xfId="21309" hidden="1" xr:uid="{00000000-0005-0000-0000-0000E6570000}"/>
    <cellStyle name="Uwaga 3" xfId="21298" hidden="1" xr:uid="{00000000-0005-0000-0000-0000E7570000}"/>
    <cellStyle name="Uwaga 3" xfId="21296" hidden="1" xr:uid="{00000000-0005-0000-0000-0000E8570000}"/>
    <cellStyle name="Uwaga 3" xfId="21294" hidden="1" xr:uid="{00000000-0005-0000-0000-0000E9570000}"/>
    <cellStyle name="Uwaga 3" xfId="21283" hidden="1" xr:uid="{00000000-0005-0000-0000-0000EA570000}"/>
    <cellStyle name="Uwaga 3" xfId="21281" hidden="1" xr:uid="{00000000-0005-0000-0000-0000EB570000}"/>
    <cellStyle name="Uwaga 3" xfId="21279" hidden="1" xr:uid="{00000000-0005-0000-0000-0000EC570000}"/>
    <cellStyle name="Uwaga 3" xfId="21268" hidden="1" xr:uid="{00000000-0005-0000-0000-0000ED570000}"/>
    <cellStyle name="Uwaga 3" xfId="21266" hidden="1" xr:uid="{00000000-0005-0000-0000-0000EE570000}"/>
    <cellStyle name="Uwaga 3" xfId="21264" hidden="1" xr:uid="{00000000-0005-0000-0000-0000EF570000}"/>
    <cellStyle name="Uwaga 3" xfId="21253" hidden="1" xr:uid="{00000000-0005-0000-0000-0000F0570000}"/>
    <cellStyle name="Uwaga 3" xfId="21251" hidden="1" xr:uid="{00000000-0005-0000-0000-0000F1570000}"/>
    <cellStyle name="Uwaga 3" xfId="21249" hidden="1" xr:uid="{00000000-0005-0000-0000-0000F2570000}"/>
    <cellStyle name="Uwaga 3" xfId="21238" hidden="1" xr:uid="{00000000-0005-0000-0000-0000F3570000}"/>
    <cellStyle name="Uwaga 3" xfId="21236" hidden="1" xr:uid="{00000000-0005-0000-0000-0000F4570000}"/>
    <cellStyle name="Uwaga 3" xfId="21234" hidden="1" xr:uid="{00000000-0005-0000-0000-0000F5570000}"/>
    <cellStyle name="Uwaga 3" xfId="21223" hidden="1" xr:uid="{00000000-0005-0000-0000-0000F6570000}"/>
    <cellStyle name="Uwaga 3" xfId="21221" hidden="1" xr:uid="{00000000-0005-0000-0000-0000F7570000}"/>
    <cellStyle name="Uwaga 3" xfId="21219" hidden="1" xr:uid="{00000000-0005-0000-0000-0000F8570000}"/>
    <cellStyle name="Uwaga 3" xfId="21208" hidden="1" xr:uid="{00000000-0005-0000-0000-0000F9570000}"/>
    <cellStyle name="Uwaga 3" xfId="21206" hidden="1" xr:uid="{00000000-0005-0000-0000-0000FA570000}"/>
    <cellStyle name="Uwaga 3" xfId="21204" hidden="1" xr:uid="{00000000-0005-0000-0000-0000FB570000}"/>
    <cellStyle name="Uwaga 3" xfId="21193" hidden="1" xr:uid="{00000000-0005-0000-0000-0000FC570000}"/>
    <cellStyle name="Uwaga 3" xfId="21191" hidden="1" xr:uid="{00000000-0005-0000-0000-0000FD570000}"/>
    <cellStyle name="Uwaga 3" xfId="21189" hidden="1" xr:uid="{00000000-0005-0000-0000-0000FE570000}"/>
    <cellStyle name="Uwaga 3" xfId="21178" hidden="1" xr:uid="{00000000-0005-0000-0000-0000FF570000}"/>
    <cellStyle name="Uwaga 3" xfId="21176" hidden="1" xr:uid="{00000000-0005-0000-0000-000000580000}"/>
    <cellStyle name="Uwaga 3" xfId="21174" hidden="1" xr:uid="{00000000-0005-0000-0000-000001580000}"/>
    <cellStyle name="Uwaga 3" xfId="21163" hidden="1" xr:uid="{00000000-0005-0000-0000-000002580000}"/>
    <cellStyle name="Uwaga 3" xfId="21161" hidden="1" xr:uid="{00000000-0005-0000-0000-000003580000}"/>
    <cellStyle name="Uwaga 3" xfId="21159" hidden="1" xr:uid="{00000000-0005-0000-0000-000004580000}"/>
    <cellStyle name="Uwaga 3" xfId="21148" hidden="1" xr:uid="{00000000-0005-0000-0000-000005580000}"/>
    <cellStyle name="Uwaga 3" xfId="21146" hidden="1" xr:uid="{00000000-0005-0000-0000-000006580000}"/>
    <cellStyle name="Uwaga 3" xfId="21144" hidden="1" xr:uid="{00000000-0005-0000-0000-000007580000}"/>
    <cellStyle name="Uwaga 3" xfId="21133" hidden="1" xr:uid="{00000000-0005-0000-0000-000008580000}"/>
    <cellStyle name="Uwaga 3" xfId="21131" hidden="1" xr:uid="{00000000-0005-0000-0000-000009580000}"/>
    <cellStyle name="Uwaga 3" xfId="21129" hidden="1" xr:uid="{00000000-0005-0000-0000-00000A580000}"/>
    <cellStyle name="Uwaga 3" xfId="21118" hidden="1" xr:uid="{00000000-0005-0000-0000-00000B580000}"/>
    <cellStyle name="Uwaga 3" xfId="21116" hidden="1" xr:uid="{00000000-0005-0000-0000-00000C580000}"/>
    <cellStyle name="Uwaga 3" xfId="21114" hidden="1" xr:uid="{00000000-0005-0000-0000-00000D580000}"/>
    <cellStyle name="Uwaga 3" xfId="21103" hidden="1" xr:uid="{00000000-0005-0000-0000-00000E580000}"/>
    <cellStyle name="Uwaga 3" xfId="21101" hidden="1" xr:uid="{00000000-0005-0000-0000-00000F580000}"/>
    <cellStyle name="Uwaga 3" xfId="21099" hidden="1" xr:uid="{00000000-0005-0000-0000-000010580000}"/>
    <cellStyle name="Uwaga 3" xfId="21088" hidden="1" xr:uid="{00000000-0005-0000-0000-000011580000}"/>
    <cellStyle name="Uwaga 3" xfId="21086" hidden="1" xr:uid="{00000000-0005-0000-0000-000012580000}"/>
    <cellStyle name="Uwaga 3" xfId="21084" hidden="1" xr:uid="{00000000-0005-0000-0000-000013580000}"/>
    <cellStyle name="Uwaga 3" xfId="21073" hidden="1" xr:uid="{00000000-0005-0000-0000-000014580000}"/>
    <cellStyle name="Uwaga 3" xfId="21071" hidden="1" xr:uid="{00000000-0005-0000-0000-000015580000}"/>
    <cellStyle name="Uwaga 3" xfId="21069" hidden="1" xr:uid="{00000000-0005-0000-0000-000016580000}"/>
    <cellStyle name="Uwaga 3" xfId="21058" hidden="1" xr:uid="{00000000-0005-0000-0000-000017580000}"/>
    <cellStyle name="Uwaga 3" xfId="21056" hidden="1" xr:uid="{00000000-0005-0000-0000-000018580000}"/>
    <cellStyle name="Uwaga 3" xfId="21054" hidden="1" xr:uid="{00000000-0005-0000-0000-000019580000}"/>
    <cellStyle name="Uwaga 3" xfId="21043" hidden="1" xr:uid="{00000000-0005-0000-0000-00001A580000}"/>
    <cellStyle name="Uwaga 3" xfId="21041" hidden="1" xr:uid="{00000000-0005-0000-0000-00001B580000}"/>
    <cellStyle name="Uwaga 3" xfId="21039" hidden="1" xr:uid="{00000000-0005-0000-0000-00001C580000}"/>
    <cellStyle name="Uwaga 3" xfId="21028" hidden="1" xr:uid="{00000000-0005-0000-0000-00001D580000}"/>
    <cellStyle name="Uwaga 3" xfId="21026" hidden="1" xr:uid="{00000000-0005-0000-0000-00001E580000}"/>
    <cellStyle name="Uwaga 3" xfId="21024" hidden="1" xr:uid="{00000000-0005-0000-0000-00001F580000}"/>
    <cellStyle name="Uwaga 3" xfId="21013" hidden="1" xr:uid="{00000000-0005-0000-0000-000020580000}"/>
    <cellStyle name="Uwaga 3" xfId="21011" hidden="1" xr:uid="{00000000-0005-0000-0000-000021580000}"/>
    <cellStyle name="Uwaga 3" xfId="21008" hidden="1" xr:uid="{00000000-0005-0000-0000-000022580000}"/>
    <cellStyle name="Uwaga 3" xfId="20998" hidden="1" xr:uid="{00000000-0005-0000-0000-000023580000}"/>
    <cellStyle name="Uwaga 3" xfId="20996" hidden="1" xr:uid="{00000000-0005-0000-0000-000024580000}"/>
    <cellStyle name="Uwaga 3" xfId="20994" hidden="1" xr:uid="{00000000-0005-0000-0000-000025580000}"/>
    <cellStyle name="Uwaga 3" xfId="20983" hidden="1" xr:uid="{00000000-0005-0000-0000-000026580000}"/>
    <cellStyle name="Uwaga 3" xfId="20981" hidden="1" xr:uid="{00000000-0005-0000-0000-000027580000}"/>
    <cellStyle name="Uwaga 3" xfId="20979" hidden="1" xr:uid="{00000000-0005-0000-0000-000028580000}"/>
    <cellStyle name="Uwaga 3" xfId="20968" hidden="1" xr:uid="{00000000-0005-0000-0000-000029580000}"/>
    <cellStyle name="Uwaga 3" xfId="20966" hidden="1" xr:uid="{00000000-0005-0000-0000-00002A580000}"/>
    <cellStyle name="Uwaga 3" xfId="20963" hidden="1" xr:uid="{00000000-0005-0000-0000-00002B580000}"/>
    <cellStyle name="Uwaga 3" xfId="20953" hidden="1" xr:uid="{00000000-0005-0000-0000-00002C580000}"/>
    <cellStyle name="Uwaga 3" xfId="20951" hidden="1" xr:uid="{00000000-0005-0000-0000-00002D580000}"/>
    <cellStyle name="Uwaga 3" xfId="20948" hidden="1" xr:uid="{00000000-0005-0000-0000-00002E580000}"/>
    <cellStyle name="Uwaga 3" xfId="20938" hidden="1" xr:uid="{00000000-0005-0000-0000-00002F580000}"/>
    <cellStyle name="Uwaga 3" xfId="20936" hidden="1" xr:uid="{00000000-0005-0000-0000-000030580000}"/>
    <cellStyle name="Uwaga 3" xfId="20933" hidden="1" xr:uid="{00000000-0005-0000-0000-000031580000}"/>
    <cellStyle name="Uwaga 3" xfId="20924" hidden="1" xr:uid="{00000000-0005-0000-0000-000032580000}"/>
    <cellStyle name="Uwaga 3" xfId="20921" hidden="1" xr:uid="{00000000-0005-0000-0000-000033580000}"/>
    <cellStyle name="Uwaga 3" xfId="20917" hidden="1" xr:uid="{00000000-0005-0000-0000-000034580000}"/>
    <cellStyle name="Uwaga 3" xfId="20909" hidden="1" xr:uid="{00000000-0005-0000-0000-000035580000}"/>
    <cellStyle name="Uwaga 3" xfId="20906" hidden="1" xr:uid="{00000000-0005-0000-0000-000036580000}"/>
    <cellStyle name="Uwaga 3" xfId="20902" hidden="1" xr:uid="{00000000-0005-0000-0000-000037580000}"/>
    <cellStyle name="Uwaga 3" xfId="20894" hidden="1" xr:uid="{00000000-0005-0000-0000-000038580000}"/>
    <cellStyle name="Uwaga 3" xfId="20891" hidden="1" xr:uid="{00000000-0005-0000-0000-000039580000}"/>
    <cellStyle name="Uwaga 3" xfId="20887" hidden="1" xr:uid="{00000000-0005-0000-0000-00003A580000}"/>
    <cellStyle name="Uwaga 3" xfId="20879" hidden="1" xr:uid="{00000000-0005-0000-0000-00003B580000}"/>
    <cellStyle name="Uwaga 3" xfId="20876" hidden="1" xr:uid="{00000000-0005-0000-0000-00003C580000}"/>
    <cellStyle name="Uwaga 3" xfId="20872" hidden="1" xr:uid="{00000000-0005-0000-0000-00003D580000}"/>
    <cellStyle name="Uwaga 3" xfId="20864" hidden="1" xr:uid="{00000000-0005-0000-0000-00003E580000}"/>
    <cellStyle name="Uwaga 3" xfId="20861" hidden="1" xr:uid="{00000000-0005-0000-0000-00003F580000}"/>
    <cellStyle name="Uwaga 3" xfId="20857" hidden="1" xr:uid="{00000000-0005-0000-0000-000040580000}"/>
    <cellStyle name="Uwaga 3" xfId="20849" hidden="1" xr:uid="{00000000-0005-0000-0000-000041580000}"/>
    <cellStyle name="Uwaga 3" xfId="20845" hidden="1" xr:uid="{00000000-0005-0000-0000-000042580000}"/>
    <cellStyle name="Uwaga 3" xfId="20840" hidden="1" xr:uid="{00000000-0005-0000-0000-000043580000}"/>
    <cellStyle name="Uwaga 3" xfId="20834" hidden="1" xr:uid="{00000000-0005-0000-0000-000044580000}"/>
    <cellStyle name="Uwaga 3" xfId="20830" hidden="1" xr:uid="{00000000-0005-0000-0000-000045580000}"/>
    <cellStyle name="Uwaga 3" xfId="20825" hidden="1" xr:uid="{00000000-0005-0000-0000-000046580000}"/>
    <cellStyle name="Uwaga 3" xfId="20819" hidden="1" xr:uid="{00000000-0005-0000-0000-000047580000}"/>
    <cellStyle name="Uwaga 3" xfId="20815" hidden="1" xr:uid="{00000000-0005-0000-0000-000048580000}"/>
    <cellStyle name="Uwaga 3" xfId="20810" hidden="1" xr:uid="{00000000-0005-0000-0000-000049580000}"/>
    <cellStyle name="Uwaga 3" xfId="20804" hidden="1" xr:uid="{00000000-0005-0000-0000-00004A580000}"/>
    <cellStyle name="Uwaga 3" xfId="20801" hidden="1" xr:uid="{00000000-0005-0000-0000-00004B580000}"/>
    <cellStyle name="Uwaga 3" xfId="20797" hidden="1" xr:uid="{00000000-0005-0000-0000-00004C580000}"/>
    <cellStyle name="Uwaga 3" xfId="20789" hidden="1" xr:uid="{00000000-0005-0000-0000-00004D580000}"/>
    <cellStyle name="Uwaga 3" xfId="20786" hidden="1" xr:uid="{00000000-0005-0000-0000-00004E580000}"/>
    <cellStyle name="Uwaga 3" xfId="20781" hidden="1" xr:uid="{00000000-0005-0000-0000-00004F580000}"/>
    <cellStyle name="Uwaga 3" xfId="20774" hidden="1" xr:uid="{00000000-0005-0000-0000-000050580000}"/>
    <cellStyle name="Uwaga 3" xfId="20770" hidden="1" xr:uid="{00000000-0005-0000-0000-000051580000}"/>
    <cellStyle name="Uwaga 3" xfId="20765" hidden="1" xr:uid="{00000000-0005-0000-0000-000052580000}"/>
    <cellStyle name="Uwaga 3" xfId="20759" hidden="1" xr:uid="{00000000-0005-0000-0000-000053580000}"/>
    <cellStyle name="Uwaga 3" xfId="20755" hidden="1" xr:uid="{00000000-0005-0000-0000-000054580000}"/>
    <cellStyle name="Uwaga 3" xfId="20750" hidden="1" xr:uid="{00000000-0005-0000-0000-000055580000}"/>
    <cellStyle name="Uwaga 3" xfId="20744" hidden="1" xr:uid="{00000000-0005-0000-0000-000056580000}"/>
    <cellStyle name="Uwaga 3" xfId="20741" hidden="1" xr:uid="{00000000-0005-0000-0000-000057580000}"/>
    <cellStyle name="Uwaga 3" xfId="20737" hidden="1" xr:uid="{00000000-0005-0000-0000-000058580000}"/>
    <cellStyle name="Uwaga 3" xfId="20729" hidden="1" xr:uid="{00000000-0005-0000-0000-000059580000}"/>
    <cellStyle name="Uwaga 3" xfId="20724" hidden="1" xr:uid="{00000000-0005-0000-0000-00005A580000}"/>
    <cellStyle name="Uwaga 3" xfId="20719" hidden="1" xr:uid="{00000000-0005-0000-0000-00005B580000}"/>
    <cellStyle name="Uwaga 3" xfId="20714" hidden="1" xr:uid="{00000000-0005-0000-0000-00005C580000}"/>
    <cellStyle name="Uwaga 3" xfId="20709" hidden="1" xr:uid="{00000000-0005-0000-0000-00005D580000}"/>
    <cellStyle name="Uwaga 3" xfId="20704" hidden="1" xr:uid="{00000000-0005-0000-0000-00005E580000}"/>
    <cellStyle name="Uwaga 3" xfId="20699" hidden="1" xr:uid="{00000000-0005-0000-0000-00005F580000}"/>
    <cellStyle name="Uwaga 3" xfId="20694" hidden="1" xr:uid="{00000000-0005-0000-0000-000060580000}"/>
    <cellStyle name="Uwaga 3" xfId="20689" hidden="1" xr:uid="{00000000-0005-0000-0000-000061580000}"/>
    <cellStyle name="Uwaga 3" xfId="20684" hidden="1" xr:uid="{00000000-0005-0000-0000-000062580000}"/>
    <cellStyle name="Uwaga 3" xfId="20680" hidden="1" xr:uid="{00000000-0005-0000-0000-000063580000}"/>
    <cellStyle name="Uwaga 3" xfId="20675" hidden="1" xr:uid="{00000000-0005-0000-0000-000064580000}"/>
    <cellStyle name="Uwaga 3" xfId="20668" hidden="1" xr:uid="{00000000-0005-0000-0000-000065580000}"/>
    <cellStyle name="Uwaga 3" xfId="20663" hidden="1" xr:uid="{00000000-0005-0000-0000-000066580000}"/>
    <cellStyle name="Uwaga 3" xfId="20658" hidden="1" xr:uid="{00000000-0005-0000-0000-000067580000}"/>
    <cellStyle name="Uwaga 3" xfId="20653" hidden="1" xr:uid="{00000000-0005-0000-0000-000068580000}"/>
    <cellStyle name="Uwaga 3" xfId="20648" hidden="1" xr:uid="{00000000-0005-0000-0000-000069580000}"/>
    <cellStyle name="Uwaga 3" xfId="20643" hidden="1" xr:uid="{00000000-0005-0000-0000-00006A580000}"/>
    <cellStyle name="Uwaga 3" xfId="20638" hidden="1" xr:uid="{00000000-0005-0000-0000-00006B580000}"/>
    <cellStyle name="Uwaga 3" xfId="20633" hidden="1" xr:uid="{00000000-0005-0000-0000-00006C580000}"/>
    <cellStyle name="Uwaga 3" xfId="20628" hidden="1" xr:uid="{00000000-0005-0000-0000-00006D580000}"/>
    <cellStyle name="Uwaga 3" xfId="20624" hidden="1" xr:uid="{00000000-0005-0000-0000-00006E580000}"/>
    <cellStyle name="Uwaga 3" xfId="20619" hidden="1" xr:uid="{00000000-0005-0000-0000-00006F580000}"/>
    <cellStyle name="Uwaga 3" xfId="20614" hidden="1" xr:uid="{00000000-0005-0000-0000-000070580000}"/>
    <cellStyle name="Uwaga 3" xfId="20609" hidden="1" xr:uid="{00000000-0005-0000-0000-000071580000}"/>
    <cellStyle name="Uwaga 3" xfId="20605" hidden="1" xr:uid="{00000000-0005-0000-0000-000072580000}"/>
    <cellStyle name="Uwaga 3" xfId="20601" hidden="1" xr:uid="{00000000-0005-0000-0000-000073580000}"/>
    <cellStyle name="Uwaga 3" xfId="20594" hidden="1" xr:uid="{00000000-0005-0000-0000-000074580000}"/>
    <cellStyle name="Uwaga 3" xfId="20590" hidden="1" xr:uid="{00000000-0005-0000-0000-000075580000}"/>
    <cellStyle name="Uwaga 3" xfId="20585" hidden="1" xr:uid="{00000000-0005-0000-0000-000076580000}"/>
    <cellStyle name="Uwaga 3" xfId="20579" hidden="1" xr:uid="{00000000-0005-0000-0000-000077580000}"/>
    <cellStyle name="Uwaga 3" xfId="20575" hidden="1" xr:uid="{00000000-0005-0000-0000-000078580000}"/>
    <cellStyle name="Uwaga 3" xfId="20570" hidden="1" xr:uid="{00000000-0005-0000-0000-000079580000}"/>
    <cellStyle name="Uwaga 3" xfId="20564" hidden="1" xr:uid="{00000000-0005-0000-0000-00007A580000}"/>
    <cellStyle name="Uwaga 3" xfId="20560" hidden="1" xr:uid="{00000000-0005-0000-0000-00007B580000}"/>
    <cellStyle name="Uwaga 3" xfId="20556" hidden="1" xr:uid="{00000000-0005-0000-0000-00007C580000}"/>
    <cellStyle name="Uwaga 3" xfId="20549" hidden="1" xr:uid="{00000000-0005-0000-0000-00007D580000}"/>
    <cellStyle name="Uwaga 3" xfId="20545" hidden="1" xr:uid="{00000000-0005-0000-0000-00007E580000}"/>
    <cellStyle name="Uwaga 3" xfId="20541" hidden="1" xr:uid="{00000000-0005-0000-0000-00007F580000}"/>
    <cellStyle name="Uwaga 3" xfId="21408" hidden="1" xr:uid="{00000000-0005-0000-0000-000080580000}"/>
    <cellStyle name="Uwaga 3" xfId="21407" hidden="1" xr:uid="{00000000-0005-0000-0000-000081580000}"/>
    <cellStyle name="Uwaga 3" xfId="21405" hidden="1" xr:uid="{00000000-0005-0000-0000-000082580000}"/>
    <cellStyle name="Uwaga 3" xfId="21392" hidden="1" xr:uid="{00000000-0005-0000-0000-000083580000}"/>
    <cellStyle name="Uwaga 3" xfId="21390" hidden="1" xr:uid="{00000000-0005-0000-0000-000084580000}"/>
    <cellStyle name="Uwaga 3" xfId="21388" hidden="1" xr:uid="{00000000-0005-0000-0000-000085580000}"/>
    <cellStyle name="Uwaga 3" xfId="21378" hidden="1" xr:uid="{00000000-0005-0000-0000-000086580000}"/>
    <cellStyle name="Uwaga 3" xfId="21376" hidden="1" xr:uid="{00000000-0005-0000-0000-000087580000}"/>
    <cellStyle name="Uwaga 3" xfId="21374" hidden="1" xr:uid="{00000000-0005-0000-0000-000088580000}"/>
    <cellStyle name="Uwaga 3" xfId="21363" hidden="1" xr:uid="{00000000-0005-0000-0000-000089580000}"/>
    <cellStyle name="Uwaga 3" xfId="21361" hidden="1" xr:uid="{00000000-0005-0000-0000-00008A580000}"/>
    <cellStyle name="Uwaga 3" xfId="21359" hidden="1" xr:uid="{00000000-0005-0000-0000-00008B580000}"/>
    <cellStyle name="Uwaga 3" xfId="21346" hidden="1" xr:uid="{00000000-0005-0000-0000-00008C580000}"/>
    <cellStyle name="Uwaga 3" xfId="21344" hidden="1" xr:uid="{00000000-0005-0000-0000-00008D580000}"/>
    <cellStyle name="Uwaga 3" xfId="21343" hidden="1" xr:uid="{00000000-0005-0000-0000-00008E580000}"/>
    <cellStyle name="Uwaga 3" xfId="21330" hidden="1" xr:uid="{00000000-0005-0000-0000-00008F580000}"/>
    <cellStyle name="Uwaga 3" xfId="21329" hidden="1" xr:uid="{00000000-0005-0000-0000-000090580000}"/>
    <cellStyle name="Uwaga 3" xfId="21327" hidden="1" xr:uid="{00000000-0005-0000-0000-000091580000}"/>
    <cellStyle name="Uwaga 3" xfId="21315" hidden="1" xr:uid="{00000000-0005-0000-0000-000092580000}"/>
    <cellStyle name="Uwaga 3" xfId="21314" hidden="1" xr:uid="{00000000-0005-0000-0000-000093580000}"/>
    <cellStyle name="Uwaga 3" xfId="21312" hidden="1" xr:uid="{00000000-0005-0000-0000-000094580000}"/>
    <cellStyle name="Uwaga 3" xfId="21300" hidden="1" xr:uid="{00000000-0005-0000-0000-000095580000}"/>
    <cellStyle name="Uwaga 3" xfId="21299" hidden="1" xr:uid="{00000000-0005-0000-0000-000096580000}"/>
    <cellStyle name="Uwaga 3" xfId="21297" hidden="1" xr:uid="{00000000-0005-0000-0000-000097580000}"/>
    <cellStyle name="Uwaga 3" xfId="21285" hidden="1" xr:uid="{00000000-0005-0000-0000-000098580000}"/>
    <cellStyle name="Uwaga 3" xfId="21284" hidden="1" xr:uid="{00000000-0005-0000-0000-000099580000}"/>
    <cellStyle name="Uwaga 3" xfId="21282" hidden="1" xr:uid="{00000000-0005-0000-0000-00009A580000}"/>
    <cellStyle name="Uwaga 3" xfId="21270" hidden="1" xr:uid="{00000000-0005-0000-0000-00009B580000}"/>
    <cellStyle name="Uwaga 3" xfId="21269" hidden="1" xr:uid="{00000000-0005-0000-0000-00009C580000}"/>
    <cellStyle name="Uwaga 3" xfId="21267" hidden="1" xr:uid="{00000000-0005-0000-0000-00009D580000}"/>
    <cellStyle name="Uwaga 3" xfId="21255" hidden="1" xr:uid="{00000000-0005-0000-0000-00009E580000}"/>
    <cellStyle name="Uwaga 3" xfId="21254" hidden="1" xr:uid="{00000000-0005-0000-0000-00009F580000}"/>
    <cellStyle name="Uwaga 3" xfId="21252" hidden="1" xr:uid="{00000000-0005-0000-0000-0000A0580000}"/>
    <cellStyle name="Uwaga 3" xfId="21240" hidden="1" xr:uid="{00000000-0005-0000-0000-0000A1580000}"/>
    <cellStyle name="Uwaga 3" xfId="21239" hidden="1" xr:uid="{00000000-0005-0000-0000-0000A2580000}"/>
    <cellStyle name="Uwaga 3" xfId="21237" hidden="1" xr:uid="{00000000-0005-0000-0000-0000A3580000}"/>
    <cellStyle name="Uwaga 3" xfId="21225" hidden="1" xr:uid="{00000000-0005-0000-0000-0000A4580000}"/>
    <cellStyle name="Uwaga 3" xfId="21224" hidden="1" xr:uid="{00000000-0005-0000-0000-0000A5580000}"/>
    <cellStyle name="Uwaga 3" xfId="21222" hidden="1" xr:uid="{00000000-0005-0000-0000-0000A6580000}"/>
    <cellStyle name="Uwaga 3" xfId="21210" hidden="1" xr:uid="{00000000-0005-0000-0000-0000A7580000}"/>
    <cellStyle name="Uwaga 3" xfId="21209" hidden="1" xr:uid="{00000000-0005-0000-0000-0000A8580000}"/>
    <cellStyle name="Uwaga 3" xfId="21207" hidden="1" xr:uid="{00000000-0005-0000-0000-0000A9580000}"/>
    <cellStyle name="Uwaga 3" xfId="21195" hidden="1" xr:uid="{00000000-0005-0000-0000-0000AA580000}"/>
    <cellStyle name="Uwaga 3" xfId="21194" hidden="1" xr:uid="{00000000-0005-0000-0000-0000AB580000}"/>
    <cellStyle name="Uwaga 3" xfId="21192" hidden="1" xr:uid="{00000000-0005-0000-0000-0000AC580000}"/>
    <cellStyle name="Uwaga 3" xfId="21180" hidden="1" xr:uid="{00000000-0005-0000-0000-0000AD580000}"/>
    <cellStyle name="Uwaga 3" xfId="21179" hidden="1" xr:uid="{00000000-0005-0000-0000-0000AE580000}"/>
    <cellStyle name="Uwaga 3" xfId="21177" hidden="1" xr:uid="{00000000-0005-0000-0000-0000AF580000}"/>
    <cellStyle name="Uwaga 3" xfId="21165" hidden="1" xr:uid="{00000000-0005-0000-0000-0000B0580000}"/>
    <cellStyle name="Uwaga 3" xfId="21164" hidden="1" xr:uid="{00000000-0005-0000-0000-0000B1580000}"/>
    <cellStyle name="Uwaga 3" xfId="21162" hidden="1" xr:uid="{00000000-0005-0000-0000-0000B2580000}"/>
    <cellStyle name="Uwaga 3" xfId="21150" hidden="1" xr:uid="{00000000-0005-0000-0000-0000B3580000}"/>
    <cellStyle name="Uwaga 3" xfId="21149" hidden="1" xr:uid="{00000000-0005-0000-0000-0000B4580000}"/>
    <cellStyle name="Uwaga 3" xfId="21147" hidden="1" xr:uid="{00000000-0005-0000-0000-0000B5580000}"/>
    <cellStyle name="Uwaga 3" xfId="21135" hidden="1" xr:uid="{00000000-0005-0000-0000-0000B6580000}"/>
    <cellStyle name="Uwaga 3" xfId="21134" hidden="1" xr:uid="{00000000-0005-0000-0000-0000B7580000}"/>
    <cellStyle name="Uwaga 3" xfId="21132" hidden="1" xr:uid="{00000000-0005-0000-0000-0000B8580000}"/>
    <cellStyle name="Uwaga 3" xfId="21120" hidden="1" xr:uid="{00000000-0005-0000-0000-0000B9580000}"/>
    <cellStyle name="Uwaga 3" xfId="21119" hidden="1" xr:uid="{00000000-0005-0000-0000-0000BA580000}"/>
    <cellStyle name="Uwaga 3" xfId="21117" hidden="1" xr:uid="{00000000-0005-0000-0000-0000BB580000}"/>
    <cellStyle name="Uwaga 3" xfId="21105" hidden="1" xr:uid="{00000000-0005-0000-0000-0000BC580000}"/>
    <cellStyle name="Uwaga 3" xfId="21104" hidden="1" xr:uid="{00000000-0005-0000-0000-0000BD580000}"/>
    <cellStyle name="Uwaga 3" xfId="21102" hidden="1" xr:uid="{00000000-0005-0000-0000-0000BE580000}"/>
    <cellStyle name="Uwaga 3" xfId="21090" hidden="1" xr:uid="{00000000-0005-0000-0000-0000BF580000}"/>
    <cellStyle name="Uwaga 3" xfId="21089" hidden="1" xr:uid="{00000000-0005-0000-0000-0000C0580000}"/>
    <cellStyle name="Uwaga 3" xfId="21087" hidden="1" xr:uid="{00000000-0005-0000-0000-0000C1580000}"/>
    <cellStyle name="Uwaga 3" xfId="21075" hidden="1" xr:uid="{00000000-0005-0000-0000-0000C2580000}"/>
    <cellStyle name="Uwaga 3" xfId="21074" hidden="1" xr:uid="{00000000-0005-0000-0000-0000C3580000}"/>
    <cellStyle name="Uwaga 3" xfId="21072" hidden="1" xr:uid="{00000000-0005-0000-0000-0000C4580000}"/>
    <cellStyle name="Uwaga 3" xfId="21060" hidden="1" xr:uid="{00000000-0005-0000-0000-0000C5580000}"/>
    <cellStyle name="Uwaga 3" xfId="21059" hidden="1" xr:uid="{00000000-0005-0000-0000-0000C6580000}"/>
    <cellStyle name="Uwaga 3" xfId="21057" hidden="1" xr:uid="{00000000-0005-0000-0000-0000C7580000}"/>
    <cellStyle name="Uwaga 3" xfId="21045" hidden="1" xr:uid="{00000000-0005-0000-0000-0000C8580000}"/>
    <cellStyle name="Uwaga 3" xfId="21044" hidden="1" xr:uid="{00000000-0005-0000-0000-0000C9580000}"/>
    <cellStyle name="Uwaga 3" xfId="21042" hidden="1" xr:uid="{00000000-0005-0000-0000-0000CA580000}"/>
    <cellStyle name="Uwaga 3" xfId="21030" hidden="1" xr:uid="{00000000-0005-0000-0000-0000CB580000}"/>
    <cellStyle name="Uwaga 3" xfId="21029" hidden="1" xr:uid="{00000000-0005-0000-0000-0000CC580000}"/>
    <cellStyle name="Uwaga 3" xfId="21027" hidden="1" xr:uid="{00000000-0005-0000-0000-0000CD580000}"/>
    <cellStyle name="Uwaga 3" xfId="21015" hidden="1" xr:uid="{00000000-0005-0000-0000-0000CE580000}"/>
    <cellStyle name="Uwaga 3" xfId="21014" hidden="1" xr:uid="{00000000-0005-0000-0000-0000CF580000}"/>
    <cellStyle name="Uwaga 3" xfId="21012" hidden="1" xr:uid="{00000000-0005-0000-0000-0000D0580000}"/>
    <cellStyle name="Uwaga 3" xfId="21000" hidden="1" xr:uid="{00000000-0005-0000-0000-0000D1580000}"/>
    <cellStyle name="Uwaga 3" xfId="20999" hidden="1" xr:uid="{00000000-0005-0000-0000-0000D2580000}"/>
    <cellStyle name="Uwaga 3" xfId="20997" hidden="1" xr:uid="{00000000-0005-0000-0000-0000D3580000}"/>
    <cellStyle name="Uwaga 3" xfId="20985" hidden="1" xr:uid="{00000000-0005-0000-0000-0000D4580000}"/>
    <cellStyle name="Uwaga 3" xfId="20984" hidden="1" xr:uid="{00000000-0005-0000-0000-0000D5580000}"/>
    <cellStyle name="Uwaga 3" xfId="20982" hidden="1" xr:uid="{00000000-0005-0000-0000-0000D6580000}"/>
    <cellStyle name="Uwaga 3" xfId="20970" hidden="1" xr:uid="{00000000-0005-0000-0000-0000D7580000}"/>
    <cellStyle name="Uwaga 3" xfId="20969" hidden="1" xr:uid="{00000000-0005-0000-0000-0000D8580000}"/>
    <cellStyle name="Uwaga 3" xfId="20967" hidden="1" xr:uid="{00000000-0005-0000-0000-0000D9580000}"/>
    <cellStyle name="Uwaga 3" xfId="20955" hidden="1" xr:uid="{00000000-0005-0000-0000-0000DA580000}"/>
    <cellStyle name="Uwaga 3" xfId="20954" hidden="1" xr:uid="{00000000-0005-0000-0000-0000DB580000}"/>
    <cellStyle name="Uwaga 3" xfId="20952" hidden="1" xr:uid="{00000000-0005-0000-0000-0000DC580000}"/>
    <cellStyle name="Uwaga 3" xfId="20940" hidden="1" xr:uid="{00000000-0005-0000-0000-0000DD580000}"/>
    <cellStyle name="Uwaga 3" xfId="20939" hidden="1" xr:uid="{00000000-0005-0000-0000-0000DE580000}"/>
    <cellStyle name="Uwaga 3" xfId="20937" hidden="1" xr:uid="{00000000-0005-0000-0000-0000DF580000}"/>
    <cellStyle name="Uwaga 3" xfId="20925" hidden="1" xr:uid="{00000000-0005-0000-0000-0000E0580000}"/>
    <cellStyle name="Uwaga 3" xfId="20923" hidden="1" xr:uid="{00000000-0005-0000-0000-0000E1580000}"/>
    <cellStyle name="Uwaga 3" xfId="20920" hidden="1" xr:uid="{00000000-0005-0000-0000-0000E2580000}"/>
    <cellStyle name="Uwaga 3" xfId="20910" hidden="1" xr:uid="{00000000-0005-0000-0000-0000E3580000}"/>
    <cellStyle name="Uwaga 3" xfId="20908" hidden="1" xr:uid="{00000000-0005-0000-0000-0000E4580000}"/>
    <cellStyle name="Uwaga 3" xfId="20905" hidden="1" xr:uid="{00000000-0005-0000-0000-0000E5580000}"/>
    <cellStyle name="Uwaga 3" xfId="20895" hidden="1" xr:uid="{00000000-0005-0000-0000-0000E6580000}"/>
    <cellStyle name="Uwaga 3" xfId="20893" hidden="1" xr:uid="{00000000-0005-0000-0000-0000E7580000}"/>
    <cellStyle name="Uwaga 3" xfId="20890" hidden="1" xr:uid="{00000000-0005-0000-0000-0000E8580000}"/>
    <cellStyle name="Uwaga 3" xfId="20880" hidden="1" xr:uid="{00000000-0005-0000-0000-0000E9580000}"/>
    <cellStyle name="Uwaga 3" xfId="20878" hidden="1" xr:uid="{00000000-0005-0000-0000-0000EA580000}"/>
    <cellStyle name="Uwaga 3" xfId="20875" hidden="1" xr:uid="{00000000-0005-0000-0000-0000EB580000}"/>
    <cellStyle name="Uwaga 3" xfId="20865" hidden="1" xr:uid="{00000000-0005-0000-0000-0000EC580000}"/>
    <cellStyle name="Uwaga 3" xfId="20863" hidden="1" xr:uid="{00000000-0005-0000-0000-0000ED580000}"/>
    <cellStyle name="Uwaga 3" xfId="20860" hidden="1" xr:uid="{00000000-0005-0000-0000-0000EE580000}"/>
    <cellStyle name="Uwaga 3" xfId="20850" hidden="1" xr:uid="{00000000-0005-0000-0000-0000EF580000}"/>
    <cellStyle name="Uwaga 3" xfId="20848" hidden="1" xr:uid="{00000000-0005-0000-0000-0000F0580000}"/>
    <cellStyle name="Uwaga 3" xfId="20844" hidden="1" xr:uid="{00000000-0005-0000-0000-0000F1580000}"/>
    <cellStyle name="Uwaga 3" xfId="20835" hidden="1" xr:uid="{00000000-0005-0000-0000-0000F2580000}"/>
    <cellStyle name="Uwaga 3" xfId="20832" hidden="1" xr:uid="{00000000-0005-0000-0000-0000F3580000}"/>
    <cellStyle name="Uwaga 3" xfId="20828" hidden="1" xr:uid="{00000000-0005-0000-0000-0000F4580000}"/>
    <cellStyle name="Uwaga 3" xfId="20820" hidden="1" xr:uid="{00000000-0005-0000-0000-0000F5580000}"/>
    <cellStyle name="Uwaga 3" xfId="20818" hidden="1" xr:uid="{00000000-0005-0000-0000-0000F6580000}"/>
    <cellStyle name="Uwaga 3" xfId="20814" hidden="1" xr:uid="{00000000-0005-0000-0000-0000F7580000}"/>
    <cellStyle name="Uwaga 3" xfId="20805" hidden="1" xr:uid="{00000000-0005-0000-0000-0000F8580000}"/>
    <cellStyle name="Uwaga 3" xfId="20803" hidden="1" xr:uid="{00000000-0005-0000-0000-0000F9580000}"/>
    <cellStyle name="Uwaga 3" xfId="20800" hidden="1" xr:uid="{00000000-0005-0000-0000-0000FA580000}"/>
    <cellStyle name="Uwaga 3" xfId="20790" hidden="1" xr:uid="{00000000-0005-0000-0000-0000FB580000}"/>
    <cellStyle name="Uwaga 3" xfId="20788" hidden="1" xr:uid="{00000000-0005-0000-0000-0000FC580000}"/>
    <cellStyle name="Uwaga 3" xfId="20783" hidden="1" xr:uid="{00000000-0005-0000-0000-0000FD580000}"/>
    <cellStyle name="Uwaga 3" xfId="20775" hidden="1" xr:uid="{00000000-0005-0000-0000-0000FE580000}"/>
    <cellStyle name="Uwaga 3" xfId="20773" hidden="1" xr:uid="{00000000-0005-0000-0000-0000FF580000}"/>
    <cellStyle name="Uwaga 3" xfId="20768" hidden="1" xr:uid="{00000000-0005-0000-0000-000000590000}"/>
    <cellStyle name="Uwaga 3" xfId="20760" hidden="1" xr:uid="{00000000-0005-0000-0000-000001590000}"/>
    <cellStyle name="Uwaga 3" xfId="20758" hidden="1" xr:uid="{00000000-0005-0000-0000-000002590000}"/>
    <cellStyle name="Uwaga 3" xfId="20753" hidden="1" xr:uid="{00000000-0005-0000-0000-000003590000}"/>
    <cellStyle name="Uwaga 3" xfId="20745" hidden="1" xr:uid="{00000000-0005-0000-0000-000004590000}"/>
    <cellStyle name="Uwaga 3" xfId="20743" hidden="1" xr:uid="{00000000-0005-0000-0000-000005590000}"/>
    <cellStyle name="Uwaga 3" xfId="20739" hidden="1" xr:uid="{00000000-0005-0000-0000-000006590000}"/>
    <cellStyle name="Uwaga 3" xfId="20730" hidden="1" xr:uid="{00000000-0005-0000-0000-000007590000}"/>
    <cellStyle name="Uwaga 3" xfId="20727" hidden="1" xr:uid="{00000000-0005-0000-0000-000008590000}"/>
    <cellStyle name="Uwaga 3" xfId="20722" hidden="1" xr:uid="{00000000-0005-0000-0000-000009590000}"/>
    <cellStyle name="Uwaga 3" xfId="20715" hidden="1" xr:uid="{00000000-0005-0000-0000-00000A590000}"/>
    <cellStyle name="Uwaga 3" xfId="20711" hidden="1" xr:uid="{00000000-0005-0000-0000-00000B590000}"/>
    <cellStyle name="Uwaga 3" xfId="20706" hidden="1" xr:uid="{00000000-0005-0000-0000-00000C590000}"/>
    <cellStyle name="Uwaga 3" xfId="20700" hidden="1" xr:uid="{00000000-0005-0000-0000-00000D590000}"/>
    <cellStyle name="Uwaga 3" xfId="20696" hidden="1" xr:uid="{00000000-0005-0000-0000-00000E590000}"/>
    <cellStyle name="Uwaga 3" xfId="20691" hidden="1" xr:uid="{00000000-0005-0000-0000-00000F590000}"/>
    <cellStyle name="Uwaga 3" xfId="20685" hidden="1" xr:uid="{00000000-0005-0000-0000-000010590000}"/>
    <cellStyle name="Uwaga 3" xfId="20682" hidden="1" xr:uid="{00000000-0005-0000-0000-000011590000}"/>
    <cellStyle name="Uwaga 3" xfId="20678" hidden="1" xr:uid="{00000000-0005-0000-0000-000012590000}"/>
    <cellStyle name="Uwaga 3" xfId="20669" hidden="1" xr:uid="{00000000-0005-0000-0000-000013590000}"/>
    <cellStyle name="Uwaga 3" xfId="20664" hidden="1" xr:uid="{00000000-0005-0000-0000-000014590000}"/>
    <cellStyle name="Uwaga 3" xfId="20659" hidden="1" xr:uid="{00000000-0005-0000-0000-000015590000}"/>
    <cellStyle name="Uwaga 3" xfId="20654" hidden="1" xr:uid="{00000000-0005-0000-0000-000016590000}"/>
    <cellStyle name="Uwaga 3" xfId="20649" hidden="1" xr:uid="{00000000-0005-0000-0000-000017590000}"/>
    <cellStyle name="Uwaga 3" xfId="20644" hidden="1" xr:uid="{00000000-0005-0000-0000-000018590000}"/>
    <cellStyle name="Uwaga 3" xfId="20639" hidden="1" xr:uid="{00000000-0005-0000-0000-000019590000}"/>
    <cellStyle name="Uwaga 3" xfId="20634" hidden="1" xr:uid="{00000000-0005-0000-0000-00001A590000}"/>
    <cellStyle name="Uwaga 3" xfId="20629" hidden="1" xr:uid="{00000000-0005-0000-0000-00001B590000}"/>
    <cellStyle name="Uwaga 3" xfId="20625" hidden="1" xr:uid="{00000000-0005-0000-0000-00001C590000}"/>
    <cellStyle name="Uwaga 3" xfId="20620" hidden="1" xr:uid="{00000000-0005-0000-0000-00001D590000}"/>
    <cellStyle name="Uwaga 3" xfId="20615" hidden="1" xr:uid="{00000000-0005-0000-0000-00001E590000}"/>
    <cellStyle name="Uwaga 3" xfId="20610" hidden="1" xr:uid="{00000000-0005-0000-0000-00001F590000}"/>
    <cellStyle name="Uwaga 3" xfId="20606" hidden="1" xr:uid="{00000000-0005-0000-0000-000020590000}"/>
    <cellStyle name="Uwaga 3" xfId="20602" hidden="1" xr:uid="{00000000-0005-0000-0000-000021590000}"/>
    <cellStyle name="Uwaga 3" xfId="20595" hidden="1" xr:uid="{00000000-0005-0000-0000-000022590000}"/>
    <cellStyle name="Uwaga 3" xfId="20591" hidden="1" xr:uid="{00000000-0005-0000-0000-000023590000}"/>
    <cellStyle name="Uwaga 3" xfId="20586" hidden="1" xr:uid="{00000000-0005-0000-0000-000024590000}"/>
    <cellStyle name="Uwaga 3" xfId="20580" hidden="1" xr:uid="{00000000-0005-0000-0000-000025590000}"/>
    <cellStyle name="Uwaga 3" xfId="20576" hidden="1" xr:uid="{00000000-0005-0000-0000-000026590000}"/>
    <cellStyle name="Uwaga 3" xfId="20571" hidden="1" xr:uid="{00000000-0005-0000-0000-000027590000}"/>
    <cellStyle name="Uwaga 3" xfId="20565" hidden="1" xr:uid="{00000000-0005-0000-0000-000028590000}"/>
    <cellStyle name="Uwaga 3" xfId="20561" hidden="1" xr:uid="{00000000-0005-0000-0000-000029590000}"/>
    <cellStyle name="Uwaga 3" xfId="20557" hidden="1" xr:uid="{00000000-0005-0000-0000-00002A590000}"/>
    <cellStyle name="Uwaga 3" xfId="20550" hidden="1" xr:uid="{00000000-0005-0000-0000-00002B590000}"/>
    <cellStyle name="Uwaga 3" xfId="20546" hidden="1" xr:uid="{00000000-0005-0000-0000-00002C590000}"/>
    <cellStyle name="Uwaga 3" xfId="20542" hidden="1" xr:uid="{00000000-0005-0000-0000-00002D590000}"/>
    <cellStyle name="Uwaga 3" xfId="19552" hidden="1" xr:uid="{00000000-0005-0000-0000-00002E590000}"/>
    <cellStyle name="Uwaga 3" xfId="19517" hidden="1" xr:uid="{00000000-0005-0000-0000-00002F590000}"/>
    <cellStyle name="Uwaga 3" xfId="15126" hidden="1" xr:uid="{00000000-0005-0000-0000-000030590000}"/>
    <cellStyle name="Uwaga 3" xfId="19553" hidden="1" xr:uid="{00000000-0005-0000-0000-000031590000}"/>
    <cellStyle name="Uwaga 3" xfId="19518" hidden="1" xr:uid="{00000000-0005-0000-0000-000032590000}"/>
    <cellStyle name="Uwaga 3" xfId="20531" hidden="1" xr:uid="{00000000-0005-0000-0000-000033590000}"/>
    <cellStyle name="Uwaga 3" xfId="21439" hidden="1" xr:uid="{00000000-0005-0000-0000-000034590000}"/>
    <cellStyle name="Uwaga 3" xfId="20533" hidden="1" xr:uid="{00000000-0005-0000-0000-000035590000}"/>
    <cellStyle name="Uwaga 3" xfId="19521" hidden="1" xr:uid="{00000000-0005-0000-0000-000036590000}"/>
    <cellStyle name="Uwaga 3" xfId="18616" hidden="1" xr:uid="{00000000-0005-0000-0000-000037590000}"/>
    <cellStyle name="Uwaga 3" xfId="20477" hidden="1" xr:uid="{00000000-0005-0000-0000-000038590000}"/>
    <cellStyle name="Uwaga 3" xfId="19535" hidden="1" xr:uid="{00000000-0005-0000-0000-000039590000}"/>
    <cellStyle name="Uwaga 3" xfId="20485" hidden="1" xr:uid="{00000000-0005-0000-0000-00003A590000}"/>
    <cellStyle name="Uwaga 3" xfId="18604" hidden="1" xr:uid="{00000000-0005-0000-0000-00003B590000}"/>
    <cellStyle name="Uwaga 3" xfId="19512" hidden="1" xr:uid="{00000000-0005-0000-0000-00003C590000}"/>
    <cellStyle name="Uwaga 3" xfId="20470" hidden="1" xr:uid="{00000000-0005-0000-0000-00003D590000}"/>
    <cellStyle name="Uwaga 3" xfId="18619" hidden="1" xr:uid="{00000000-0005-0000-0000-00003E590000}"/>
    <cellStyle name="Uwaga 3" xfId="19532" hidden="1" xr:uid="{00000000-0005-0000-0000-00003F590000}"/>
    <cellStyle name="Uwaga 3" xfId="19501" hidden="1" xr:uid="{00000000-0005-0000-0000-000040590000}"/>
    <cellStyle name="Uwaga 3" xfId="19540" hidden="1" xr:uid="{00000000-0005-0000-0000-000041590000}"/>
    <cellStyle name="Uwaga 3" xfId="19505" hidden="1" xr:uid="{00000000-0005-0000-0000-000042590000}"/>
    <cellStyle name="Uwaga 3" xfId="19509" hidden="1" xr:uid="{00000000-0005-0000-0000-000043590000}"/>
    <cellStyle name="Uwaga 3" xfId="19548" hidden="1" xr:uid="{00000000-0005-0000-0000-000044590000}"/>
    <cellStyle name="Uwaga 3" xfId="18599" hidden="1" xr:uid="{00000000-0005-0000-0000-000045590000}"/>
    <cellStyle name="Uwaga 3" xfId="21447" hidden="1" xr:uid="{00000000-0005-0000-0000-000046590000}"/>
    <cellStyle name="Uwaga 3" xfId="21412" hidden="1" xr:uid="{00000000-0005-0000-0000-000047590000}"/>
    <cellStyle name="Uwaga 3" xfId="19529" hidden="1" xr:uid="{00000000-0005-0000-0000-000048590000}"/>
    <cellStyle name="Uwaga 3" xfId="19533" hidden="1" xr:uid="{00000000-0005-0000-0000-000049590000}"/>
    <cellStyle name="Uwaga 3" xfId="21455" hidden="1" xr:uid="{00000000-0005-0000-0000-00004A590000}"/>
    <cellStyle name="Uwaga 3" xfId="20479" hidden="1" xr:uid="{00000000-0005-0000-0000-00004B590000}"/>
    <cellStyle name="Uwaga 3" xfId="18610" hidden="1" xr:uid="{00000000-0005-0000-0000-00004C590000}"/>
    <cellStyle name="Uwaga 3" xfId="20518" hidden="1" xr:uid="{00000000-0005-0000-0000-00004D590000}"/>
    <cellStyle name="Uwaga 3" xfId="19506" hidden="1" xr:uid="{00000000-0005-0000-0000-00004E590000}"/>
    <cellStyle name="Uwaga 3" xfId="21463" hidden="1" xr:uid="{00000000-0005-0000-0000-00004F590000}"/>
    <cellStyle name="Uwaga 3" xfId="20487" hidden="1" xr:uid="{00000000-0005-0000-0000-000050590000}"/>
    <cellStyle name="Uwaga 3" xfId="18602" hidden="1" xr:uid="{00000000-0005-0000-0000-000051590000}"/>
    <cellStyle name="Uwaga 3" xfId="21432" hidden="1" xr:uid="{00000000-0005-0000-0000-000052590000}"/>
    <cellStyle name="Uwaga 3" xfId="20526" hidden="1" xr:uid="{00000000-0005-0000-0000-000053590000}"/>
    <cellStyle name="Uwaga 3" xfId="19549" hidden="1" xr:uid="{00000000-0005-0000-0000-000054590000}"/>
    <cellStyle name="Uwaga 3" xfId="19530" hidden="1" xr:uid="{00000000-0005-0000-0000-000055590000}"/>
    <cellStyle name="Uwaga 3" xfId="21452" hidden="1" xr:uid="{00000000-0005-0000-0000-000056590000}"/>
    <cellStyle name="Uwaga 3" xfId="20476" hidden="1" xr:uid="{00000000-0005-0000-0000-000057590000}"/>
    <cellStyle name="Uwaga 3" xfId="21456" hidden="1" xr:uid="{00000000-0005-0000-0000-000058590000}"/>
    <cellStyle name="Uwaga 3" xfId="20480" hidden="1" xr:uid="{00000000-0005-0000-0000-000059590000}"/>
    <cellStyle name="Uwaga 3" xfId="18609" hidden="1" xr:uid="{00000000-0005-0000-0000-00005A590000}"/>
    <cellStyle name="Uwaga 3" xfId="21425" hidden="1" xr:uid="{00000000-0005-0000-0000-00005B590000}"/>
    <cellStyle name="Uwaga 3" xfId="19542" hidden="1" xr:uid="{00000000-0005-0000-0000-00005C590000}"/>
    <cellStyle name="Uwaga 3" xfId="21464" hidden="1" xr:uid="{00000000-0005-0000-0000-00005D590000}"/>
    <cellStyle name="Uwaga 3" xfId="20523" hidden="1" xr:uid="{00000000-0005-0000-0000-00005E590000}"/>
    <cellStyle name="Uwaga 3" xfId="20488" hidden="1" xr:uid="{00000000-0005-0000-0000-00005F590000}"/>
    <cellStyle name="Uwaga 3" xfId="18601" hidden="1" xr:uid="{00000000-0005-0000-0000-000060590000}"/>
    <cellStyle name="Uwaga 3" xfId="18597" hidden="1" xr:uid="{00000000-0005-0000-0000-000061590000}"/>
    <cellStyle name="Uwaga 3" xfId="21482" hidden="1" xr:uid="{00000000-0005-0000-0000-000062590000}"/>
    <cellStyle name="Uwaga 3" xfId="21485" hidden="1" xr:uid="{00000000-0005-0000-0000-000063590000}"/>
    <cellStyle name="Uwaga 3" xfId="21489" hidden="1" xr:uid="{00000000-0005-0000-0000-000064590000}"/>
    <cellStyle name="Uwaga 3" xfId="21492" hidden="1" xr:uid="{00000000-0005-0000-0000-000065590000}"/>
    <cellStyle name="Uwaga 3" xfId="21494" hidden="1" xr:uid="{00000000-0005-0000-0000-000066590000}"/>
    <cellStyle name="Uwaga 3" xfId="21497" hidden="1" xr:uid="{00000000-0005-0000-0000-000067590000}"/>
    <cellStyle name="Uwaga 3" xfId="21500" hidden="1" xr:uid="{00000000-0005-0000-0000-000068590000}"/>
    <cellStyle name="Uwaga 3" xfId="21503" hidden="1" xr:uid="{00000000-0005-0000-0000-000069590000}"/>
    <cellStyle name="Uwaga 3" xfId="21504" hidden="1" xr:uid="{00000000-0005-0000-0000-00006A590000}"/>
    <cellStyle name="Uwaga 3" xfId="21505" hidden="1" xr:uid="{00000000-0005-0000-0000-00006B590000}"/>
    <cellStyle name="Uwaga 3" xfId="21507" hidden="1" xr:uid="{00000000-0005-0000-0000-00006C590000}"/>
    <cellStyle name="Uwaga 3" xfId="21513" hidden="1" xr:uid="{00000000-0005-0000-0000-00006D590000}"/>
    <cellStyle name="Uwaga 3" xfId="21514" hidden="1" xr:uid="{00000000-0005-0000-0000-00006E590000}"/>
    <cellStyle name="Uwaga 3" xfId="21516" hidden="1" xr:uid="{00000000-0005-0000-0000-00006F590000}"/>
    <cellStyle name="Uwaga 3" xfId="21522" hidden="1" xr:uid="{00000000-0005-0000-0000-000070590000}"/>
    <cellStyle name="Uwaga 3" xfId="21524" hidden="1" xr:uid="{00000000-0005-0000-0000-000071590000}"/>
    <cellStyle name="Uwaga 3" xfId="21527" hidden="1" xr:uid="{00000000-0005-0000-0000-000072590000}"/>
    <cellStyle name="Uwaga 3" xfId="21531" hidden="1" xr:uid="{00000000-0005-0000-0000-000073590000}"/>
    <cellStyle name="Uwaga 3" xfId="21532" hidden="1" xr:uid="{00000000-0005-0000-0000-000074590000}"/>
    <cellStyle name="Uwaga 3" xfId="21534" hidden="1" xr:uid="{00000000-0005-0000-0000-000075590000}"/>
    <cellStyle name="Uwaga 3" xfId="21540" hidden="1" xr:uid="{00000000-0005-0000-0000-000076590000}"/>
    <cellStyle name="Uwaga 3" xfId="21541" hidden="1" xr:uid="{00000000-0005-0000-0000-000077590000}"/>
    <cellStyle name="Uwaga 3" xfId="21542" hidden="1" xr:uid="{00000000-0005-0000-0000-000078590000}"/>
    <cellStyle name="Uwaga 3" xfId="21550" hidden="1" xr:uid="{00000000-0005-0000-0000-000079590000}"/>
    <cellStyle name="Uwaga 3" xfId="21553" hidden="1" xr:uid="{00000000-0005-0000-0000-00007A590000}"/>
    <cellStyle name="Uwaga 3" xfId="21556" hidden="1" xr:uid="{00000000-0005-0000-0000-00007B590000}"/>
    <cellStyle name="Uwaga 3" xfId="21559" hidden="1" xr:uid="{00000000-0005-0000-0000-00007C590000}"/>
    <cellStyle name="Uwaga 3" xfId="21562" hidden="1" xr:uid="{00000000-0005-0000-0000-00007D590000}"/>
    <cellStyle name="Uwaga 3" xfId="21565" hidden="1" xr:uid="{00000000-0005-0000-0000-00007E590000}"/>
    <cellStyle name="Uwaga 3" xfId="21568" hidden="1" xr:uid="{00000000-0005-0000-0000-00007F590000}"/>
    <cellStyle name="Uwaga 3" xfId="21571" hidden="1" xr:uid="{00000000-0005-0000-0000-000080590000}"/>
    <cellStyle name="Uwaga 3" xfId="21574" hidden="1" xr:uid="{00000000-0005-0000-0000-000081590000}"/>
    <cellStyle name="Uwaga 3" xfId="21576" hidden="1" xr:uid="{00000000-0005-0000-0000-000082590000}"/>
    <cellStyle name="Uwaga 3" xfId="21577" hidden="1" xr:uid="{00000000-0005-0000-0000-000083590000}"/>
    <cellStyle name="Uwaga 3" xfId="21579" hidden="1" xr:uid="{00000000-0005-0000-0000-000084590000}"/>
    <cellStyle name="Uwaga 3" xfId="21586" hidden="1" xr:uid="{00000000-0005-0000-0000-000085590000}"/>
    <cellStyle name="Uwaga 3" xfId="21589" hidden="1" xr:uid="{00000000-0005-0000-0000-000086590000}"/>
    <cellStyle name="Uwaga 3" xfId="21592" hidden="1" xr:uid="{00000000-0005-0000-0000-000087590000}"/>
    <cellStyle name="Uwaga 3" xfId="21595" hidden="1" xr:uid="{00000000-0005-0000-0000-000088590000}"/>
    <cellStyle name="Uwaga 3" xfId="21598" hidden="1" xr:uid="{00000000-0005-0000-0000-000089590000}"/>
    <cellStyle name="Uwaga 3" xfId="21601" hidden="1" xr:uid="{00000000-0005-0000-0000-00008A590000}"/>
    <cellStyle name="Uwaga 3" xfId="21604" hidden="1" xr:uid="{00000000-0005-0000-0000-00008B590000}"/>
    <cellStyle name="Uwaga 3" xfId="21606" hidden="1" xr:uid="{00000000-0005-0000-0000-00008C590000}"/>
    <cellStyle name="Uwaga 3" xfId="21609" hidden="1" xr:uid="{00000000-0005-0000-0000-00008D590000}"/>
    <cellStyle name="Uwaga 3" xfId="21612" hidden="1" xr:uid="{00000000-0005-0000-0000-00008E590000}"/>
    <cellStyle name="Uwaga 3" xfId="21613" hidden="1" xr:uid="{00000000-0005-0000-0000-00008F590000}"/>
    <cellStyle name="Uwaga 3" xfId="21614" hidden="1" xr:uid="{00000000-0005-0000-0000-000090590000}"/>
    <cellStyle name="Uwaga 3" xfId="21621" hidden="1" xr:uid="{00000000-0005-0000-0000-000091590000}"/>
    <cellStyle name="Uwaga 3" xfId="21622" hidden="1" xr:uid="{00000000-0005-0000-0000-000092590000}"/>
    <cellStyle name="Uwaga 3" xfId="21624" hidden="1" xr:uid="{00000000-0005-0000-0000-000093590000}"/>
    <cellStyle name="Uwaga 3" xfId="21630" hidden="1" xr:uid="{00000000-0005-0000-0000-000094590000}"/>
    <cellStyle name="Uwaga 3" xfId="21631" hidden="1" xr:uid="{00000000-0005-0000-0000-000095590000}"/>
    <cellStyle name="Uwaga 3" xfId="21633" hidden="1" xr:uid="{00000000-0005-0000-0000-000096590000}"/>
    <cellStyle name="Uwaga 3" xfId="21639" hidden="1" xr:uid="{00000000-0005-0000-0000-000097590000}"/>
    <cellStyle name="Uwaga 3" xfId="21640" hidden="1" xr:uid="{00000000-0005-0000-0000-000098590000}"/>
    <cellStyle name="Uwaga 3" xfId="21642" hidden="1" xr:uid="{00000000-0005-0000-0000-000099590000}"/>
    <cellStyle name="Uwaga 3" xfId="21648" hidden="1" xr:uid="{00000000-0005-0000-0000-00009A590000}"/>
    <cellStyle name="Uwaga 3" xfId="21649" hidden="1" xr:uid="{00000000-0005-0000-0000-00009B590000}"/>
    <cellStyle name="Uwaga 3" xfId="21650" hidden="1" xr:uid="{00000000-0005-0000-0000-00009C590000}"/>
    <cellStyle name="Uwaga 3" xfId="21658" hidden="1" xr:uid="{00000000-0005-0000-0000-00009D590000}"/>
    <cellStyle name="Uwaga 3" xfId="21660" hidden="1" xr:uid="{00000000-0005-0000-0000-00009E590000}"/>
    <cellStyle name="Uwaga 3" xfId="21663" hidden="1" xr:uid="{00000000-0005-0000-0000-00009F590000}"/>
    <cellStyle name="Uwaga 3" xfId="21667" hidden="1" xr:uid="{00000000-0005-0000-0000-0000A0590000}"/>
    <cellStyle name="Uwaga 3" xfId="21670" hidden="1" xr:uid="{00000000-0005-0000-0000-0000A1590000}"/>
    <cellStyle name="Uwaga 3" xfId="21673" hidden="1" xr:uid="{00000000-0005-0000-0000-0000A2590000}"/>
    <cellStyle name="Uwaga 3" xfId="21676" hidden="1" xr:uid="{00000000-0005-0000-0000-0000A3590000}"/>
    <cellStyle name="Uwaga 3" xfId="21678" hidden="1" xr:uid="{00000000-0005-0000-0000-0000A4590000}"/>
    <cellStyle name="Uwaga 3" xfId="21681" hidden="1" xr:uid="{00000000-0005-0000-0000-0000A5590000}"/>
    <cellStyle name="Uwaga 3" xfId="21684" hidden="1" xr:uid="{00000000-0005-0000-0000-0000A6590000}"/>
    <cellStyle name="Uwaga 3" xfId="21685" hidden="1" xr:uid="{00000000-0005-0000-0000-0000A7590000}"/>
    <cellStyle name="Uwaga 3" xfId="21686" hidden="1" xr:uid="{00000000-0005-0000-0000-0000A8590000}"/>
    <cellStyle name="Uwaga 3" xfId="21693" hidden="1" xr:uid="{00000000-0005-0000-0000-0000A9590000}"/>
    <cellStyle name="Uwaga 3" xfId="21695" hidden="1" xr:uid="{00000000-0005-0000-0000-0000AA590000}"/>
    <cellStyle name="Uwaga 3" xfId="21697" hidden="1" xr:uid="{00000000-0005-0000-0000-0000AB590000}"/>
    <cellStyle name="Uwaga 3" xfId="21702" hidden="1" xr:uid="{00000000-0005-0000-0000-0000AC590000}"/>
    <cellStyle name="Uwaga 3" xfId="21704" hidden="1" xr:uid="{00000000-0005-0000-0000-0000AD590000}"/>
    <cellStyle name="Uwaga 3" xfId="21706" hidden="1" xr:uid="{00000000-0005-0000-0000-0000AE590000}"/>
    <cellStyle name="Uwaga 3" xfId="21711" hidden="1" xr:uid="{00000000-0005-0000-0000-0000AF590000}"/>
    <cellStyle name="Uwaga 3" xfId="21713" hidden="1" xr:uid="{00000000-0005-0000-0000-0000B0590000}"/>
    <cellStyle name="Uwaga 3" xfId="21715" hidden="1" xr:uid="{00000000-0005-0000-0000-0000B1590000}"/>
    <cellStyle name="Uwaga 3" xfId="21720" hidden="1" xr:uid="{00000000-0005-0000-0000-0000B2590000}"/>
    <cellStyle name="Uwaga 3" xfId="21721" hidden="1" xr:uid="{00000000-0005-0000-0000-0000B3590000}"/>
    <cellStyle name="Uwaga 3" xfId="21722" hidden="1" xr:uid="{00000000-0005-0000-0000-0000B4590000}"/>
    <cellStyle name="Uwaga 3" xfId="21729" hidden="1" xr:uid="{00000000-0005-0000-0000-0000B5590000}"/>
    <cellStyle name="Uwaga 3" xfId="21731" hidden="1" xr:uid="{00000000-0005-0000-0000-0000B6590000}"/>
    <cellStyle name="Uwaga 3" xfId="21733" hidden="1" xr:uid="{00000000-0005-0000-0000-0000B7590000}"/>
    <cellStyle name="Uwaga 3" xfId="21738" hidden="1" xr:uid="{00000000-0005-0000-0000-0000B8590000}"/>
    <cellStyle name="Uwaga 3" xfId="21740" hidden="1" xr:uid="{00000000-0005-0000-0000-0000B9590000}"/>
    <cellStyle name="Uwaga 3" xfId="21742" hidden="1" xr:uid="{00000000-0005-0000-0000-0000BA590000}"/>
    <cellStyle name="Uwaga 3" xfId="21747" hidden="1" xr:uid="{00000000-0005-0000-0000-0000BB590000}"/>
    <cellStyle name="Uwaga 3" xfId="21749" hidden="1" xr:uid="{00000000-0005-0000-0000-0000BC590000}"/>
    <cellStyle name="Uwaga 3" xfId="21750" hidden="1" xr:uid="{00000000-0005-0000-0000-0000BD590000}"/>
    <cellStyle name="Uwaga 3" xfId="21756" hidden="1" xr:uid="{00000000-0005-0000-0000-0000BE590000}"/>
    <cellStyle name="Uwaga 3" xfId="21757" hidden="1" xr:uid="{00000000-0005-0000-0000-0000BF590000}"/>
    <cellStyle name="Uwaga 3" xfId="21758" hidden="1" xr:uid="{00000000-0005-0000-0000-0000C0590000}"/>
    <cellStyle name="Uwaga 3" xfId="21765" hidden="1" xr:uid="{00000000-0005-0000-0000-0000C1590000}"/>
    <cellStyle name="Uwaga 3" xfId="21767" hidden="1" xr:uid="{00000000-0005-0000-0000-0000C2590000}"/>
    <cellStyle name="Uwaga 3" xfId="21769" hidden="1" xr:uid="{00000000-0005-0000-0000-0000C3590000}"/>
    <cellStyle name="Uwaga 3" xfId="21774" hidden="1" xr:uid="{00000000-0005-0000-0000-0000C4590000}"/>
    <cellStyle name="Uwaga 3" xfId="21776" hidden="1" xr:uid="{00000000-0005-0000-0000-0000C5590000}"/>
    <cellStyle name="Uwaga 3" xfId="21778" hidden="1" xr:uid="{00000000-0005-0000-0000-0000C6590000}"/>
    <cellStyle name="Uwaga 3" xfId="21783" hidden="1" xr:uid="{00000000-0005-0000-0000-0000C7590000}"/>
    <cellStyle name="Uwaga 3" xfId="21785" hidden="1" xr:uid="{00000000-0005-0000-0000-0000C8590000}"/>
    <cellStyle name="Uwaga 3" xfId="21787" hidden="1" xr:uid="{00000000-0005-0000-0000-0000C9590000}"/>
    <cellStyle name="Uwaga 3" xfId="21792" hidden="1" xr:uid="{00000000-0005-0000-0000-0000CA590000}"/>
    <cellStyle name="Uwaga 3" xfId="21793" hidden="1" xr:uid="{00000000-0005-0000-0000-0000CB590000}"/>
    <cellStyle name="Uwaga 3" xfId="21795" hidden="1" xr:uid="{00000000-0005-0000-0000-0000CC590000}"/>
    <cellStyle name="Uwaga 3" xfId="21801" hidden="1" xr:uid="{00000000-0005-0000-0000-0000CD590000}"/>
    <cellStyle name="Uwaga 3" xfId="21802" hidden="1" xr:uid="{00000000-0005-0000-0000-0000CE590000}"/>
    <cellStyle name="Uwaga 3" xfId="21803" hidden="1" xr:uid="{00000000-0005-0000-0000-0000CF590000}"/>
    <cellStyle name="Uwaga 3" xfId="21810" hidden="1" xr:uid="{00000000-0005-0000-0000-0000D0590000}"/>
    <cellStyle name="Uwaga 3" xfId="21811" hidden="1" xr:uid="{00000000-0005-0000-0000-0000D1590000}"/>
    <cellStyle name="Uwaga 3" xfId="21812" hidden="1" xr:uid="{00000000-0005-0000-0000-0000D2590000}"/>
    <cellStyle name="Uwaga 3" xfId="21819" hidden="1" xr:uid="{00000000-0005-0000-0000-0000D3590000}"/>
    <cellStyle name="Uwaga 3" xfId="21820" hidden="1" xr:uid="{00000000-0005-0000-0000-0000D4590000}"/>
    <cellStyle name="Uwaga 3" xfId="21821" hidden="1" xr:uid="{00000000-0005-0000-0000-0000D5590000}"/>
    <cellStyle name="Uwaga 3" xfId="21828" hidden="1" xr:uid="{00000000-0005-0000-0000-0000D6590000}"/>
    <cellStyle name="Uwaga 3" xfId="21829" hidden="1" xr:uid="{00000000-0005-0000-0000-0000D7590000}"/>
    <cellStyle name="Uwaga 3" xfId="21830" hidden="1" xr:uid="{00000000-0005-0000-0000-0000D8590000}"/>
    <cellStyle name="Uwaga 3" xfId="21837" hidden="1" xr:uid="{00000000-0005-0000-0000-0000D9590000}"/>
    <cellStyle name="Uwaga 3" xfId="21838" hidden="1" xr:uid="{00000000-0005-0000-0000-0000DA590000}"/>
    <cellStyle name="Uwaga 3" xfId="21839" hidden="1" xr:uid="{00000000-0005-0000-0000-0000DB590000}"/>
    <cellStyle name="Uwaga 3" xfId="21889" hidden="1" xr:uid="{00000000-0005-0000-0000-0000DC590000}"/>
    <cellStyle name="Uwaga 3" xfId="21890" hidden="1" xr:uid="{00000000-0005-0000-0000-0000DD590000}"/>
    <cellStyle name="Uwaga 3" xfId="21892" hidden="1" xr:uid="{00000000-0005-0000-0000-0000DE590000}"/>
    <cellStyle name="Uwaga 3" xfId="21904" hidden="1" xr:uid="{00000000-0005-0000-0000-0000DF590000}"/>
    <cellStyle name="Uwaga 3" xfId="21905" hidden="1" xr:uid="{00000000-0005-0000-0000-0000E0590000}"/>
    <cellStyle name="Uwaga 3" xfId="21910" hidden="1" xr:uid="{00000000-0005-0000-0000-0000E1590000}"/>
    <cellStyle name="Uwaga 3" xfId="21919" hidden="1" xr:uid="{00000000-0005-0000-0000-0000E2590000}"/>
    <cellStyle name="Uwaga 3" xfId="21920" hidden="1" xr:uid="{00000000-0005-0000-0000-0000E3590000}"/>
    <cellStyle name="Uwaga 3" xfId="21925" hidden="1" xr:uid="{00000000-0005-0000-0000-0000E4590000}"/>
    <cellStyle name="Uwaga 3" xfId="21934" hidden="1" xr:uid="{00000000-0005-0000-0000-0000E5590000}"/>
    <cellStyle name="Uwaga 3" xfId="21935" hidden="1" xr:uid="{00000000-0005-0000-0000-0000E6590000}"/>
    <cellStyle name="Uwaga 3" xfId="21936" hidden="1" xr:uid="{00000000-0005-0000-0000-0000E7590000}"/>
    <cellStyle name="Uwaga 3" xfId="21949" hidden="1" xr:uid="{00000000-0005-0000-0000-0000E8590000}"/>
    <cellStyle name="Uwaga 3" xfId="21954" hidden="1" xr:uid="{00000000-0005-0000-0000-0000E9590000}"/>
    <cellStyle name="Uwaga 3" xfId="21959" hidden="1" xr:uid="{00000000-0005-0000-0000-0000EA590000}"/>
    <cellStyle name="Uwaga 3" xfId="21969" hidden="1" xr:uid="{00000000-0005-0000-0000-0000EB590000}"/>
    <cellStyle name="Uwaga 3" xfId="21974" hidden="1" xr:uid="{00000000-0005-0000-0000-0000EC590000}"/>
    <cellStyle name="Uwaga 3" xfId="21978" hidden="1" xr:uid="{00000000-0005-0000-0000-0000ED590000}"/>
    <cellStyle name="Uwaga 3" xfId="21985" hidden="1" xr:uid="{00000000-0005-0000-0000-0000EE590000}"/>
    <cellStyle name="Uwaga 3" xfId="21990" hidden="1" xr:uid="{00000000-0005-0000-0000-0000EF590000}"/>
    <cellStyle name="Uwaga 3" xfId="21993" hidden="1" xr:uid="{00000000-0005-0000-0000-0000F0590000}"/>
    <cellStyle name="Uwaga 3" xfId="21999" hidden="1" xr:uid="{00000000-0005-0000-0000-0000F1590000}"/>
    <cellStyle name="Uwaga 3" xfId="22004" hidden="1" xr:uid="{00000000-0005-0000-0000-0000F2590000}"/>
    <cellStyle name="Uwaga 3" xfId="22008" hidden="1" xr:uid="{00000000-0005-0000-0000-0000F3590000}"/>
    <cellStyle name="Uwaga 3" xfId="22009" hidden="1" xr:uid="{00000000-0005-0000-0000-0000F4590000}"/>
    <cellStyle name="Uwaga 3" xfId="22010" hidden="1" xr:uid="{00000000-0005-0000-0000-0000F5590000}"/>
    <cellStyle name="Uwaga 3" xfId="22014" hidden="1" xr:uid="{00000000-0005-0000-0000-0000F6590000}"/>
    <cellStyle name="Uwaga 3" xfId="22026" hidden="1" xr:uid="{00000000-0005-0000-0000-0000F7590000}"/>
    <cellStyle name="Uwaga 3" xfId="22031" hidden="1" xr:uid="{00000000-0005-0000-0000-0000F8590000}"/>
    <cellStyle name="Uwaga 3" xfId="22036" hidden="1" xr:uid="{00000000-0005-0000-0000-0000F9590000}"/>
    <cellStyle name="Uwaga 3" xfId="22041" hidden="1" xr:uid="{00000000-0005-0000-0000-0000FA590000}"/>
    <cellStyle name="Uwaga 3" xfId="22046" hidden="1" xr:uid="{00000000-0005-0000-0000-0000FB590000}"/>
    <cellStyle name="Uwaga 3" xfId="22051" hidden="1" xr:uid="{00000000-0005-0000-0000-0000FC590000}"/>
    <cellStyle name="Uwaga 3" xfId="22055" hidden="1" xr:uid="{00000000-0005-0000-0000-0000FD590000}"/>
    <cellStyle name="Uwaga 3" xfId="22059" hidden="1" xr:uid="{00000000-0005-0000-0000-0000FE590000}"/>
    <cellStyle name="Uwaga 3" xfId="22064" hidden="1" xr:uid="{00000000-0005-0000-0000-0000FF590000}"/>
    <cellStyle name="Uwaga 3" xfId="22069" hidden="1" xr:uid="{00000000-0005-0000-0000-0000005A0000}"/>
    <cellStyle name="Uwaga 3" xfId="22070" hidden="1" xr:uid="{00000000-0005-0000-0000-0000015A0000}"/>
    <cellStyle name="Uwaga 3" xfId="22072" hidden="1" xr:uid="{00000000-0005-0000-0000-0000025A0000}"/>
    <cellStyle name="Uwaga 3" xfId="22085" hidden="1" xr:uid="{00000000-0005-0000-0000-0000035A0000}"/>
    <cellStyle name="Uwaga 3" xfId="22089" hidden="1" xr:uid="{00000000-0005-0000-0000-0000045A0000}"/>
    <cellStyle name="Uwaga 3" xfId="22094" hidden="1" xr:uid="{00000000-0005-0000-0000-0000055A0000}"/>
    <cellStyle name="Uwaga 3" xfId="22101" hidden="1" xr:uid="{00000000-0005-0000-0000-0000065A0000}"/>
    <cellStyle name="Uwaga 3" xfId="22105" hidden="1" xr:uid="{00000000-0005-0000-0000-0000075A0000}"/>
    <cellStyle name="Uwaga 3" xfId="22110" hidden="1" xr:uid="{00000000-0005-0000-0000-0000085A0000}"/>
    <cellStyle name="Uwaga 3" xfId="22115" hidden="1" xr:uid="{00000000-0005-0000-0000-0000095A0000}"/>
    <cellStyle name="Uwaga 3" xfId="22118" hidden="1" xr:uid="{00000000-0005-0000-0000-00000A5A0000}"/>
    <cellStyle name="Uwaga 3" xfId="22123" hidden="1" xr:uid="{00000000-0005-0000-0000-00000B5A0000}"/>
    <cellStyle name="Uwaga 3" xfId="22129" hidden="1" xr:uid="{00000000-0005-0000-0000-00000C5A0000}"/>
    <cellStyle name="Uwaga 3" xfId="22130" hidden="1" xr:uid="{00000000-0005-0000-0000-00000D5A0000}"/>
    <cellStyle name="Uwaga 3" xfId="22133" hidden="1" xr:uid="{00000000-0005-0000-0000-00000E5A0000}"/>
    <cellStyle name="Uwaga 3" xfId="22146" hidden="1" xr:uid="{00000000-0005-0000-0000-00000F5A0000}"/>
    <cellStyle name="Uwaga 3" xfId="22150" hidden="1" xr:uid="{00000000-0005-0000-0000-0000105A0000}"/>
    <cellStyle name="Uwaga 3" xfId="22155" hidden="1" xr:uid="{00000000-0005-0000-0000-0000115A0000}"/>
    <cellStyle name="Uwaga 3" xfId="22162" hidden="1" xr:uid="{00000000-0005-0000-0000-0000125A0000}"/>
    <cellStyle name="Uwaga 3" xfId="22167" hidden="1" xr:uid="{00000000-0005-0000-0000-0000135A0000}"/>
    <cellStyle name="Uwaga 3" xfId="22171" hidden="1" xr:uid="{00000000-0005-0000-0000-0000145A0000}"/>
    <cellStyle name="Uwaga 3" xfId="22176" hidden="1" xr:uid="{00000000-0005-0000-0000-0000155A0000}"/>
    <cellStyle name="Uwaga 3" xfId="22180" hidden="1" xr:uid="{00000000-0005-0000-0000-0000165A0000}"/>
    <cellStyle name="Uwaga 3" xfId="22185" hidden="1" xr:uid="{00000000-0005-0000-0000-0000175A0000}"/>
    <cellStyle name="Uwaga 3" xfId="22189" hidden="1" xr:uid="{00000000-0005-0000-0000-0000185A0000}"/>
    <cellStyle name="Uwaga 3" xfId="22190" hidden="1" xr:uid="{00000000-0005-0000-0000-0000195A0000}"/>
    <cellStyle name="Uwaga 3" xfId="22192" hidden="1" xr:uid="{00000000-0005-0000-0000-00001A5A0000}"/>
    <cellStyle name="Uwaga 3" xfId="22204" hidden="1" xr:uid="{00000000-0005-0000-0000-00001B5A0000}"/>
    <cellStyle name="Uwaga 3" xfId="22205" hidden="1" xr:uid="{00000000-0005-0000-0000-00001C5A0000}"/>
    <cellStyle name="Uwaga 3" xfId="22207" hidden="1" xr:uid="{00000000-0005-0000-0000-00001D5A0000}"/>
    <cellStyle name="Uwaga 3" xfId="22219" hidden="1" xr:uid="{00000000-0005-0000-0000-00001E5A0000}"/>
    <cellStyle name="Uwaga 3" xfId="22221" hidden="1" xr:uid="{00000000-0005-0000-0000-00001F5A0000}"/>
    <cellStyle name="Uwaga 3" xfId="22224" hidden="1" xr:uid="{00000000-0005-0000-0000-0000205A0000}"/>
    <cellStyle name="Uwaga 3" xfId="22234" hidden="1" xr:uid="{00000000-0005-0000-0000-0000215A0000}"/>
    <cellStyle name="Uwaga 3" xfId="22235" hidden="1" xr:uid="{00000000-0005-0000-0000-0000225A0000}"/>
    <cellStyle name="Uwaga 3" xfId="22237" hidden="1" xr:uid="{00000000-0005-0000-0000-0000235A0000}"/>
    <cellStyle name="Uwaga 3" xfId="22249" hidden="1" xr:uid="{00000000-0005-0000-0000-0000245A0000}"/>
    <cellStyle name="Uwaga 3" xfId="22250" hidden="1" xr:uid="{00000000-0005-0000-0000-0000255A0000}"/>
    <cellStyle name="Uwaga 3" xfId="22251" hidden="1" xr:uid="{00000000-0005-0000-0000-0000265A0000}"/>
    <cellStyle name="Uwaga 3" xfId="22265" hidden="1" xr:uid="{00000000-0005-0000-0000-0000275A0000}"/>
    <cellStyle name="Uwaga 3" xfId="22268" hidden="1" xr:uid="{00000000-0005-0000-0000-0000285A0000}"/>
    <cellStyle name="Uwaga 3" xfId="22272" hidden="1" xr:uid="{00000000-0005-0000-0000-0000295A0000}"/>
    <cellStyle name="Uwaga 3" xfId="22280" hidden="1" xr:uid="{00000000-0005-0000-0000-00002A5A0000}"/>
    <cellStyle name="Uwaga 3" xfId="22283" hidden="1" xr:uid="{00000000-0005-0000-0000-00002B5A0000}"/>
    <cellStyle name="Uwaga 3" xfId="22287" hidden="1" xr:uid="{00000000-0005-0000-0000-00002C5A0000}"/>
    <cellStyle name="Uwaga 3" xfId="22295" hidden="1" xr:uid="{00000000-0005-0000-0000-00002D5A0000}"/>
    <cellStyle name="Uwaga 3" xfId="22298" hidden="1" xr:uid="{00000000-0005-0000-0000-00002E5A0000}"/>
    <cellStyle name="Uwaga 3" xfId="22302" hidden="1" xr:uid="{00000000-0005-0000-0000-00002F5A0000}"/>
    <cellStyle name="Uwaga 3" xfId="22309" hidden="1" xr:uid="{00000000-0005-0000-0000-0000305A0000}"/>
    <cellStyle name="Uwaga 3" xfId="22310" hidden="1" xr:uid="{00000000-0005-0000-0000-0000315A0000}"/>
    <cellStyle name="Uwaga 3" xfId="22312" hidden="1" xr:uid="{00000000-0005-0000-0000-0000325A0000}"/>
    <cellStyle name="Uwaga 3" xfId="22325" hidden="1" xr:uid="{00000000-0005-0000-0000-0000335A0000}"/>
    <cellStyle name="Uwaga 3" xfId="22328" hidden="1" xr:uid="{00000000-0005-0000-0000-0000345A0000}"/>
    <cellStyle name="Uwaga 3" xfId="22331" hidden="1" xr:uid="{00000000-0005-0000-0000-0000355A0000}"/>
    <cellStyle name="Uwaga 3" xfId="22340" hidden="1" xr:uid="{00000000-0005-0000-0000-0000365A0000}"/>
    <cellStyle name="Uwaga 3" xfId="22343" hidden="1" xr:uid="{00000000-0005-0000-0000-0000375A0000}"/>
    <cellStyle name="Uwaga 3" xfId="22347" hidden="1" xr:uid="{00000000-0005-0000-0000-0000385A0000}"/>
    <cellStyle name="Uwaga 3" xfId="22355" hidden="1" xr:uid="{00000000-0005-0000-0000-0000395A0000}"/>
    <cellStyle name="Uwaga 3" xfId="22357" hidden="1" xr:uid="{00000000-0005-0000-0000-00003A5A0000}"/>
    <cellStyle name="Uwaga 3" xfId="22360" hidden="1" xr:uid="{00000000-0005-0000-0000-00003B5A0000}"/>
    <cellStyle name="Uwaga 3" xfId="22369" hidden="1" xr:uid="{00000000-0005-0000-0000-00003C5A0000}"/>
    <cellStyle name="Uwaga 3" xfId="22370" hidden="1" xr:uid="{00000000-0005-0000-0000-00003D5A0000}"/>
    <cellStyle name="Uwaga 3" xfId="22371" hidden="1" xr:uid="{00000000-0005-0000-0000-00003E5A0000}"/>
    <cellStyle name="Uwaga 3" xfId="22384" hidden="1" xr:uid="{00000000-0005-0000-0000-00003F5A0000}"/>
    <cellStyle name="Uwaga 3" xfId="22385" hidden="1" xr:uid="{00000000-0005-0000-0000-0000405A0000}"/>
    <cellStyle name="Uwaga 3" xfId="22387" hidden="1" xr:uid="{00000000-0005-0000-0000-0000415A0000}"/>
    <cellStyle name="Uwaga 3" xfId="22399" hidden="1" xr:uid="{00000000-0005-0000-0000-0000425A0000}"/>
    <cellStyle name="Uwaga 3" xfId="22400" hidden="1" xr:uid="{00000000-0005-0000-0000-0000435A0000}"/>
    <cellStyle name="Uwaga 3" xfId="22402" hidden="1" xr:uid="{00000000-0005-0000-0000-0000445A0000}"/>
    <cellStyle name="Uwaga 3" xfId="22414" hidden="1" xr:uid="{00000000-0005-0000-0000-0000455A0000}"/>
    <cellStyle name="Uwaga 3" xfId="22415" hidden="1" xr:uid="{00000000-0005-0000-0000-0000465A0000}"/>
    <cellStyle name="Uwaga 3" xfId="22417" hidden="1" xr:uid="{00000000-0005-0000-0000-0000475A0000}"/>
    <cellStyle name="Uwaga 3" xfId="22429" hidden="1" xr:uid="{00000000-0005-0000-0000-0000485A0000}"/>
    <cellStyle name="Uwaga 3" xfId="22430" hidden="1" xr:uid="{00000000-0005-0000-0000-0000495A0000}"/>
    <cellStyle name="Uwaga 3" xfId="22431" hidden="1" xr:uid="{00000000-0005-0000-0000-00004A5A0000}"/>
    <cellStyle name="Uwaga 3" xfId="22445" hidden="1" xr:uid="{00000000-0005-0000-0000-00004B5A0000}"/>
    <cellStyle name="Uwaga 3" xfId="22447" hidden="1" xr:uid="{00000000-0005-0000-0000-00004C5A0000}"/>
    <cellStyle name="Uwaga 3" xfId="22450" hidden="1" xr:uid="{00000000-0005-0000-0000-00004D5A0000}"/>
    <cellStyle name="Uwaga 3" xfId="22460" hidden="1" xr:uid="{00000000-0005-0000-0000-00004E5A0000}"/>
    <cellStyle name="Uwaga 3" xfId="22463" hidden="1" xr:uid="{00000000-0005-0000-0000-00004F5A0000}"/>
    <cellStyle name="Uwaga 3" xfId="22466" hidden="1" xr:uid="{00000000-0005-0000-0000-0000505A0000}"/>
    <cellStyle name="Uwaga 3" xfId="22475" hidden="1" xr:uid="{00000000-0005-0000-0000-0000515A0000}"/>
    <cellStyle name="Uwaga 3" xfId="22477" hidden="1" xr:uid="{00000000-0005-0000-0000-0000525A0000}"/>
    <cellStyle name="Uwaga 3" xfId="22480" hidden="1" xr:uid="{00000000-0005-0000-0000-0000535A0000}"/>
    <cellStyle name="Uwaga 3" xfId="22489" hidden="1" xr:uid="{00000000-0005-0000-0000-0000545A0000}"/>
    <cellStyle name="Uwaga 3" xfId="22490" hidden="1" xr:uid="{00000000-0005-0000-0000-0000555A0000}"/>
    <cellStyle name="Uwaga 3" xfId="22491" hidden="1" xr:uid="{00000000-0005-0000-0000-0000565A0000}"/>
    <cellStyle name="Uwaga 3" xfId="22504" hidden="1" xr:uid="{00000000-0005-0000-0000-0000575A0000}"/>
    <cellStyle name="Uwaga 3" xfId="22506" hidden="1" xr:uid="{00000000-0005-0000-0000-0000585A0000}"/>
    <cellStyle name="Uwaga 3" xfId="22508" hidden="1" xr:uid="{00000000-0005-0000-0000-0000595A0000}"/>
    <cellStyle name="Uwaga 3" xfId="22519" hidden="1" xr:uid="{00000000-0005-0000-0000-00005A5A0000}"/>
    <cellStyle name="Uwaga 3" xfId="22521" hidden="1" xr:uid="{00000000-0005-0000-0000-00005B5A0000}"/>
    <cellStyle name="Uwaga 3" xfId="22523" hidden="1" xr:uid="{00000000-0005-0000-0000-00005C5A0000}"/>
    <cellStyle name="Uwaga 3" xfId="22534" hidden="1" xr:uid="{00000000-0005-0000-0000-00005D5A0000}"/>
    <cellStyle name="Uwaga 3" xfId="22536" hidden="1" xr:uid="{00000000-0005-0000-0000-00005E5A0000}"/>
    <cellStyle name="Uwaga 3" xfId="22538" hidden="1" xr:uid="{00000000-0005-0000-0000-00005F5A0000}"/>
    <cellStyle name="Uwaga 3" xfId="22549" hidden="1" xr:uid="{00000000-0005-0000-0000-0000605A0000}"/>
    <cellStyle name="Uwaga 3" xfId="22550" hidden="1" xr:uid="{00000000-0005-0000-0000-0000615A0000}"/>
    <cellStyle name="Uwaga 3" xfId="22551" hidden="1" xr:uid="{00000000-0005-0000-0000-0000625A0000}"/>
    <cellStyle name="Uwaga 3" xfId="22564" hidden="1" xr:uid="{00000000-0005-0000-0000-0000635A0000}"/>
    <cellStyle name="Uwaga 3" xfId="22566" hidden="1" xr:uid="{00000000-0005-0000-0000-0000645A0000}"/>
    <cellStyle name="Uwaga 3" xfId="22568" hidden="1" xr:uid="{00000000-0005-0000-0000-0000655A0000}"/>
    <cellStyle name="Uwaga 3" xfId="22579" hidden="1" xr:uid="{00000000-0005-0000-0000-0000665A0000}"/>
    <cellStyle name="Uwaga 3" xfId="22581" hidden="1" xr:uid="{00000000-0005-0000-0000-0000675A0000}"/>
    <cellStyle name="Uwaga 3" xfId="22583" hidden="1" xr:uid="{00000000-0005-0000-0000-0000685A0000}"/>
    <cellStyle name="Uwaga 3" xfId="22594" hidden="1" xr:uid="{00000000-0005-0000-0000-0000695A0000}"/>
    <cellStyle name="Uwaga 3" xfId="22596" hidden="1" xr:uid="{00000000-0005-0000-0000-00006A5A0000}"/>
    <cellStyle name="Uwaga 3" xfId="22597" hidden="1" xr:uid="{00000000-0005-0000-0000-00006B5A0000}"/>
    <cellStyle name="Uwaga 3" xfId="22609" hidden="1" xr:uid="{00000000-0005-0000-0000-00006C5A0000}"/>
    <cellStyle name="Uwaga 3" xfId="22610" hidden="1" xr:uid="{00000000-0005-0000-0000-00006D5A0000}"/>
    <cellStyle name="Uwaga 3" xfId="22611" hidden="1" xr:uid="{00000000-0005-0000-0000-00006E5A0000}"/>
    <cellStyle name="Uwaga 3" xfId="22624" hidden="1" xr:uid="{00000000-0005-0000-0000-00006F5A0000}"/>
    <cellStyle name="Uwaga 3" xfId="22626" hidden="1" xr:uid="{00000000-0005-0000-0000-0000705A0000}"/>
    <cellStyle name="Uwaga 3" xfId="22628" hidden="1" xr:uid="{00000000-0005-0000-0000-0000715A0000}"/>
    <cellStyle name="Uwaga 3" xfId="22639" hidden="1" xr:uid="{00000000-0005-0000-0000-0000725A0000}"/>
    <cellStyle name="Uwaga 3" xfId="22641" hidden="1" xr:uid="{00000000-0005-0000-0000-0000735A0000}"/>
    <cellStyle name="Uwaga 3" xfId="22643" hidden="1" xr:uid="{00000000-0005-0000-0000-0000745A0000}"/>
    <cellStyle name="Uwaga 3" xfId="22654" hidden="1" xr:uid="{00000000-0005-0000-0000-0000755A0000}"/>
    <cellStyle name="Uwaga 3" xfId="22656" hidden="1" xr:uid="{00000000-0005-0000-0000-0000765A0000}"/>
    <cellStyle name="Uwaga 3" xfId="22658" hidden="1" xr:uid="{00000000-0005-0000-0000-0000775A0000}"/>
    <cellStyle name="Uwaga 3" xfId="22669" hidden="1" xr:uid="{00000000-0005-0000-0000-0000785A0000}"/>
    <cellStyle name="Uwaga 3" xfId="22670" hidden="1" xr:uid="{00000000-0005-0000-0000-0000795A0000}"/>
    <cellStyle name="Uwaga 3" xfId="22672" hidden="1" xr:uid="{00000000-0005-0000-0000-00007A5A0000}"/>
    <cellStyle name="Uwaga 3" xfId="22683" hidden="1" xr:uid="{00000000-0005-0000-0000-00007B5A0000}"/>
    <cellStyle name="Uwaga 3" xfId="22685" hidden="1" xr:uid="{00000000-0005-0000-0000-00007C5A0000}"/>
    <cellStyle name="Uwaga 3" xfId="22686" hidden="1" xr:uid="{00000000-0005-0000-0000-00007D5A0000}"/>
    <cellStyle name="Uwaga 3" xfId="22695" hidden="1" xr:uid="{00000000-0005-0000-0000-00007E5A0000}"/>
    <cellStyle name="Uwaga 3" xfId="22698" hidden="1" xr:uid="{00000000-0005-0000-0000-00007F5A0000}"/>
    <cellStyle name="Uwaga 3" xfId="22700" hidden="1" xr:uid="{00000000-0005-0000-0000-0000805A0000}"/>
    <cellStyle name="Uwaga 3" xfId="22711" hidden="1" xr:uid="{00000000-0005-0000-0000-0000815A0000}"/>
    <cellStyle name="Uwaga 3" xfId="22713" hidden="1" xr:uid="{00000000-0005-0000-0000-0000825A0000}"/>
    <cellStyle name="Uwaga 3" xfId="22715" hidden="1" xr:uid="{00000000-0005-0000-0000-0000835A0000}"/>
    <cellStyle name="Uwaga 3" xfId="22727" hidden="1" xr:uid="{00000000-0005-0000-0000-0000845A0000}"/>
    <cellStyle name="Uwaga 3" xfId="22729" hidden="1" xr:uid="{00000000-0005-0000-0000-0000855A0000}"/>
    <cellStyle name="Uwaga 3" xfId="22731" hidden="1" xr:uid="{00000000-0005-0000-0000-0000865A0000}"/>
    <cellStyle name="Uwaga 3" xfId="22739" hidden="1" xr:uid="{00000000-0005-0000-0000-0000875A0000}"/>
    <cellStyle name="Uwaga 3" xfId="22741" hidden="1" xr:uid="{00000000-0005-0000-0000-0000885A0000}"/>
    <cellStyle name="Uwaga 3" xfId="22744" hidden="1" xr:uid="{00000000-0005-0000-0000-0000895A0000}"/>
    <cellStyle name="Uwaga 3" xfId="22734" hidden="1" xr:uid="{00000000-0005-0000-0000-00008A5A0000}"/>
    <cellStyle name="Uwaga 3" xfId="22733" hidden="1" xr:uid="{00000000-0005-0000-0000-00008B5A0000}"/>
    <cellStyle name="Uwaga 3" xfId="22732" hidden="1" xr:uid="{00000000-0005-0000-0000-00008C5A0000}"/>
    <cellStyle name="Uwaga 3" xfId="22719" hidden="1" xr:uid="{00000000-0005-0000-0000-00008D5A0000}"/>
    <cellStyle name="Uwaga 3" xfId="22718" hidden="1" xr:uid="{00000000-0005-0000-0000-00008E5A0000}"/>
    <cellStyle name="Uwaga 3" xfId="22717" hidden="1" xr:uid="{00000000-0005-0000-0000-00008F5A0000}"/>
    <cellStyle name="Uwaga 3" xfId="22704" hidden="1" xr:uid="{00000000-0005-0000-0000-0000905A0000}"/>
    <cellStyle name="Uwaga 3" xfId="22703" hidden="1" xr:uid="{00000000-0005-0000-0000-0000915A0000}"/>
    <cellStyle name="Uwaga 3" xfId="22702" hidden="1" xr:uid="{00000000-0005-0000-0000-0000925A0000}"/>
    <cellStyle name="Uwaga 3" xfId="22689" hidden="1" xr:uid="{00000000-0005-0000-0000-0000935A0000}"/>
    <cellStyle name="Uwaga 3" xfId="22688" hidden="1" xr:uid="{00000000-0005-0000-0000-0000945A0000}"/>
    <cellStyle name="Uwaga 3" xfId="22687" hidden="1" xr:uid="{00000000-0005-0000-0000-0000955A0000}"/>
    <cellStyle name="Uwaga 3" xfId="22674" hidden="1" xr:uid="{00000000-0005-0000-0000-0000965A0000}"/>
    <cellStyle name="Uwaga 3" xfId="22673" hidden="1" xr:uid="{00000000-0005-0000-0000-0000975A0000}"/>
    <cellStyle name="Uwaga 3" xfId="22671" hidden="1" xr:uid="{00000000-0005-0000-0000-0000985A0000}"/>
    <cellStyle name="Uwaga 3" xfId="22660" hidden="1" xr:uid="{00000000-0005-0000-0000-0000995A0000}"/>
    <cellStyle name="Uwaga 3" xfId="22657" hidden="1" xr:uid="{00000000-0005-0000-0000-00009A5A0000}"/>
    <cellStyle name="Uwaga 3" xfId="22655" hidden="1" xr:uid="{00000000-0005-0000-0000-00009B5A0000}"/>
    <cellStyle name="Uwaga 3" xfId="22645" hidden="1" xr:uid="{00000000-0005-0000-0000-00009C5A0000}"/>
    <cellStyle name="Uwaga 3" xfId="22642" hidden="1" xr:uid="{00000000-0005-0000-0000-00009D5A0000}"/>
    <cellStyle name="Uwaga 3" xfId="22640" hidden="1" xr:uid="{00000000-0005-0000-0000-00009E5A0000}"/>
    <cellStyle name="Uwaga 3" xfId="22630" hidden="1" xr:uid="{00000000-0005-0000-0000-00009F5A0000}"/>
    <cellStyle name="Uwaga 3" xfId="22627" hidden="1" xr:uid="{00000000-0005-0000-0000-0000A05A0000}"/>
    <cellStyle name="Uwaga 3" xfId="22625" hidden="1" xr:uid="{00000000-0005-0000-0000-0000A15A0000}"/>
    <cellStyle name="Uwaga 3" xfId="22615" hidden="1" xr:uid="{00000000-0005-0000-0000-0000A25A0000}"/>
    <cellStyle name="Uwaga 3" xfId="22613" hidden="1" xr:uid="{00000000-0005-0000-0000-0000A35A0000}"/>
    <cellStyle name="Uwaga 3" xfId="22612" hidden="1" xr:uid="{00000000-0005-0000-0000-0000A45A0000}"/>
    <cellStyle name="Uwaga 3" xfId="22600" hidden="1" xr:uid="{00000000-0005-0000-0000-0000A55A0000}"/>
    <cellStyle name="Uwaga 3" xfId="22598" hidden="1" xr:uid="{00000000-0005-0000-0000-0000A65A0000}"/>
    <cellStyle name="Uwaga 3" xfId="22595" hidden="1" xr:uid="{00000000-0005-0000-0000-0000A75A0000}"/>
    <cellStyle name="Uwaga 3" xfId="22585" hidden="1" xr:uid="{00000000-0005-0000-0000-0000A85A0000}"/>
    <cellStyle name="Uwaga 3" xfId="22582" hidden="1" xr:uid="{00000000-0005-0000-0000-0000A95A0000}"/>
    <cellStyle name="Uwaga 3" xfId="22580" hidden="1" xr:uid="{00000000-0005-0000-0000-0000AA5A0000}"/>
    <cellStyle name="Uwaga 3" xfId="22570" hidden="1" xr:uid="{00000000-0005-0000-0000-0000AB5A0000}"/>
    <cellStyle name="Uwaga 3" xfId="22567" hidden="1" xr:uid="{00000000-0005-0000-0000-0000AC5A0000}"/>
    <cellStyle name="Uwaga 3" xfId="22565" hidden="1" xr:uid="{00000000-0005-0000-0000-0000AD5A0000}"/>
    <cellStyle name="Uwaga 3" xfId="22555" hidden="1" xr:uid="{00000000-0005-0000-0000-0000AE5A0000}"/>
    <cellStyle name="Uwaga 3" xfId="22553" hidden="1" xr:uid="{00000000-0005-0000-0000-0000AF5A0000}"/>
    <cellStyle name="Uwaga 3" xfId="22552" hidden="1" xr:uid="{00000000-0005-0000-0000-0000B05A0000}"/>
    <cellStyle name="Uwaga 3" xfId="22540" hidden="1" xr:uid="{00000000-0005-0000-0000-0000B15A0000}"/>
    <cellStyle name="Uwaga 3" xfId="22537" hidden="1" xr:uid="{00000000-0005-0000-0000-0000B25A0000}"/>
    <cellStyle name="Uwaga 3" xfId="22535" hidden="1" xr:uid="{00000000-0005-0000-0000-0000B35A0000}"/>
    <cellStyle name="Uwaga 3" xfId="22525" hidden="1" xr:uid="{00000000-0005-0000-0000-0000B45A0000}"/>
    <cellStyle name="Uwaga 3" xfId="22522" hidden="1" xr:uid="{00000000-0005-0000-0000-0000B55A0000}"/>
    <cellStyle name="Uwaga 3" xfId="22520" hidden="1" xr:uid="{00000000-0005-0000-0000-0000B65A0000}"/>
    <cellStyle name="Uwaga 3" xfId="22510" hidden="1" xr:uid="{00000000-0005-0000-0000-0000B75A0000}"/>
    <cellStyle name="Uwaga 3" xfId="22507" hidden="1" xr:uid="{00000000-0005-0000-0000-0000B85A0000}"/>
    <cellStyle name="Uwaga 3" xfId="22505" hidden="1" xr:uid="{00000000-0005-0000-0000-0000B95A0000}"/>
    <cellStyle name="Uwaga 3" xfId="22495" hidden="1" xr:uid="{00000000-0005-0000-0000-0000BA5A0000}"/>
    <cellStyle name="Uwaga 3" xfId="22493" hidden="1" xr:uid="{00000000-0005-0000-0000-0000BB5A0000}"/>
    <cellStyle name="Uwaga 3" xfId="22492" hidden="1" xr:uid="{00000000-0005-0000-0000-0000BC5A0000}"/>
    <cellStyle name="Uwaga 3" xfId="22479" hidden="1" xr:uid="{00000000-0005-0000-0000-0000BD5A0000}"/>
    <cellStyle name="Uwaga 3" xfId="22476" hidden="1" xr:uid="{00000000-0005-0000-0000-0000BE5A0000}"/>
    <cellStyle name="Uwaga 3" xfId="22474" hidden="1" xr:uid="{00000000-0005-0000-0000-0000BF5A0000}"/>
    <cellStyle name="Uwaga 3" xfId="22464" hidden="1" xr:uid="{00000000-0005-0000-0000-0000C05A0000}"/>
    <cellStyle name="Uwaga 3" xfId="22461" hidden="1" xr:uid="{00000000-0005-0000-0000-0000C15A0000}"/>
    <cellStyle name="Uwaga 3" xfId="22459" hidden="1" xr:uid="{00000000-0005-0000-0000-0000C25A0000}"/>
    <cellStyle name="Uwaga 3" xfId="22449" hidden="1" xr:uid="{00000000-0005-0000-0000-0000C35A0000}"/>
    <cellStyle name="Uwaga 3" xfId="22446" hidden="1" xr:uid="{00000000-0005-0000-0000-0000C45A0000}"/>
    <cellStyle name="Uwaga 3" xfId="22444" hidden="1" xr:uid="{00000000-0005-0000-0000-0000C55A0000}"/>
    <cellStyle name="Uwaga 3" xfId="22435" hidden="1" xr:uid="{00000000-0005-0000-0000-0000C65A0000}"/>
    <cellStyle name="Uwaga 3" xfId="22433" hidden="1" xr:uid="{00000000-0005-0000-0000-0000C75A0000}"/>
    <cellStyle name="Uwaga 3" xfId="22432" hidden="1" xr:uid="{00000000-0005-0000-0000-0000C85A0000}"/>
    <cellStyle name="Uwaga 3" xfId="22420" hidden="1" xr:uid="{00000000-0005-0000-0000-0000C95A0000}"/>
    <cellStyle name="Uwaga 3" xfId="22418" hidden="1" xr:uid="{00000000-0005-0000-0000-0000CA5A0000}"/>
    <cellStyle name="Uwaga 3" xfId="22416" hidden="1" xr:uid="{00000000-0005-0000-0000-0000CB5A0000}"/>
    <cellStyle name="Uwaga 3" xfId="22405" hidden="1" xr:uid="{00000000-0005-0000-0000-0000CC5A0000}"/>
    <cellStyle name="Uwaga 3" xfId="22403" hidden="1" xr:uid="{00000000-0005-0000-0000-0000CD5A0000}"/>
    <cellStyle name="Uwaga 3" xfId="22401" hidden="1" xr:uid="{00000000-0005-0000-0000-0000CE5A0000}"/>
    <cellStyle name="Uwaga 3" xfId="22390" hidden="1" xr:uid="{00000000-0005-0000-0000-0000CF5A0000}"/>
    <cellStyle name="Uwaga 3" xfId="22388" hidden="1" xr:uid="{00000000-0005-0000-0000-0000D05A0000}"/>
    <cellStyle name="Uwaga 3" xfId="22386" hidden="1" xr:uid="{00000000-0005-0000-0000-0000D15A0000}"/>
    <cellStyle name="Uwaga 3" xfId="22375" hidden="1" xr:uid="{00000000-0005-0000-0000-0000D25A0000}"/>
    <cellStyle name="Uwaga 3" xfId="22373" hidden="1" xr:uid="{00000000-0005-0000-0000-0000D35A0000}"/>
    <cellStyle name="Uwaga 3" xfId="22372" hidden="1" xr:uid="{00000000-0005-0000-0000-0000D45A0000}"/>
    <cellStyle name="Uwaga 3" xfId="22359" hidden="1" xr:uid="{00000000-0005-0000-0000-0000D55A0000}"/>
    <cellStyle name="Uwaga 3" xfId="22356" hidden="1" xr:uid="{00000000-0005-0000-0000-0000D65A0000}"/>
    <cellStyle name="Uwaga 3" xfId="22354" hidden="1" xr:uid="{00000000-0005-0000-0000-0000D75A0000}"/>
    <cellStyle name="Uwaga 3" xfId="22344" hidden="1" xr:uid="{00000000-0005-0000-0000-0000D85A0000}"/>
    <cellStyle name="Uwaga 3" xfId="22341" hidden="1" xr:uid="{00000000-0005-0000-0000-0000D95A0000}"/>
    <cellStyle name="Uwaga 3" xfId="22339" hidden="1" xr:uid="{00000000-0005-0000-0000-0000DA5A0000}"/>
    <cellStyle name="Uwaga 3" xfId="22329" hidden="1" xr:uid="{00000000-0005-0000-0000-0000DB5A0000}"/>
    <cellStyle name="Uwaga 3" xfId="22326" hidden="1" xr:uid="{00000000-0005-0000-0000-0000DC5A0000}"/>
    <cellStyle name="Uwaga 3" xfId="22324" hidden="1" xr:uid="{00000000-0005-0000-0000-0000DD5A0000}"/>
    <cellStyle name="Uwaga 3" xfId="22315" hidden="1" xr:uid="{00000000-0005-0000-0000-0000DE5A0000}"/>
    <cellStyle name="Uwaga 3" xfId="22313" hidden="1" xr:uid="{00000000-0005-0000-0000-0000DF5A0000}"/>
    <cellStyle name="Uwaga 3" xfId="22311" hidden="1" xr:uid="{00000000-0005-0000-0000-0000E05A0000}"/>
    <cellStyle name="Uwaga 3" xfId="22299" hidden="1" xr:uid="{00000000-0005-0000-0000-0000E15A0000}"/>
    <cellStyle name="Uwaga 3" xfId="22296" hidden="1" xr:uid="{00000000-0005-0000-0000-0000E25A0000}"/>
    <cellStyle name="Uwaga 3" xfId="22294" hidden="1" xr:uid="{00000000-0005-0000-0000-0000E35A0000}"/>
    <cellStyle name="Uwaga 3" xfId="22284" hidden="1" xr:uid="{00000000-0005-0000-0000-0000E45A0000}"/>
    <cellStyle name="Uwaga 3" xfId="22281" hidden="1" xr:uid="{00000000-0005-0000-0000-0000E55A0000}"/>
    <cellStyle name="Uwaga 3" xfId="22279" hidden="1" xr:uid="{00000000-0005-0000-0000-0000E65A0000}"/>
    <cellStyle name="Uwaga 3" xfId="22269" hidden="1" xr:uid="{00000000-0005-0000-0000-0000E75A0000}"/>
    <cellStyle name="Uwaga 3" xfId="22266" hidden="1" xr:uid="{00000000-0005-0000-0000-0000E85A0000}"/>
    <cellStyle name="Uwaga 3" xfId="22264" hidden="1" xr:uid="{00000000-0005-0000-0000-0000E95A0000}"/>
    <cellStyle name="Uwaga 3" xfId="22257" hidden="1" xr:uid="{00000000-0005-0000-0000-0000EA5A0000}"/>
    <cellStyle name="Uwaga 3" xfId="22254" hidden="1" xr:uid="{00000000-0005-0000-0000-0000EB5A0000}"/>
    <cellStyle name="Uwaga 3" xfId="22252" hidden="1" xr:uid="{00000000-0005-0000-0000-0000EC5A0000}"/>
    <cellStyle name="Uwaga 3" xfId="22242" hidden="1" xr:uid="{00000000-0005-0000-0000-0000ED5A0000}"/>
    <cellStyle name="Uwaga 3" xfId="22239" hidden="1" xr:uid="{00000000-0005-0000-0000-0000EE5A0000}"/>
    <cellStyle name="Uwaga 3" xfId="22236" hidden="1" xr:uid="{00000000-0005-0000-0000-0000EF5A0000}"/>
    <cellStyle name="Uwaga 3" xfId="22227" hidden="1" xr:uid="{00000000-0005-0000-0000-0000F05A0000}"/>
    <cellStyle name="Uwaga 3" xfId="22223" hidden="1" xr:uid="{00000000-0005-0000-0000-0000F15A0000}"/>
    <cellStyle name="Uwaga 3" xfId="22220" hidden="1" xr:uid="{00000000-0005-0000-0000-0000F25A0000}"/>
    <cellStyle name="Uwaga 3" xfId="22212" hidden="1" xr:uid="{00000000-0005-0000-0000-0000F35A0000}"/>
    <cellStyle name="Uwaga 3" xfId="22209" hidden="1" xr:uid="{00000000-0005-0000-0000-0000F45A0000}"/>
    <cellStyle name="Uwaga 3" xfId="22206" hidden="1" xr:uid="{00000000-0005-0000-0000-0000F55A0000}"/>
    <cellStyle name="Uwaga 3" xfId="22197" hidden="1" xr:uid="{00000000-0005-0000-0000-0000F65A0000}"/>
    <cellStyle name="Uwaga 3" xfId="22194" hidden="1" xr:uid="{00000000-0005-0000-0000-0000F75A0000}"/>
    <cellStyle name="Uwaga 3" xfId="22191" hidden="1" xr:uid="{00000000-0005-0000-0000-0000F85A0000}"/>
    <cellStyle name="Uwaga 3" xfId="22181" hidden="1" xr:uid="{00000000-0005-0000-0000-0000F95A0000}"/>
    <cellStyle name="Uwaga 3" xfId="22177" hidden="1" xr:uid="{00000000-0005-0000-0000-0000FA5A0000}"/>
    <cellStyle name="Uwaga 3" xfId="22174" hidden="1" xr:uid="{00000000-0005-0000-0000-0000FB5A0000}"/>
    <cellStyle name="Uwaga 3" xfId="22165" hidden="1" xr:uid="{00000000-0005-0000-0000-0000FC5A0000}"/>
    <cellStyle name="Uwaga 3" xfId="22161" hidden="1" xr:uid="{00000000-0005-0000-0000-0000FD5A0000}"/>
    <cellStyle name="Uwaga 3" xfId="22159" hidden="1" xr:uid="{00000000-0005-0000-0000-0000FE5A0000}"/>
    <cellStyle name="Uwaga 3" xfId="22151" hidden="1" xr:uid="{00000000-0005-0000-0000-0000FF5A0000}"/>
    <cellStyle name="Uwaga 3" xfId="22147" hidden="1" xr:uid="{00000000-0005-0000-0000-0000005B0000}"/>
    <cellStyle name="Uwaga 3" xfId="22144" hidden="1" xr:uid="{00000000-0005-0000-0000-0000015B0000}"/>
    <cellStyle name="Uwaga 3" xfId="22137" hidden="1" xr:uid="{00000000-0005-0000-0000-0000025B0000}"/>
    <cellStyle name="Uwaga 3" xfId="22134" hidden="1" xr:uid="{00000000-0005-0000-0000-0000035B0000}"/>
    <cellStyle name="Uwaga 3" xfId="22131" hidden="1" xr:uid="{00000000-0005-0000-0000-0000045B0000}"/>
    <cellStyle name="Uwaga 3" xfId="22122" hidden="1" xr:uid="{00000000-0005-0000-0000-0000055B0000}"/>
    <cellStyle name="Uwaga 3" xfId="22117" hidden="1" xr:uid="{00000000-0005-0000-0000-0000065B0000}"/>
    <cellStyle name="Uwaga 3" xfId="22114" hidden="1" xr:uid="{00000000-0005-0000-0000-0000075B0000}"/>
    <cellStyle name="Uwaga 3" xfId="22107" hidden="1" xr:uid="{00000000-0005-0000-0000-0000085B0000}"/>
    <cellStyle name="Uwaga 3" xfId="22102" hidden="1" xr:uid="{00000000-0005-0000-0000-0000095B0000}"/>
    <cellStyle name="Uwaga 3" xfId="22099" hidden="1" xr:uid="{00000000-0005-0000-0000-00000A5B0000}"/>
    <cellStyle name="Uwaga 3" xfId="22092" hidden="1" xr:uid="{00000000-0005-0000-0000-00000B5B0000}"/>
    <cellStyle name="Uwaga 3" xfId="22087" hidden="1" xr:uid="{00000000-0005-0000-0000-00000C5B0000}"/>
    <cellStyle name="Uwaga 3" xfId="22084" hidden="1" xr:uid="{00000000-0005-0000-0000-00000D5B0000}"/>
    <cellStyle name="Uwaga 3" xfId="22078" hidden="1" xr:uid="{00000000-0005-0000-0000-00000E5B0000}"/>
    <cellStyle name="Uwaga 3" xfId="22074" hidden="1" xr:uid="{00000000-0005-0000-0000-00000F5B0000}"/>
    <cellStyle name="Uwaga 3" xfId="22071" hidden="1" xr:uid="{00000000-0005-0000-0000-0000105B0000}"/>
    <cellStyle name="Uwaga 3" xfId="22063" hidden="1" xr:uid="{00000000-0005-0000-0000-0000115B0000}"/>
    <cellStyle name="Uwaga 3" xfId="22058" hidden="1" xr:uid="{00000000-0005-0000-0000-0000125B0000}"/>
    <cellStyle name="Uwaga 3" xfId="22054" hidden="1" xr:uid="{00000000-0005-0000-0000-0000135B0000}"/>
    <cellStyle name="Uwaga 3" xfId="22048" hidden="1" xr:uid="{00000000-0005-0000-0000-0000145B0000}"/>
    <cellStyle name="Uwaga 3" xfId="22043" hidden="1" xr:uid="{00000000-0005-0000-0000-0000155B0000}"/>
    <cellStyle name="Uwaga 3" xfId="22039" hidden="1" xr:uid="{00000000-0005-0000-0000-0000165B0000}"/>
    <cellStyle name="Uwaga 3" xfId="22033" hidden="1" xr:uid="{00000000-0005-0000-0000-0000175B0000}"/>
    <cellStyle name="Uwaga 3" xfId="22028" hidden="1" xr:uid="{00000000-0005-0000-0000-0000185B0000}"/>
    <cellStyle name="Uwaga 3" xfId="22024" hidden="1" xr:uid="{00000000-0005-0000-0000-0000195B0000}"/>
    <cellStyle name="Uwaga 3" xfId="22019" hidden="1" xr:uid="{00000000-0005-0000-0000-00001A5B0000}"/>
    <cellStyle name="Uwaga 3" xfId="22015" hidden="1" xr:uid="{00000000-0005-0000-0000-00001B5B0000}"/>
    <cellStyle name="Uwaga 3" xfId="22011" hidden="1" xr:uid="{00000000-0005-0000-0000-00001C5B0000}"/>
    <cellStyle name="Uwaga 3" xfId="22003" hidden="1" xr:uid="{00000000-0005-0000-0000-00001D5B0000}"/>
    <cellStyle name="Uwaga 3" xfId="21998" hidden="1" xr:uid="{00000000-0005-0000-0000-00001E5B0000}"/>
    <cellStyle name="Uwaga 3" xfId="21994" hidden="1" xr:uid="{00000000-0005-0000-0000-00001F5B0000}"/>
    <cellStyle name="Uwaga 3" xfId="21988" hidden="1" xr:uid="{00000000-0005-0000-0000-0000205B0000}"/>
    <cellStyle name="Uwaga 3" xfId="21983" hidden="1" xr:uid="{00000000-0005-0000-0000-0000215B0000}"/>
    <cellStyle name="Uwaga 3" xfId="21979" hidden="1" xr:uid="{00000000-0005-0000-0000-0000225B0000}"/>
    <cellStyle name="Uwaga 3" xfId="21973" hidden="1" xr:uid="{00000000-0005-0000-0000-0000235B0000}"/>
    <cellStyle name="Uwaga 3" xfId="21968" hidden="1" xr:uid="{00000000-0005-0000-0000-0000245B0000}"/>
    <cellStyle name="Uwaga 3" xfId="21964" hidden="1" xr:uid="{00000000-0005-0000-0000-0000255B0000}"/>
    <cellStyle name="Uwaga 3" xfId="21960" hidden="1" xr:uid="{00000000-0005-0000-0000-0000265B0000}"/>
    <cellStyle name="Uwaga 3" xfId="21955" hidden="1" xr:uid="{00000000-0005-0000-0000-0000275B0000}"/>
    <cellStyle name="Uwaga 3" xfId="21950" hidden="1" xr:uid="{00000000-0005-0000-0000-0000285B0000}"/>
    <cellStyle name="Uwaga 3" xfId="21945" hidden="1" xr:uid="{00000000-0005-0000-0000-0000295B0000}"/>
    <cellStyle name="Uwaga 3" xfId="21941" hidden="1" xr:uid="{00000000-0005-0000-0000-00002A5B0000}"/>
    <cellStyle name="Uwaga 3" xfId="21937" hidden="1" xr:uid="{00000000-0005-0000-0000-00002B5B0000}"/>
    <cellStyle name="Uwaga 3" xfId="21930" hidden="1" xr:uid="{00000000-0005-0000-0000-00002C5B0000}"/>
    <cellStyle name="Uwaga 3" xfId="21926" hidden="1" xr:uid="{00000000-0005-0000-0000-00002D5B0000}"/>
    <cellStyle name="Uwaga 3" xfId="21921" hidden="1" xr:uid="{00000000-0005-0000-0000-00002E5B0000}"/>
    <cellStyle name="Uwaga 3" xfId="21915" hidden="1" xr:uid="{00000000-0005-0000-0000-00002F5B0000}"/>
    <cellStyle name="Uwaga 3" xfId="21911" hidden="1" xr:uid="{00000000-0005-0000-0000-0000305B0000}"/>
    <cellStyle name="Uwaga 3" xfId="21906" hidden="1" xr:uid="{00000000-0005-0000-0000-0000315B0000}"/>
    <cellStyle name="Uwaga 3" xfId="21900" hidden="1" xr:uid="{00000000-0005-0000-0000-0000325B0000}"/>
    <cellStyle name="Uwaga 3" xfId="21896" hidden="1" xr:uid="{00000000-0005-0000-0000-0000335B0000}"/>
    <cellStyle name="Uwaga 3" xfId="21891" hidden="1" xr:uid="{00000000-0005-0000-0000-0000345B0000}"/>
    <cellStyle name="Uwaga 3" xfId="21885" hidden="1" xr:uid="{00000000-0005-0000-0000-0000355B0000}"/>
    <cellStyle name="Uwaga 3" xfId="21881" hidden="1" xr:uid="{00000000-0005-0000-0000-0000365B0000}"/>
    <cellStyle name="Uwaga 3" xfId="21877" hidden="1" xr:uid="{00000000-0005-0000-0000-0000375B0000}"/>
    <cellStyle name="Uwaga 3" xfId="22737" hidden="1" xr:uid="{00000000-0005-0000-0000-0000385B0000}"/>
    <cellStyle name="Uwaga 3" xfId="22736" hidden="1" xr:uid="{00000000-0005-0000-0000-0000395B0000}"/>
    <cellStyle name="Uwaga 3" xfId="22735" hidden="1" xr:uid="{00000000-0005-0000-0000-00003A5B0000}"/>
    <cellStyle name="Uwaga 3" xfId="22722" hidden="1" xr:uid="{00000000-0005-0000-0000-00003B5B0000}"/>
    <cellStyle name="Uwaga 3" xfId="22721" hidden="1" xr:uid="{00000000-0005-0000-0000-00003C5B0000}"/>
    <cellStyle name="Uwaga 3" xfId="22720" hidden="1" xr:uid="{00000000-0005-0000-0000-00003D5B0000}"/>
    <cellStyle name="Uwaga 3" xfId="22707" hidden="1" xr:uid="{00000000-0005-0000-0000-00003E5B0000}"/>
    <cellStyle name="Uwaga 3" xfId="22706" hidden="1" xr:uid="{00000000-0005-0000-0000-00003F5B0000}"/>
    <cellStyle name="Uwaga 3" xfId="22705" hidden="1" xr:uid="{00000000-0005-0000-0000-0000405B0000}"/>
    <cellStyle name="Uwaga 3" xfId="22692" hidden="1" xr:uid="{00000000-0005-0000-0000-0000415B0000}"/>
    <cellStyle name="Uwaga 3" xfId="22691" hidden="1" xr:uid="{00000000-0005-0000-0000-0000425B0000}"/>
    <cellStyle name="Uwaga 3" xfId="22690" hidden="1" xr:uid="{00000000-0005-0000-0000-0000435B0000}"/>
    <cellStyle name="Uwaga 3" xfId="22677" hidden="1" xr:uid="{00000000-0005-0000-0000-0000445B0000}"/>
    <cellStyle name="Uwaga 3" xfId="22676" hidden="1" xr:uid="{00000000-0005-0000-0000-0000455B0000}"/>
    <cellStyle name="Uwaga 3" xfId="22675" hidden="1" xr:uid="{00000000-0005-0000-0000-0000465B0000}"/>
    <cellStyle name="Uwaga 3" xfId="22663" hidden="1" xr:uid="{00000000-0005-0000-0000-0000475B0000}"/>
    <cellStyle name="Uwaga 3" xfId="22661" hidden="1" xr:uid="{00000000-0005-0000-0000-0000485B0000}"/>
    <cellStyle name="Uwaga 3" xfId="22659" hidden="1" xr:uid="{00000000-0005-0000-0000-0000495B0000}"/>
    <cellStyle name="Uwaga 3" xfId="22648" hidden="1" xr:uid="{00000000-0005-0000-0000-00004A5B0000}"/>
    <cellStyle name="Uwaga 3" xfId="22646" hidden="1" xr:uid="{00000000-0005-0000-0000-00004B5B0000}"/>
    <cellStyle name="Uwaga 3" xfId="22644" hidden="1" xr:uid="{00000000-0005-0000-0000-00004C5B0000}"/>
    <cellStyle name="Uwaga 3" xfId="22633" hidden="1" xr:uid="{00000000-0005-0000-0000-00004D5B0000}"/>
    <cellStyle name="Uwaga 3" xfId="22631" hidden="1" xr:uid="{00000000-0005-0000-0000-00004E5B0000}"/>
    <cellStyle name="Uwaga 3" xfId="22629" hidden="1" xr:uid="{00000000-0005-0000-0000-00004F5B0000}"/>
    <cellStyle name="Uwaga 3" xfId="22618" hidden="1" xr:uid="{00000000-0005-0000-0000-0000505B0000}"/>
    <cellStyle name="Uwaga 3" xfId="22616" hidden="1" xr:uid="{00000000-0005-0000-0000-0000515B0000}"/>
    <cellStyle name="Uwaga 3" xfId="22614" hidden="1" xr:uid="{00000000-0005-0000-0000-0000525B0000}"/>
    <cellStyle name="Uwaga 3" xfId="22603" hidden="1" xr:uid="{00000000-0005-0000-0000-0000535B0000}"/>
    <cellStyle name="Uwaga 3" xfId="22601" hidden="1" xr:uid="{00000000-0005-0000-0000-0000545B0000}"/>
    <cellStyle name="Uwaga 3" xfId="22599" hidden="1" xr:uid="{00000000-0005-0000-0000-0000555B0000}"/>
    <cellStyle name="Uwaga 3" xfId="22588" hidden="1" xr:uid="{00000000-0005-0000-0000-0000565B0000}"/>
    <cellStyle name="Uwaga 3" xfId="22586" hidden="1" xr:uid="{00000000-0005-0000-0000-0000575B0000}"/>
    <cellStyle name="Uwaga 3" xfId="22584" hidden="1" xr:uid="{00000000-0005-0000-0000-0000585B0000}"/>
    <cellStyle name="Uwaga 3" xfId="22573" hidden="1" xr:uid="{00000000-0005-0000-0000-0000595B0000}"/>
    <cellStyle name="Uwaga 3" xfId="22571" hidden="1" xr:uid="{00000000-0005-0000-0000-00005A5B0000}"/>
    <cellStyle name="Uwaga 3" xfId="22569" hidden="1" xr:uid="{00000000-0005-0000-0000-00005B5B0000}"/>
    <cellStyle name="Uwaga 3" xfId="22558" hidden="1" xr:uid="{00000000-0005-0000-0000-00005C5B0000}"/>
    <cellStyle name="Uwaga 3" xfId="22556" hidden="1" xr:uid="{00000000-0005-0000-0000-00005D5B0000}"/>
    <cellStyle name="Uwaga 3" xfId="22554" hidden="1" xr:uid="{00000000-0005-0000-0000-00005E5B0000}"/>
    <cellStyle name="Uwaga 3" xfId="22543" hidden="1" xr:uid="{00000000-0005-0000-0000-00005F5B0000}"/>
    <cellStyle name="Uwaga 3" xfId="22541" hidden="1" xr:uid="{00000000-0005-0000-0000-0000605B0000}"/>
    <cellStyle name="Uwaga 3" xfId="22539" hidden="1" xr:uid="{00000000-0005-0000-0000-0000615B0000}"/>
    <cellStyle name="Uwaga 3" xfId="22528" hidden="1" xr:uid="{00000000-0005-0000-0000-0000625B0000}"/>
    <cellStyle name="Uwaga 3" xfId="22526" hidden="1" xr:uid="{00000000-0005-0000-0000-0000635B0000}"/>
    <cellStyle name="Uwaga 3" xfId="22524" hidden="1" xr:uid="{00000000-0005-0000-0000-0000645B0000}"/>
    <cellStyle name="Uwaga 3" xfId="22513" hidden="1" xr:uid="{00000000-0005-0000-0000-0000655B0000}"/>
    <cellStyle name="Uwaga 3" xfId="22511" hidden="1" xr:uid="{00000000-0005-0000-0000-0000665B0000}"/>
    <cellStyle name="Uwaga 3" xfId="22509" hidden="1" xr:uid="{00000000-0005-0000-0000-0000675B0000}"/>
    <cellStyle name="Uwaga 3" xfId="22498" hidden="1" xr:uid="{00000000-0005-0000-0000-0000685B0000}"/>
    <cellStyle name="Uwaga 3" xfId="22496" hidden="1" xr:uid="{00000000-0005-0000-0000-0000695B0000}"/>
    <cellStyle name="Uwaga 3" xfId="22494" hidden="1" xr:uid="{00000000-0005-0000-0000-00006A5B0000}"/>
    <cellStyle name="Uwaga 3" xfId="22483" hidden="1" xr:uid="{00000000-0005-0000-0000-00006B5B0000}"/>
    <cellStyle name="Uwaga 3" xfId="22481" hidden="1" xr:uid="{00000000-0005-0000-0000-00006C5B0000}"/>
    <cellStyle name="Uwaga 3" xfId="22478" hidden="1" xr:uid="{00000000-0005-0000-0000-00006D5B0000}"/>
    <cellStyle name="Uwaga 3" xfId="22468" hidden="1" xr:uid="{00000000-0005-0000-0000-00006E5B0000}"/>
    <cellStyle name="Uwaga 3" xfId="22465" hidden="1" xr:uid="{00000000-0005-0000-0000-00006F5B0000}"/>
    <cellStyle name="Uwaga 3" xfId="22462" hidden="1" xr:uid="{00000000-0005-0000-0000-0000705B0000}"/>
    <cellStyle name="Uwaga 3" xfId="22453" hidden="1" xr:uid="{00000000-0005-0000-0000-0000715B0000}"/>
    <cellStyle name="Uwaga 3" xfId="22451" hidden="1" xr:uid="{00000000-0005-0000-0000-0000725B0000}"/>
    <cellStyle name="Uwaga 3" xfId="22448" hidden="1" xr:uid="{00000000-0005-0000-0000-0000735B0000}"/>
    <cellStyle name="Uwaga 3" xfId="22438" hidden="1" xr:uid="{00000000-0005-0000-0000-0000745B0000}"/>
    <cellStyle name="Uwaga 3" xfId="22436" hidden="1" xr:uid="{00000000-0005-0000-0000-0000755B0000}"/>
    <cellStyle name="Uwaga 3" xfId="22434" hidden="1" xr:uid="{00000000-0005-0000-0000-0000765B0000}"/>
    <cellStyle name="Uwaga 3" xfId="22423" hidden="1" xr:uid="{00000000-0005-0000-0000-0000775B0000}"/>
    <cellStyle name="Uwaga 3" xfId="22421" hidden="1" xr:uid="{00000000-0005-0000-0000-0000785B0000}"/>
    <cellStyle name="Uwaga 3" xfId="22419" hidden="1" xr:uid="{00000000-0005-0000-0000-0000795B0000}"/>
    <cellStyle name="Uwaga 3" xfId="22408" hidden="1" xr:uid="{00000000-0005-0000-0000-00007A5B0000}"/>
    <cellStyle name="Uwaga 3" xfId="22406" hidden="1" xr:uid="{00000000-0005-0000-0000-00007B5B0000}"/>
    <cellStyle name="Uwaga 3" xfId="22404" hidden="1" xr:uid="{00000000-0005-0000-0000-00007C5B0000}"/>
    <cellStyle name="Uwaga 3" xfId="22393" hidden="1" xr:uid="{00000000-0005-0000-0000-00007D5B0000}"/>
    <cellStyle name="Uwaga 3" xfId="22391" hidden="1" xr:uid="{00000000-0005-0000-0000-00007E5B0000}"/>
    <cellStyle name="Uwaga 3" xfId="22389" hidden="1" xr:uid="{00000000-0005-0000-0000-00007F5B0000}"/>
    <cellStyle name="Uwaga 3" xfId="22378" hidden="1" xr:uid="{00000000-0005-0000-0000-0000805B0000}"/>
    <cellStyle name="Uwaga 3" xfId="22376" hidden="1" xr:uid="{00000000-0005-0000-0000-0000815B0000}"/>
    <cellStyle name="Uwaga 3" xfId="22374" hidden="1" xr:uid="{00000000-0005-0000-0000-0000825B0000}"/>
    <cellStyle name="Uwaga 3" xfId="22363" hidden="1" xr:uid="{00000000-0005-0000-0000-0000835B0000}"/>
    <cellStyle name="Uwaga 3" xfId="22361" hidden="1" xr:uid="{00000000-0005-0000-0000-0000845B0000}"/>
    <cellStyle name="Uwaga 3" xfId="22358" hidden="1" xr:uid="{00000000-0005-0000-0000-0000855B0000}"/>
    <cellStyle name="Uwaga 3" xfId="22348" hidden="1" xr:uid="{00000000-0005-0000-0000-0000865B0000}"/>
    <cellStyle name="Uwaga 3" xfId="22345" hidden="1" xr:uid="{00000000-0005-0000-0000-0000875B0000}"/>
    <cellStyle name="Uwaga 3" xfId="22342" hidden="1" xr:uid="{00000000-0005-0000-0000-0000885B0000}"/>
    <cellStyle name="Uwaga 3" xfId="22333" hidden="1" xr:uid="{00000000-0005-0000-0000-0000895B0000}"/>
    <cellStyle name="Uwaga 3" xfId="22330" hidden="1" xr:uid="{00000000-0005-0000-0000-00008A5B0000}"/>
    <cellStyle name="Uwaga 3" xfId="22327" hidden="1" xr:uid="{00000000-0005-0000-0000-00008B5B0000}"/>
    <cellStyle name="Uwaga 3" xfId="22318" hidden="1" xr:uid="{00000000-0005-0000-0000-00008C5B0000}"/>
    <cellStyle name="Uwaga 3" xfId="22316" hidden="1" xr:uid="{00000000-0005-0000-0000-00008D5B0000}"/>
    <cellStyle name="Uwaga 3" xfId="22314" hidden="1" xr:uid="{00000000-0005-0000-0000-00008E5B0000}"/>
    <cellStyle name="Uwaga 3" xfId="22303" hidden="1" xr:uid="{00000000-0005-0000-0000-00008F5B0000}"/>
    <cellStyle name="Uwaga 3" xfId="22300" hidden="1" xr:uid="{00000000-0005-0000-0000-0000905B0000}"/>
    <cellStyle name="Uwaga 3" xfId="22297" hidden="1" xr:uid="{00000000-0005-0000-0000-0000915B0000}"/>
    <cellStyle name="Uwaga 3" xfId="22288" hidden="1" xr:uid="{00000000-0005-0000-0000-0000925B0000}"/>
    <cellStyle name="Uwaga 3" xfId="22285" hidden="1" xr:uid="{00000000-0005-0000-0000-0000935B0000}"/>
    <cellStyle name="Uwaga 3" xfId="22282" hidden="1" xr:uid="{00000000-0005-0000-0000-0000945B0000}"/>
    <cellStyle name="Uwaga 3" xfId="22273" hidden="1" xr:uid="{00000000-0005-0000-0000-0000955B0000}"/>
    <cellStyle name="Uwaga 3" xfId="22270" hidden="1" xr:uid="{00000000-0005-0000-0000-0000965B0000}"/>
    <cellStyle name="Uwaga 3" xfId="22267" hidden="1" xr:uid="{00000000-0005-0000-0000-0000975B0000}"/>
    <cellStyle name="Uwaga 3" xfId="22260" hidden="1" xr:uid="{00000000-0005-0000-0000-0000985B0000}"/>
    <cellStyle name="Uwaga 3" xfId="22256" hidden="1" xr:uid="{00000000-0005-0000-0000-0000995B0000}"/>
    <cellStyle name="Uwaga 3" xfId="22253" hidden="1" xr:uid="{00000000-0005-0000-0000-00009A5B0000}"/>
    <cellStyle name="Uwaga 3" xfId="22245" hidden="1" xr:uid="{00000000-0005-0000-0000-00009B5B0000}"/>
    <cellStyle name="Uwaga 3" xfId="22241" hidden="1" xr:uid="{00000000-0005-0000-0000-00009C5B0000}"/>
    <cellStyle name="Uwaga 3" xfId="22238" hidden="1" xr:uid="{00000000-0005-0000-0000-00009D5B0000}"/>
    <cellStyle name="Uwaga 3" xfId="22230" hidden="1" xr:uid="{00000000-0005-0000-0000-00009E5B0000}"/>
    <cellStyle name="Uwaga 3" xfId="22226" hidden="1" xr:uid="{00000000-0005-0000-0000-00009F5B0000}"/>
    <cellStyle name="Uwaga 3" xfId="22222" hidden="1" xr:uid="{00000000-0005-0000-0000-0000A05B0000}"/>
    <cellStyle name="Uwaga 3" xfId="22215" hidden="1" xr:uid="{00000000-0005-0000-0000-0000A15B0000}"/>
    <cellStyle name="Uwaga 3" xfId="22211" hidden="1" xr:uid="{00000000-0005-0000-0000-0000A25B0000}"/>
    <cellStyle name="Uwaga 3" xfId="22208" hidden="1" xr:uid="{00000000-0005-0000-0000-0000A35B0000}"/>
    <cellStyle name="Uwaga 3" xfId="22200" hidden="1" xr:uid="{00000000-0005-0000-0000-0000A45B0000}"/>
    <cellStyle name="Uwaga 3" xfId="22196" hidden="1" xr:uid="{00000000-0005-0000-0000-0000A55B0000}"/>
    <cellStyle name="Uwaga 3" xfId="22193" hidden="1" xr:uid="{00000000-0005-0000-0000-0000A65B0000}"/>
    <cellStyle name="Uwaga 3" xfId="22184" hidden="1" xr:uid="{00000000-0005-0000-0000-0000A75B0000}"/>
    <cellStyle name="Uwaga 3" xfId="22179" hidden="1" xr:uid="{00000000-0005-0000-0000-0000A85B0000}"/>
    <cellStyle name="Uwaga 3" xfId="22175" hidden="1" xr:uid="{00000000-0005-0000-0000-0000A95B0000}"/>
    <cellStyle name="Uwaga 3" xfId="22169" hidden="1" xr:uid="{00000000-0005-0000-0000-0000AA5B0000}"/>
    <cellStyle name="Uwaga 3" xfId="22164" hidden="1" xr:uid="{00000000-0005-0000-0000-0000AB5B0000}"/>
    <cellStyle name="Uwaga 3" xfId="22160" hidden="1" xr:uid="{00000000-0005-0000-0000-0000AC5B0000}"/>
    <cellStyle name="Uwaga 3" xfId="22154" hidden="1" xr:uid="{00000000-0005-0000-0000-0000AD5B0000}"/>
    <cellStyle name="Uwaga 3" xfId="22149" hidden="1" xr:uid="{00000000-0005-0000-0000-0000AE5B0000}"/>
    <cellStyle name="Uwaga 3" xfId="22145" hidden="1" xr:uid="{00000000-0005-0000-0000-0000AF5B0000}"/>
    <cellStyle name="Uwaga 3" xfId="22140" hidden="1" xr:uid="{00000000-0005-0000-0000-0000B05B0000}"/>
    <cellStyle name="Uwaga 3" xfId="22136" hidden="1" xr:uid="{00000000-0005-0000-0000-0000B15B0000}"/>
    <cellStyle name="Uwaga 3" xfId="22132" hidden="1" xr:uid="{00000000-0005-0000-0000-0000B25B0000}"/>
    <cellStyle name="Uwaga 3" xfId="22125" hidden="1" xr:uid="{00000000-0005-0000-0000-0000B35B0000}"/>
    <cellStyle name="Uwaga 3" xfId="22120" hidden="1" xr:uid="{00000000-0005-0000-0000-0000B45B0000}"/>
    <cellStyle name="Uwaga 3" xfId="22116" hidden="1" xr:uid="{00000000-0005-0000-0000-0000B55B0000}"/>
    <cellStyle name="Uwaga 3" xfId="22109" hidden="1" xr:uid="{00000000-0005-0000-0000-0000B65B0000}"/>
    <cellStyle name="Uwaga 3" xfId="22104" hidden="1" xr:uid="{00000000-0005-0000-0000-0000B75B0000}"/>
    <cellStyle name="Uwaga 3" xfId="22100" hidden="1" xr:uid="{00000000-0005-0000-0000-0000B85B0000}"/>
    <cellStyle name="Uwaga 3" xfId="22095" hidden="1" xr:uid="{00000000-0005-0000-0000-0000B95B0000}"/>
    <cellStyle name="Uwaga 3" xfId="22090" hidden="1" xr:uid="{00000000-0005-0000-0000-0000BA5B0000}"/>
    <cellStyle name="Uwaga 3" xfId="22086" hidden="1" xr:uid="{00000000-0005-0000-0000-0000BB5B0000}"/>
    <cellStyle name="Uwaga 3" xfId="22080" hidden="1" xr:uid="{00000000-0005-0000-0000-0000BC5B0000}"/>
    <cellStyle name="Uwaga 3" xfId="22076" hidden="1" xr:uid="{00000000-0005-0000-0000-0000BD5B0000}"/>
    <cellStyle name="Uwaga 3" xfId="22073" hidden="1" xr:uid="{00000000-0005-0000-0000-0000BE5B0000}"/>
    <cellStyle name="Uwaga 3" xfId="22066" hidden="1" xr:uid="{00000000-0005-0000-0000-0000BF5B0000}"/>
    <cellStyle name="Uwaga 3" xfId="22061" hidden="1" xr:uid="{00000000-0005-0000-0000-0000C05B0000}"/>
    <cellStyle name="Uwaga 3" xfId="22056" hidden="1" xr:uid="{00000000-0005-0000-0000-0000C15B0000}"/>
    <cellStyle name="Uwaga 3" xfId="22050" hidden="1" xr:uid="{00000000-0005-0000-0000-0000C25B0000}"/>
    <cellStyle name="Uwaga 3" xfId="22045" hidden="1" xr:uid="{00000000-0005-0000-0000-0000C35B0000}"/>
    <cellStyle name="Uwaga 3" xfId="22040" hidden="1" xr:uid="{00000000-0005-0000-0000-0000C45B0000}"/>
    <cellStyle name="Uwaga 3" xfId="22035" hidden="1" xr:uid="{00000000-0005-0000-0000-0000C55B0000}"/>
    <cellStyle name="Uwaga 3" xfId="22030" hidden="1" xr:uid="{00000000-0005-0000-0000-0000C65B0000}"/>
    <cellStyle name="Uwaga 3" xfId="22025" hidden="1" xr:uid="{00000000-0005-0000-0000-0000C75B0000}"/>
    <cellStyle name="Uwaga 3" xfId="22021" hidden="1" xr:uid="{00000000-0005-0000-0000-0000C85B0000}"/>
    <cellStyle name="Uwaga 3" xfId="22017" hidden="1" xr:uid="{00000000-0005-0000-0000-0000C95B0000}"/>
    <cellStyle name="Uwaga 3" xfId="22012" hidden="1" xr:uid="{00000000-0005-0000-0000-0000CA5B0000}"/>
    <cellStyle name="Uwaga 3" xfId="22005" hidden="1" xr:uid="{00000000-0005-0000-0000-0000CB5B0000}"/>
    <cellStyle name="Uwaga 3" xfId="22000" hidden="1" xr:uid="{00000000-0005-0000-0000-0000CC5B0000}"/>
    <cellStyle name="Uwaga 3" xfId="21995" hidden="1" xr:uid="{00000000-0005-0000-0000-0000CD5B0000}"/>
    <cellStyle name="Uwaga 3" xfId="21989" hidden="1" xr:uid="{00000000-0005-0000-0000-0000CE5B0000}"/>
    <cellStyle name="Uwaga 3" xfId="21984" hidden="1" xr:uid="{00000000-0005-0000-0000-0000CF5B0000}"/>
    <cellStyle name="Uwaga 3" xfId="21980" hidden="1" xr:uid="{00000000-0005-0000-0000-0000D05B0000}"/>
    <cellStyle name="Uwaga 3" xfId="21975" hidden="1" xr:uid="{00000000-0005-0000-0000-0000D15B0000}"/>
    <cellStyle name="Uwaga 3" xfId="21970" hidden="1" xr:uid="{00000000-0005-0000-0000-0000D25B0000}"/>
    <cellStyle name="Uwaga 3" xfId="21965" hidden="1" xr:uid="{00000000-0005-0000-0000-0000D35B0000}"/>
    <cellStyle name="Uwaga 3" xfId="21961" hidden="1" xr:uid="{00000000-0005-0000-0000-0000D45B0000}"/>
    <cellStyle name="Uwaga 3" xfId="21956" hidden="1" xr:uid="{00000000-0005-0000-0000-0000D55B0000}"/>
    <cellStyle name="Uwaga 3" xfId="21951" hidden="1" xr:uid="{00000000-0005-0000-0000-0000D65B0000}"/>
    <cellStyle name="Uwaga 3" xfId="21946" hidden="1" xr:uid="{00000000-0005-0000-0000-0000D75B0000}"/>
    <cellStyle name="Uwaga 3" xfId="21942" hidden="1" xr:uid="{00000000-0005-0000-0000-0000D85B0000}"/>
    <cellStyle name="Uwaga 3" xfId="21938" hidden="1" xr:uid="{00000000-0005-0000-0000-0000D95B0000}"/>
    <cellStyle name="Uwaga 3" xfId="21931" hidden="1" xr:uid="{00000000-0005-0000-0000-0000DA5B0000}"/>
    <cellStyle name="Uwaga 3" xfId="21927" hidden="1" xr:uid="{00000000-0005-0000-0000-0000DB5B0000}"/>
    <cellStyle name="Uwaga 3" xfId="21922" hidden="1" xr:uid="{00000000-0005-0000-0000-0000DC5B0000}"/>
    <cellStyle name="Uwaga 3" xfId="21916" hidden="1" xr:uid="{00000000-0005-0000-0000-0000DD5B0000}"/>
    <cellStyle name="Uwaga 3" xfId="21912" hidden="1" xr:uid="{00000000-0005-0000-0000-0000DE5B0000}"/>
    <cellStyle name="Uwaga 3" xfId="21907" hidden="1" xr:uid="{00000000-0005-0000-0000-0000DF5B0000}"/>
    <cellStyle name="Uwaga 3" xfId="21901" hidden="1" xr:uid="{00000000-0005-0000-0000-0000E05B0000}"/>
    <cellStyle name="Uwaga 3" xfId="21897" hidden="1" xr:uid="{00000000-0005-0000-0000-0000E15B0000}"/>
    <cellStyle name="Uwaga 3" xfId="21893" hidden="1" xr:uid="{00000000-0005-0000-0000-0000E25B0000}"/>
    <cellStyle name="Uwaga 3" xfId="21886" hidden="1" xr:uid="{00000000-0005-0000-0000-0000E35B0000}"/>
    <cellStyle name="Uwaga 3" xfId="21882" hidden="1" xr:uid="{00000000-0005-0000-0000-0000E45B0000}"/>
    <cellStyle name="Uwaga 3" xfId="21878" hidden="1" xr:uid="{00000000-0005-0000-0000-0000E55B0000}"/>
    <cellStyle name="Uwaga 3" xfId="22742" hidden="1" xr:uid="{00000000-0005-0000-0000-0000E65B0000}"/>
    <cellStyle name="Uwaga 3" xfId="22740" hidden="1" xr:uid="{00000000-0005-0000-0000-0000E75B0000}"/>
    <cellStyle name="Uwaga 3" xfId="22738" hidden="1" xr:uid="{00000000-0005-0000-0000-0000E85B0000}"/>
    <cellStyle name="Uwaga 3" xfId="22725" hidden="1" xr:uid="{00000000-0005-0000-0000-0000E95B0000}"/>
    <cellStyle name="Uwaga 3" xfId="22724" hidden="1" xr:uid="{00000000-0005-0000-0000-0000EA5B0000}"/>
    <cellStyle name="Uwaga 3" xfId="22723" hidden="1" xr:uid="{00000000-0005-0000-0000-0000EB5B0000}"/>
    <cellStyle name="Uwaga 3" xfId="22710" hidden="1" xr:uid="{00000000-0005-0000-0000-0000EC5B0000}"/>
    <cellStyle name="Uwaga 3" xfId="22709" hidden="1" xr:uid="{00000000-0005-0000-0000-0000ED5B0000}"/>
    <cellStyle name="Uwaga 3" xfId="22708" hidden="1" xr:uid="{00000000-0005-0000-0000-0000EE5B0000}"/>
    <cellStyle name="Uwaga 3" xfId="22696" hidden="1" xr:uid="{00000000-0005-0000-0000-0000EF5B0000}"/>
    <cellStyle name="Uwaga 3" xfId="22694" hidden="1" xr:uid="{00000000-0005-0000-0000-0000F05B0000}"/>
    <cellStyle name="Uwaga 3" xfId="22693" hidden="1" xr:uid="{00000000-0005-0000-0000-0000F15B0000}"/>
    <cellStyle name="Uwaga 3" xfId="22680" hidden="1" xr:uid="{00000000-0005-0000-0000-0000F25B0000}"/>
    <cellStyle name="Uwaga 3" xfId="22679" hidden="1" xr:uid="{00000000-0005-0000-0000-0000F35B0000}"/>
    <cellStyle name="Uwaga 3" xfId="22678" hidden="1" xr:uid="{00000000-0005-0000-0000-0000F45B0000}"/>
    <cellStyle name="Uwaga 3" xfId="22666" hidden="1" xr:uid="{00000000-0005-0000-0000-0000F55B0000}"/>
    <cellStyle name="Uwaga 3" xfId="22664" hidden="1" xr:uid="{00000000-0005-0000-0000-0000F65B0000}"/>
    <cellStyle name="Uwaga 3" xfId="22662" hidden="1" xr:uid="{00000000-0005-0000-0000-0000F75B0000}"/>
    <cellStyle name="Uwaga 3" xfId="22651" hidden="1" xr:uid="{00000000-0005-0000-0000-0000F85B0000}"/>
    <cellStyle name="Uwaga 3" xfId="22649" hidden="1" xr:uid="{00000000-0005-0000-0000-0000F95B0000}"/>
    <cellStyle name="Uwaga 3" xfId="22647" hidden="1" xr:uid="{00000000-0005-0000-0000-0000FA5B0000}"/>
    <cellStyle name="Uwaga 3" xfId="22636" hidden="1" xr:uid="{00000000-0005-0000-0000-0000FB5B0000}"/>
    <cellStyle name="Uwaga 3" xfId="22634" hidden="1" xr:uid="{00000000-0005-0000-0000-0000FC5B0000}"/>
    <cellStyle name="Uwaga 3" xfId="22632" hidden="1" xr:uid="{00000000-0005-0000-0000-0000FD5B0000}"/>
    <cellStyle name="Uwaga 3" xfId="22621" hidden="1" xr:uid="{00000000-0005-0000-0000-0000FE5B0000}"/>
    <cellStyle name="Uwaga 3" xfId="22619" hidden="1" xr:uid="{00000000-0005-0000-0000-0000FF5B0000}"/>
    <cellStyle name="Uwaga 3" xfId="22617" hidden="1" xr:uid="{00000000-0005-0000-0000-0000005C0000}"/>
    <cellStyle name="Uwaga 3" xfId="22606" hidden="1" xr:uid="{00000000-0005-0000-0000-0000015C0000}"/>
    <cellStyle name="Uwaga 3" xfId="22604" hidden="1" xr:uid="{00000000-0005-0000-0000-0000025C0000}"/>
    <cellStyle name="Uwaga 3" xfId="22602" hidden="1" xr:uid="{00000000-0005-0000-0000-0000035C0000}"/>
    <cellStyle name="Uwaga 3" xfId="22591" hidden="1" xr:uid="{00000000-0005-0000-0000-0000045C0000}"/>
    <cellStyle name="Uwaga 3" xfId="22589" hidden="1" xr:uid="{00000000-0005-0000-0000-0000055C0000}"/>
    <cellStyle name="Uwaga 3" xfId="22587" hidden="1" xr:uid="{00000000-0005-0000-0000-0000065C0000}"/>
    <cellStyle name="Uwaga 3" xfId="22576" hidden="1" xr:uid="{00000000-0005-0000-0000-0000075C0000}"/>
    <cellStyle name="Uwaga 3" xfId="22574" hidden="1" xr:uid="{00000000-0005-0000-0000-0000085C0000}"/>
    <cellStyle name="Uwaga 3" xfId="22572" hidden="1" xr:uid="{00000000-0005-0000-0000-0000095C0000}"/>
    <cellStyle name="Uwaga 3" xfId="22561" hidden="1" xr:uid="{00000000-0005-0000-0000-00000A5C0000}"/>
    <cellStyle name="Uwaga 3" xfId="22559" hidden="1" xr:uid="{00000000-0005-0000-0000-00000B5C0000}"/>
    <cellStyle name="Uwaga 3" xfId="22557" hidden="1" xr:uid="{00000000-0005-0000-0000-00000C5C0000}"/>
    <cellStyle name="Uwaga 3" xfId="22546" hidden="1" xr:uid="{00000000-0005-0000-0000-00000D5C0000}"/>
    <cellStyle name="Uwaga 3" xfId="22544" hidden="1" xr:uid="{00000000-0005-0000-0000-00000E5C0000}"/>
    <cellStyle name="Uwaga 3" xfId="22542" hidden="1" xr:uid="{00000000-0005-0000-0000-00000F5C0000}"/>
    <cellStyle name="Uwaga 3" xfId="22531" hidden="1" xr:uid="{00000000-0005-0000-0000-0000105C0000}"/>
    <cellStyle name="Uwaga 3" xfId="22529" hidden="1" xr:uid="{00000000-0005-0000-0000-0000115C0000}"/>
    <cellStyle name="Uwaga 3" xfId="22527" hidden="1" xr:uid="{00000000-0005-0000-0000-0000125C0000}"/>
    <cellStyle name="Uwaga 3" xfId="22516" hidden="1" xr:uid="{00000000-0005-0000-0000-0000135C0000}"/>
    <cellStyle name="Uwaga 3" xfId="22514" hidden="1" xr:uid="{00000000-0005-0000-0000-0000145C0000}"/>
    <cellStyle name="Uwaga 3" xfId="22512" hidden="1" xr:uid="{00000000-0005-0000-0000-0000155C0000}"/>
    <cellStyle name="Uwaga 3" xfId="22501" hidden="1" xr:uid="{00000000-0005-0000-0000-0000165C0000}"/>
    <cellStyle name="Uwaga 3" xfId="22499" hidden="1" xr:uid="{00000000-0005-0000-0000-0000175C0000}"/>
    <cellStyle name="Uwaga 3" xfId="22497" hidden="1" xr:uid="{00000000-0005-0000-0000-0000185C0000}"/>
    <cellStyle name="Uwaga 3" xfId="22486" hidden="1" xr:uid="{00000000-0005-0000-0000-0000195C0000}"/>
    <cellStyle name="Uwaga 3" xfId="22484" hidden="1" xr:uid="{00000000-0005-0000-0000-00001A5C0000}"/>
    <cellStyle name="Uwaga 3" xfId="22482" hidden="1" xr:uid="{00000000-0005-0000-0000-00001B5C0000}"/>
    <cellStyle name="Uwaga 3" xfId="22471" hidden="1" xr:uid="{00000000-0005-0000-0000-00001C5C0000}"/>
    <cellStyle name="Uwaga 3" xfId="22469" hidden="1" xr:uid="{00000000-0005-0000-0000-00001D5C0000}"/>
    <cellStyle name="Uwaga 3" xfId="22467" hidden="1" xr:uid="{00000000-0005-0000-0000-00001E5C0000}"/>
    <cellStyle name="Uwaga 3" xfId="22456" hidden="1" xr:uid="{00000000-0005-0000-0000-00001F5C0000}"/>
    <cellStyle name="Uwaga 3" xfId="22454" hidden="1" xr:uid="{00000000-0005-0000-0000-0000205C0000}"/>
    <cellStyle name="Uwaga 3" xfId="22452" hidden="1" xr:uid="{00000000-0005-0000-0000-0000215C0000}"/>
    <cellStyle name="Uwaga 3" xfId="22441" hidden="1" xr:uid="{00000000-0005-0000-0000-0000225C0000}"/>
    <cellStyle name="Uwaga 3" xfId="22439" hidden="1" xr:uid="{00000000-0005-0000-0000-0000235C0000}"/>
    <cellStyle name="Uwaga 3" xfId="22437" hidden="1" xr:uid="{00000000-0005-0000-0000-0000245C0000}"/>
    <cellStyle name="Uwaga 3" xfId="22426" hidden="1" xr:uid="{00000000-0005-0000-0000-0000255C0000}"/>
    <cellStyle name="Uwaga 3" xfId="22424" hidden="1" xr:uid="{00000000-0005-0000-0000-0000265C0000}"/>
    <cellStyle name="Uwaga 3" xfId="22422" hidden="1" xr:uid="{00000000-0005-0000-0000-0000275C0000}"/>
    <cellStyle name="Uwaga 3" xfId="22411" hidden="1" xr:uid="{00000000-0005-0000-0000-0000285C0000}"/>
    <cellStyle name="Uwaga 3" xfId="22409" hidden="1" xr:uid="{00000000-0005-0000-0000-0000295C0000}"/>
    <cellStyle name="Uwaga 3" xfId="22407" hidden="1" xr:uid="{00000000-0005-0000-0000-00002A5C0000}"/>
    <cellStyle name="Uwaga 3" xfId="22396" hidden="1" xr:uid="{00000000-0005-0000-0000-00002B5C0000}"/>
    <cellStyle name="Uwaga 3" xfId="22394" hidden="1" xr:uid="{00000000-0005-0000-0000-00002C5C0000}"/>
    <cellStyle name="Uwaga 3" xfId="22392" hidden="1" xr:uid="{00000000-0005-0000-0000-00002D5C0000}"/>
    <cellStyle name="Uwaga 3" xfId="22381" hidden="1" xr:uid="{00000000-0005-0000-0000-00002E5C0000}"/>
    <cellStyle name="Uwaga 3" xfId="22379" hidden="1" xr:uid="{00000000-0005-0000-0000-00002F5C0000}"/>
    <cellStyle name="Uwaga 3" xfId="22377" hidden="1" xr:uid="{00000000-0005-0000-0000-0000305C0000}"/>
    <cellStyle name="Uwaga 3" xfId="22366" hidden="1" xr:uid="{00000000-0005-0000-0000-0000315C0000}"/>
    <cellStyle name="Uwaga 3" xfId="22364" hidden="1" xr:uid="{00000000-0005-0000-0000-0000325C0000}"/>
    <cellStyle name="Uwaga 3" xfId="22362" hidden="1" xr:uid="{00000000-0005-0000-0000-0000335C0000}"/>
    <cellStyle name="Uwaga 3" xfId="22351" hidden="1" xr:uid="{00000000-0005-0000-0000-0000345C0000}"/>
    <cellStyle name="Uwaga 3" xfId="22349" hidden="1" xr:uid="{00000000-0005-0000-0000-0000355C0000}"/>
    <cellStyle name="Uwaga 3" xfId="22346" hidden="1" xr:uid="{00000000-0005-0000-0000-0000365C0000}"/>
    <cellStyle name="Uwaga 3" xfId="22336" hidden="1" xr:uid="{00000000-0005-0000-0000-0000375C0000}"/>
    <cellStyle name="Uwaga 3" xfId="22334" hidden="1" xr:uid="{00000000-0005-0000-0000-0000385C0000}"/>
    <cellStyle name="Uwaga 3" xfId="22332" hidden="1" xr:uid="{00000000-0005-0000-0000-0000395C0000}"/>
    <cellStyle name="Uwaga 3" xfId="22321" hidden="1" xr:uid="{00000000-0005-0000-0000-00003A5C0000}"/>
    <cellStyle name="Uwaga 3" xfId="22319" hidden="1" xr:uid="{00000000-0005-0000-0000-00003B5C0000}"/>
    <cellStyle name="Uwaga 3" xfId="22317" hidden="1" xr:uid="{00000000-0005-0000-0000-00003C5C0000}"/>
    <cellStyle name="Uwaga 3" xfId="22306" hidden="1" xr:uid="{00000000-0005-0000-0000-00003D5C0000}"/>
    <cellStyle name="Uwaga 3" xfId="22304" hidden="1" xr:uid="{00000000-0005-0000-0000-00003E5C0000}"/>
    <cellStyle name="Uwaga 3" xfId="22301" hidden="1" xr:uid="{00000000-0005-0000-0000-00003F5C0000}"/>
    <cellStyle name="Uwaga 3" xfId="22291" hidden="1" xr:uid="{00000000-0005-0000-0000-0000405C0000}"/>
    <cellStyle name="Uwaga 3" xfId="22289" hidden="1" xr:uid="{00000000-0005-0000-0000-0000415C0000}"/>
    <cellStyle name="Uwaga 3" xfId="22286" hidden="1" xr:uid="{00000000-0005-0000-0000-0000425C0000}"/>
    <cellStyle name="Uwaga 3" xfId="22276" hidden="1" xr:uid="{00000000-0005-0000-0000-0000435C0000}"/>
    <cellStyle name="Uwaga 3" xfId="22274" hidden="1" xr:uid="{00000000-0005-0000-0000-0000445C0000}"/>
    <cellStyle name="Uwaga 3" xfId="22271" hidden="1" xr:uid="{00000000-0005-0000-0000-0000455C0000}"/>
    <cellStyle name="Uwaga 3" xfId="22262" hidden="1" xr:uid="{00000000-0005-0000-0000-0000465C0000}"/>
    <cellStyle name="Uwaga 3" xfId="22259" hidden="1" xr:uid="{00000000-0005-0000-0000-0000475C0000}"/>
    <cellStyle name="Uwaga 3" xfId="22255" hidden="1" xr:uid="{00000000-0005-0000-0000-0000485C0000}"/>
    <cellStyle name="Uwaga 3" xfId="22247" hidden="1" xr:uid="{00000000-0005-0000-0000-0000495C0000}"/>
    <cellStyle name="Uwaga 3" xfId="22244" hidden="1" xr:uid="{00000000-0005-0000-0000-00004A5C0000}"/>
    <cellStyle name="Uwaga 3" xfId="22240" hidden="1" xr:uid="{00000000-0005-0000-0000-00004B5C0000}"/>
    <cellStyle name="Uwaga 3" xfId="22232" hidden="1" xr:uid="{00000000-0005-0000-0000-00004C5C0000}"/>
    <cellStyle name="Uwaga 3" xfId="22229" hidden="1" xr:uid="{00000000-0005-0000-0000-00004D5C0000}"/>
    <cellStyle name="Uwaga 3" xfId="22225" hidden="1" xr:uid="{00000000-0005-0000-0000-00004E5C0000}"/>
    <cellStyle name="Uwaga 3" xfId="22217" hidden="1" xr:uid="{00000000-0005-0000-0000-00004F5C0000}"/>
    <cellStyle name="Uwaga 3" xfId="22214" hidden="1" xr:uid="{00000000-0005-0000-0000-0000505C0000}"/>
    <cellStyle name="Uwaga 3" xfId="22210" hidden="1" xr:uid="{00000000-0005-0000-0000-0000515C0000}"/>
    <cellStyle name="Uwaga 3" xfId="22202" hidden="1" xr:uid="{00000000-0005-0000-0000-0000525C0000}"/>
    <cellStyle name="Uwaga 3" xfId="22199" hidden="1" xr:uid="{00000000-0005-0000-0000-0000535C0000}"/>
    <cellStyle name="Uwaga 3" xfId="22195" hidden="1" xr:uid="{00000000-0005-0000-0000-0000545C0000}"/>
    <cellStyle name="Uwaga 3" xfId="22187" hidden="1" xr:uid="{00000000-0005-0000-0000-0000555C0000}"/>
    <cellStyle name="Uwaga 3" xfId="22183" hidden="1" xr:uid="{00000000-0005-0000-0000-0000565C0000}"/>
    <cellStyle name="Uwaga 3" xfId="22178" hidden="1" xr:uid="{00000000-0005-0000-0000-0000575C0000}"/>
    <cellStyle name="Uwaga 3" xfId="22172" hidden="1" xr:uid="{00000000-0005-0000-0000-0000585C0000}"/>
    <cellStyle name="Uwaga 3" xfId="22168" hidden="1" xr:uid="{00000000-0005-0000-0000-0000595C0000}"/>
    <cellStyle name="Uwaga 3" xfId="22163" hidden="1" xr:uid="{00000000-0005-0000-0000-00005A5C0000}"/>
    <cellStyle name="Uwaga 3" xfId="22157" hidden="1" xr:uid="{00000000-0005-0000-0000-00005B5C0000}"/>
    <cellStyle name="Uwaga 3" xfId="22153" hidden="1" xr:uid="{00000000-0005-0000-0000-00005C5C0000}"/>
    <cellStyle name="Uwaga 3" xfId="22148" hidden="1" xr:uid="{00000000-0005-0000-0000-00005D5C0000}"/>
    <cellStyle name="Uwaga 3" xfId="22142" hidden="1" xr:uid="{00000000-0005-0000-0000-00005E5C0000}"/>
    <cellStyle name="Uwaga 3" xfId="22139" hidden="1" xr:uid="{00000000-0005-0000-0000-00005F5C0000}"/>
    <cellStyle name="Uwaga 3" xfId="22135" hidden="1" xr:uid="{00000000-0005-0000-0000-0000605C0000}"/>
    <cellStyle name="Uwaga 3" xfId="22127" hidden="1" xr:uid="{00000000-0005-0000-0000-0000615C0000}"/>
    <cellStyle name="Uwaga 3" xfId="22124" hidden="1" xr:uid="{00000000-0005-0000-0000-0000625C0000}"/>
    <cellStyle name="Uwaga 3" xfId="22119" hidden="1" xr:uid="{00000000-0005-0000-0000-0000635C0000}"/>
    <cellStyle name="Uwaga 3" xfId="22112" hidden="1" xr:uid="{00000000-0005-0000-0000-0000645C0000}"/>
    <cellStyle name="Uwaga 3" xfId="22108" hidden="1" xr:uid="{00000000-0005-0000-0000-0000655C0000}"/>
    <cellStyle name="Uwaga 3" xfId="22103" hidden="1" xr:uid="{00000000-0005-0000-0000-0000665C0000}"/>
    <cellStyle name="Uwaga 3" xfId="22097" hidden="1" xr:uid="{00000000-0005-0000-0000-0000675C0000}"/>
    <cellStyle name="Uwaga 3" xfId="22093" hidden="1" xr:uid="{00000000-0005-0000-0000-0000685C0000}"/>
    <cellStyle name="Uwaga 3" xfId="22088" hidden="1" xr:uid="{00000000-0005-0000-0000-0000695C0000}"/>
    <cellStyle name="Uwaga 3" xfId="22082" hidden="1" xr:uid="{00000000-0005-0000-0000-00006A5C0000}"/>
    <cellStyle name="Uwaga 3" xfId="22079" hidden="1" xr:uid="{00000000-0005-0000-0000-00006B5C0000}"/>
    <cellStyle name="Uwaga 3" xfId="22075" hidden="1" xr:uid="{00000000-0005-0000-0000-00006C5C0000}"/>
    <cellStyle name="Uwaga 3" xfId="22067" hidden="1" xr:uid="{00000000-0005-0000-0000-00006D5C0000}"/>
    <cellStyle name="Uwaga 3" xfId="22062" hidden="1" xr:uid="{00000000-0005-0000-0000-00006E5C0000}"/>
    <cellStyle name="Uwaga 3" xfId="22057" hidden="1" xr:uid="{00000000-0005-0000-0000-00006F5C0000}"/>
    <cellStyle name="Uwaga 3" xfId="22052" hidden="1" xr:uid="{00000000-0005-0000-0000-0000705C0000}"/>
    <cellStyle name="Uwaga 3" xfId="22047" hidden="1" xr:uid="{00000000-0005-0000-0000-0000715C0000}"/>
    <cellStyle name="Uwaga 3" xfId="22042" hidden="1" xr:uid="{00000000-0005-0000-0000-0000725C0000}"/>
    <cellStyle name="Uwaga 3" xfId="22037" hidden="1" xr:uid="{00000000-0005-0000-0000-0000735C0000}"/>
    <cellStyle name="Uwaga 3" xfId="22032" hidden="1" xr:uid="{00000000-0005-0000-0000-0000745C0000}"/>
    <cellStyle name="Uwaga 3" xfId="22027" hidden="1" xr:uid="{00000000-0005-0000-0000-0000755C0000}"/>
    <cellStyle name="Uwaga 3" xfId="22022" hidden="1" xr:uid="{00000000-0005-0000-0000-0000765C0000}"/>
    <cellStyle name="Uwaga 3" xfId="22018" hidden="1" xr:uid="{00000000-0005-0000-0000-0000775C0000}"/>
    <cellStyle name="Uwaga 3" xfId="22013" hidden="1" xr:uid="{00000000-0005-0000-0000-0000785C0000}"/>
    <cellStyle name="Uwaga 3" xfId="22006" hidden="1" xr:uid="{00000000-0005-0000-0000-0000795C0000}"/>
    <cellStyle name="Uwaga 3" xfId="22001" hidden="1" xr:uid="{00000000-0005-0000-0000-00007A5C0000}"/>
    <cellStyle name="Uwaga 3" xfId="21996" hidden="1" xr:uid="{00000000-0005-0000-0000-00007B5C0000}"/>
    <cellStyle name="Uwaga 3" xfId="21991" hidden="1" xr:uid="{00000000-0005-0000-0000-00007C5C0000}"/>
    <cellStyle name="Uwaga 3" xfId="21986" hidden="1" xr:uid="{00000000-0005-0000-0000-00007D5C0000}"/>
    <cellStyle name="Uwaga 3" xfId="21981" hidden="1" xr:uid="{00000000-0005-0000-0000-00007E5C0000}"/>
    <cellStyle name="Uwaga 3" xfId="21976" hidden="1" xr:uid="{00000000-0005-0000-0000-00007F5C0000}"/>
    <cellStyle name="Uwaga 3" xfId="21971" hidden="1" xr:uid="{00000000-0005-0000-0000-0000805C0000}"/>
    <cellStyle name="Uwaga 3" xfId="21966" hidden="1" xr:uid="{00000000-0005-0000-0000-0000815C0000}"/>
    <cellStyle name="Uwaga 3" xfId="21962" hidden="1" xr:uid="{00000000-0005-0000-0000-0000825C0000}"/>
    <cellStyle name="Uwaga 3" xfId="21957" hidden="1" xr:uid="{00000000-0005-0000-0000-0000835C0000}"/>
    <cellStyle name="Uwaga 3" xfId="21952" hidden="1" xr:uid="{00000000-0005-0000-0000-0000845C0000}"/>
    <cellStyle name="Uwaga 3" xfId="21947" hidden="1" xr:uid="{00000000-0005-0000-0000-0000855C0000}"/>
    <cellStyle name="Uwaga 3" xfId="21943" hidden="1" xr:uid="{00000000-0005-0000-0000-0000865C0000}"/>
    <cellStyle name="Uwaga 3" xfId="21939" hidden="1" xr:uid="{00000000-0005-0000-0000-0000875C0000}"/>
    <cellStyle name="Uwaga 3" xfId="21932" hidden="1" xr:uid="{00000000-0005-0000-0000-0000885C0000}"/>
    <cellStyle name="Uwaga 3" xfId="21928" hidden="1" xr:uid="{00000000-0005-0000-0000-0000895C0000}"/>
    <cellStyle name="Uwaga 3" xfId="21923" hidden="1" xr:uid="{00000000-0005-0000-0000-00008A5C0000}"/>
    <cellStyle name="Uwaga 3" xfId="21917" hidden="1" xr:uid="{00000000-0005-0000-0000-00008B5C0000}"/>
    <cellStyle name="Uwaga 3" xfId="21913" hidden="1" xr:uid="{00000000-0005-0000-0000-00008C5C0000}"/>
    <cellStyle name="Uwaga 3" xfId="21908" hidden="1" xr:uid="{00000000-0005-0000-0000-00008D5C0000}"/>
    <cellStyle name="Uwaga 3" xfId="21902" hidden="1" xr:uid="{00000000-0005-0000-0000-00008E5C0000}"/>
    <cellStyle name="Uwaga 3" xfId="21898" hidden="1" xr:uid="{00000000-0005-0000-0000-00008F5C0000}"/>
    <cellStyle name="Uwaga 3" xfId="21894" hidden="1" xr:uid="{00000000-0005-0000-0000-0000905C0000}"/>
    <cellStyle name="Uwaga 3" xfId="21887" hidden="1" xr:uid="{00000000-0005-0000-0000-0000915C0000}"/>
    <cellStyle name="Uwaga 3" xfId="21883" hidden="1" xr:uid="{00000000-0005-0000-0000-0000925C0000}"/>
    <cellStyle name="Uwaga 3" xfId="21879" hidden="1" xr:uid="{00000000-0005-0000-0000-0000935C0000}"/>
    <cellStyle name="Uwaga 3" xfId="22746" hidden="1" xr:uid="{00000000-0005-0000-0000-0000945C0000}"/>
    <cellStyle name="Uwaga 3" xfId="22745" hidden="1" xr:uid="{00000000-0005-0000-0000-0000955C0000}"/>
    <cellStyle name="Uwaga 3" xfId="22743" hidden="1" xr:uid="{00000000-0005-0000-0000-0000965C0000}"/>
    <cellStyle name="Uwaga 3" xfId="22730" hidden="1" xr:uid="{00000000-0005-0000-0000-0000975C0000}"/>
    <cellStyle name="Uwaga 3" xfId="22728" hidden="1" xr:uid="{00000000-0005-0000-0000-0000985C0000}"/>
    <cellStyle name="Uwaga 3" xfId="22726" hidden="1" xr:uid="{00000000-0005-0000-0000-0000995C0000}"/>
    <cellStyle name="Uwaga 3" xfId="22716" hidden="1" xr:uid="{00000000-0005-0000-0000-00009A5C0000}"/>
    <cellStyle name="Uwaga 3" xfId="22714" hidden="1" xr:uid="{00000000-0005-0000-0000-00009B5C0000}"/>
    <cellStyle name="Uwaga 3" xfId="22712" hidden="1" xr:uid="{00000000-0005-0000-0000-00009C5C0000}"/>
    <cellStyle name="Uwaga 3" xfId="22701" hidden="1" xr:uid="{00000000-0005-0000-0000-00009D5C0000}"/>
    <cellStyle name="Uwaga 3" xfId="22699" hidden="1" xr:uid="{00000000-0005-0000-0000-00009E5C0000}"/>
    <cellStyle name="Uwaga 3" xfId="22697" hidden="1" xr:uid="{00000000-0005-0000-0000-00009F5C0000}"/>
    <cellStyle name="Uwaga 3" xfId="22684" hidden="1" xr:uid="{00000000-0005-0000-0000-0000A05C0000}"/>
    <cellStyle name="Uwaga 3" xfId="22682" hidden="1" xr:uid="{00000000-0005-0000-0000-0000A15C0000}"/>
    <cellStyle name="Uwaga 3" xfId="22681" hidden="1" xr:uid="{00000000-0005-0000-0000-0000A25C0000}"/>
    <cellStyle name="Uwaga 3" xfId="22668" hidden="1" xr:uid="{00000000-0005-0000-0000-0000A35C0000}"/>
    <cellStyle name="Uwaga 3" xfId="22667" hidden="1" xr:uid="{00000000-0005-0000-0000-0000A45C0000}"/>
    <cellStyle name="Uwaga 3" xfId="22665" hidden="1" xr:uid="{00000000-0005-0000-0000-0000A55C0000}"/>
    <cellStyle name="Uwaga 3" xfId="22653" hidden="1" xr:uid="{00000000-0005-0000-0000-0000A65C0000}"/>
    <cellStyle name="Uwaga 3" xfId="22652" hidden="1" xr:uid="{00000000-0005-0000-0000-0000A75C0000}"/>
    <cellStyle name="Uwaga 3" xfId="22650" hidden="1" xr:uid="{00000000-0005-0000-0000-0000A85C0000}"/>
    <cellStyle name="Uwaga 3" xfId="22638" hidden="1" xr:uid="{00000000-0005-0000-0000-0000A95C0000}"/>
    <cellStyle name="Uwaga 3" xfId="22637" hidden="1" xr:uid="{00000000-0005-0000-0000-0000AA5C0000}"/>
    <cellStyle name="Uwaga 3" xfId="22635" hidden="1" xr:uid="{00000000-0005-0000-0000-0000AB5C0000}"/>
    <cellStyle name="Uwaga 3" xfId="22623" hidden="1" xr:uid="{00000000-0005-0000-0000-0000AC5C0000}"/>
    <cellStyle name="Uwaga 3" xfId="22622" hidden="1" xr:uid="{00000000-0005-0000-0000-0000AD5C0000}"/>
    <cellStyle name="Uwaga 3" xfId="22620" hidden="1" xr:uid="{00000000-0005-0000-0000-0000AE5C0000}"/>
    <cellStyle name="Uwaga 3" xfId="22608" hidden="1" xr:uid="{00000000-0005-0000-0000-0000AF5C0000}"/>
    <cellStyle name="Uwaga 3" xfId="22607" hidden="1" xr:uid="{00000000-0005-0000-0000-0000B05C0000}"/>
    <cellStyle name="Uwaga 3" xfId="22605" hidden="1" xr:uid="{00000000-0005-0000-0000-0000B15C0000}"/>
    <cellStyle name="Uwaga 3" xfId="22593" hidden="1" xr:uid="{00000000-0005-0000-0000-0000B25C0000}"/>
    <cellStyle name="Uwaga 3" xfId="22592" hidden="1" xr:uid="{00000000-0005-0000-0000-0000B35C0000}"/>
    <cellStyle name="Uwaga 3" xfId="22590" hidden="1" xr:uid="{00000000-0005-0000-0000-0000B45C0000}"/>
    <cellStyle name="Uwaga 3" xfId="22578" hidden="1" xr:uid="{00000000-0005-0000-0000-0000B55C0000}"/>
    <cellStyle name="Uwaga 3" xfId="22577" hidden="1" xr:uid="{00000000-0005-0000-0000-0000B65C0000}"/>
    <cellStyle name="Uwaga 3" xfId="22575" hidden="1" xr:uid="{00000000-0005-0000-0000-0000B75C0000}"/>
    <cellStyle name="Uwaga 3" xfId="22563" hidden="1" xr:uid="{00000000-0005-0000-0000-0000B85C0000}"/>
    <cellStyle name="Uwaga 3" xfId="22562" hidden="1" xr:uid="{00000000-0005-0000-0000-0000B95C0000}"/>
    <cellStyle name="Uwaga 3" xfId="22560" hidden="1" xr:uid="{00000000-0005-0000-0000-0000BA5C0000}"/>
    <cellStyle name="Uwaga 3" xfId="22548" hidden="1" xr:uid="{00000000-0005-0000-0000-0000BB5C0000}"/>
    <cellStyle name="Uwaga 3" xfId="22547" hidden="1" xr:uid="{00000000-0005-0000-0000-0000BC5C0000}"/>
    <cellStyle name="Uwaga 3" xfId="22545" hidden="1" xr:uid="{00000000-0005-0000-0000-0000BD5C0000}"/>
    <cellStyle name="Uwaga 3" xfId="22533" hidden="1" xr:uid="{00000000-0005-0000-0000-0000BE5C0000}"/>
    <cellStyle name="Uwaga 3" xfId="22532" hidden="1" xr:uid="{00000000-0005-0000-0000-0000BF5C0000}"/>
    <cellStyle name="Uwaga 3" xfId="22530" hidden="1" xr:uid="{00000000-0005-0000-0000-0000C05C0000}"/>
    <cellStyle name="Uwaga 3" xfId="22518" hidden="1" xr:uid="{00000000-0005-0000-0000-0000C15C0000}"/>
    <cellStyle name="Uwaga 3" xfId="22517" hidden="1" xr:uid="{00000000-0005-0000-0000-0000C25C0000}"/>
    <cellStyle name="Uwaga 3" xfId="22515" hidden="1" xr:uid="{00000000-0005-0000-0000-0000C35C0000}"/>
    <cellStyle name="Uwaga 3" xfId="22503" hidden="1" xr:uid="{00000000-0005-0000-0000-0000C45C0000}"/>
    <cellStyle name="Uwaga 3" xfId="22502" hidden="1" xr:uid="{00000000-0005-0000-0000-0000C55C0000}"/>
    <cellStyle name="Uwaga 3" xfId="22500" hidden="1" xr:uid="{00000000-0005-0000-0000-0000C65C0000}"/>
    <cellStyle name="Uwaga 3" xfId="22488" hidden="1" xr:uid="{00000000-0005-0000-0000-0000C75C0000}"/>
    <cellStyle name="Uwaga 3" xfId="22487" hidden="1" xr:uid="{00000000-0005-0000-0000-0000C85C0000}"/>
    <cellStyle name="Uwaga 3" xfId="22485" hidden="1" xr:uid="{00000000-0005-0000-0000-0000C95C0000}"/>
    <cellStyle name="Uwaga 3" xfId="22473" hidden="1" xr:uid="{00000000-0005-0000-0000-0000CA5C0000}"/>
    <cellStyle name="Uwaga 3" xfId="22472" hidden="1" xr:uid="{00000000-0005-0000-0000-0000CB5C0000}"/>
    <cellStyle name="Uwaga 3" xfId="22470" hidden="1" xr:uid="{00000000-0005-0000-0000-0000CC5C0000}"/>
    <cellStyle name="Uwaga 3" xfId="22458" hidden="1" xr:uid="{00000000-0005-0000-0000-0000CD5C0000}"/>
    <cellStyle name="Uwaga 3" xfId="22457" hidden="1" xr:uid="{00000000-0005-0000-0000-0000CE5C0000}"/>
    <cellStyle name="Uwaga 3" xfId="22455" hidden="1" xr:uid="{00000000-0005-0000-0000-0000CF5C0000}"/>
    <cellStyle name="Uwaga 3" xfId="22443" hidden="1" xr:uid="{00000000-0005-0000-0000-0000D05C0000}"/>
    <cellStyle name="Uwaga 3" xfId="22442" hidden="1" xr:uid="{00000000-0005-0000-0000-0000D15C0000}"/>
    <cellStyle name="Uwaga 3" xfId="22440" hidden="1" xr:uid="{00000000-0005-0000-0000-0000D25C0000}"/>
    <cellStyle name="Uwaga 3" xfId="22428" hidden="1" xr:uid="{00000000-0005-0000-0000-0000D35C0000}"/>
    <cellStyle name="Uwaga 3" xfId="22427" hidden="1" xr:uid="{00000000-0005-0000-0000-0000D45C0000}"/>
    <cellStyle name="Uwaga 3" xfId="22425" hidden="1" xr:uid="{00000000-0005-0000-0000-0000D55C0000}"/>
    <cellStyle name="Uwaga 3" xfId="22413" hidden="1" xr:uid="{00000000-0005-0000-0000-0000D65C0000}"/>
    <cellStyle name="Uwaga 3" xfId="22412" hidden="1" xr:uid="{00000000-0005-0000-0000-0000D75C0000}"/>
    <cellStyle name="Uwaga 3" xfId="22410" hidden="1" xr:uid="{00000000-0005-0000-0000-0000D85C0000}"/>
    <cellStyle name="Uwaga 3" xfId="22398" hidden="1" xr:uid="{00000000-0005-0000-0000-0000D95C0000}"/>
    <cellStyle name="Uwaga 3" xfId="22397" hidden="1" xr:uid="{00000000-0005-0000-0000-0000DA5C0000}"/>
    <cellStyle name="Uwaga 3" xfId="22395" hidden="1" xr:uid="{00000000-0005-0000-0000-0000DB5C0000}"/>
    <cellStyle name="Uwaga 3" xfId="22383" hidden="1" xr:uid="{00000000-0005-0000-0000-0000DC5C0000}"/>
    <cellStyle name="Uwaga 3" xfId="22382" hidden="1" xr:uid="{00000000-0005-0000-0000-0000DD5C0000}"/>
    <cellStyle name="Uwaga 3" xfId="22380" hidden="1" xr:uid="{00000000-0005-0000-0000-0000DE5C0000}"/>
    <cellStyle name="Uwaga 3" xfId="22368" hidden="1" xr:uid="{00000000-0005-0000-0000-0000DF5C0000}"/>
    <cellStyle name="Uwaga 3" xfId="22367" hidden="1" xr:uid="{00000000-0005-0000-0000-0000E05C0000}"/>
    <cellStyle name="Uwaga 3" xfId="22365" hidden="1" xr:uid="{00000000-0005-0000-0000-0000E15C0000}"/>
    <cellStyle name="Uwaga 3" xfId="22353" hidden="1" xr:uid="{00000000-0005-0000-0000-0000E25C0000}"/>
    <cellStyle name="Uwaga 3" xfId="22352" hidden="1" xr:uid="{00000000-0005-0000-0000-0000E35C0000}"/>
    <cellStyle name="Uwaga 3" xfId="22350" hidden="1" xr:uid="{00000000-0005-0000-0000-0000E45C0000}"/>
    <cellStyle name="Uwaga 3" xfId="22338" hidden="1" xr:uid="{00000000-0005-0000-0000-0000E55C0000}"/>
    <cellStyle name="Uwaga 3" xfId="22337" hidden="1" xr:uid="{00000000-0005-0000-0000-0000E65C0000}"/>
    <cellStyle name="Uwaga 3" xfId="22335" hidden="1" xr:uid="{00000000-0005-0000-0000-0000E75C0000}"/>
    <cellStyle name="Uwaga 3" xfId="22323" hidden="1" xr:uid="{00000000-0005-0000-0000-0000E85C0000}"/>
    <cellStyle name="Uwaga 3" xfId="22322" hidden="1" xr:uid="{00000000-0005-0000-0000-0000E95C0000}"/>
    <cellStyle name="Uwaga 3" xfId="22320" hidden="1" xr:uid="{00000000-0005-0000-0000-0000EA5C0000}"/>
    <cellStyle name="Uwaga 3" xfId="22308" hidden="1" xr:uid="{00000000-0005-0000-0000-0000EB5C0000}"/>
    <cellStyle name="Uwaga 3" xfId="22307" hidden="1" xr:uid="{00000000-0005-0000-0000-0000EC5C0000}"/>
    <cellStyle name="Uwaga 3" xfId="22305" hidden="1" xr:uid="{00000000-0005-0000-0000-0000ED5C0000}"/>
    <cellStyle name="Uwaga 3" xfId="22293" hidden="1" xr:uid="{00000000-0005-0000-0000-0000EE5C0000}"/>
    <cellStyle name="Uwaga 3" xfId="22292" hidden="1" xr:uid="{00000000-0005-0000-0000-0000EF5C0000}"/>
    <cellStyle name="Uwaga 3" xfId="22290" hidden="1" xr:uid="{00000000-0005-0000-0000-0000F05C0000}"/>
    <cellStyle name="Uwaga 3" xfId="22278" hidden="1" xr:uid="{00000000-0005-0000-0000-0000F15C0000}"/>
    <cellStyle name="Uwaga 3" xfId="22277" hidden="1" xr:uid="{00000000-0005-0000-0000-0000F25C0000}"/>
    <cellStyle name="Uwaga 3" xfId="22275" hidden="1" xr:uid="{00000000-0005-0000-0000-0000F35C0000}"/>
    <cellStyle name="Uwaga 3" xfId="22263" hidden="1" xr:uid="{00000000-0005-0000-0000-0000F45C0000}"/>
    <cellStyle name="Uwaga 3" xfId="22261" hidden="1" xr:uid="{00000000-0005-0000-0000-0000F55C0000}"/>
    <cellStyle name="Uwaga 3" xfId="22258" hidden="1" xr:uid="{00000000-0005-0000-0000-0000F65C0000}"/>
    <cellStyle name="Uwaga 3" xfId="22248" hidden="1" xr:uid="{00000000-0005-0000-0000-0000F75C0000}"/>
    <cellStyle name="Uwaga 3" xfId="22246" hidden="1" xr:uid="{00000000-0005-0000-0000-0000F85C0000}"/>
    <cellStyle name="Uwaga 3" xfId="22243" hidden="1" xr:uid="{00000000-0005-0000-0000-0000F95C0000}"/>
    <cellStyle name="Uwaga 3" xfId="22233" hidden="1" xr:uid="{00000000-0005-0000-0000-0000FA5C0000}"/>
    <cellStyle name="Uwaga 3" xfId="22231" hidden="1" xr:uid="{00000000-0005-0000-0000-0000FB5C0000}"/>
    <cellStyle name="Uwaga 3" xfId="22228" hidden="1" xr:uid="{00000000-0005-0000-0000-0000FC5C0000}"/>
    <cellStyle name="Uwaga 3" xfId="22218" hidden="1" xr:uid="{00000000-0005-0000-0000-0000FD5C0000}"/>
    <cellStyle name="Uwaga 3" xfId="22216" hidden="1" xr:uid="{00000000-0005-0000-0000-0000FE5C0000}"/>
    <cellStyle name="Uwaga 3" xfId="22213" hidden="1" xr:uid="{00000000-0005-0000-0000-0000FF5C0000}"/>
    <cellStyle name="Uwaga 3" xfId="22203" hidden="1" xr:uid="{00000000-0005-0000-0000-0000005D0000}"/>
    <cellStyle name="Uwaga 3" xfId="22201" hidden="1" xr:uid="{00000000-0005-0000-0000-0000015D0000}"/>
    <cellStyle name="Uwaga 3" xfId="22198" hidden="1" xr:uid="{00000000-0005-0000-0000-0000025D0000}"/>
    <cellStyle name="Uwaga 3" xfId="22188" hidden="1" xr:uid="{00000000-0005-0000-0000-0000035D0000}"/>
    <cellStyle name="Uwaga 3" xfId="22186" hidden="1" xr:uid="{00000000-0005-0000-0000-0000045D0000}"/>
    <cellStyle name="Uwaga 3" xfId="22182" hidden="1" xr:uid="{00000000-0005-0000-0000-0000055D0000}"/>
    <cellStyle name="Uwaga 3" xfId="22173" hidden="1" xr:uid="{00000000-0005-0000-0000-0000065D0000}"/>
    <cellStyle name="Uwaga 3" xfId="22170" hidden="1" xr:uid="{00000000-0005-0000-0000-0000075D0000}"/>
    <cellStyle name="Uwaga 3" xfId="22166" hidden="1" xr:uid="{00000000-0005-0000-0000-0000085D0000}"/>
    <cellStyle name="Uwaga 3" xfId="22158" hidden="1" xr:uid="{00000000-0005-0000-0000-0000095D0000}"/>
    <cellStyle name="Uwaga 3" xfId="22156" hidden="1" xr:uid="{00000000-0005-0000-0000-00000A5D0000}"/>
    <cellStyle name="Uwaga 3" xfId="22152" hidden="1" xr:uid="{00000000-0005-0000-0000-00000B5D0000}"/>
    <cellStyle name="Uwaga 3" xfId="22143" hidden="1" xr:uid="{00000000-0005-0000-0000-00000C5D0000}"/>
    <cellStyle name="Uwaga 3" xfId="22141" hidden="1" xr:uid="{00000000-0005-0000-0000-00000D5D0000}"/>
    <cellStyle name="Uwaga 3" xfId="22138" hidden="1" xr:uid="{00000000-0005-0000-0000-00000E5D0000}"/>
    <cellStyle name="Uwaga 3" xfId="22128" hidden="1" xr:uid="{00000000-0005-0000-0000-00000F5D0000}"/>
    <cellStyle name="Uwaga 3" xfId="22126" hidden="1" xr:uid="{00000000-0005-0000-0000-0000105D0000}"/>
    <cellStyle name="Uwaga 3" xfId="22121" hidden="1" xr:uid="{00000000-0005-0000-0000-0000115D0000}"/>
    <cellStyle name="Uwaga 3" xfId="22113" hidden="1" xr:uid="{00000000-0005-0000-0000-0000125D0000}"/>
    <cellStyle name="Uwaga 3" xfId="22111" hidden="1" xr:uid="{00000000-0005-0000-0000-0000135D0000}"/>
    <cellStyle name="Uwaga 3" xfId="22106" hidden="1" xr:uid="{00000000-0005-0000-0000-0000145D0000}"/>
    <cellStyle name="Uwaga 3" xfId="22098" hidden="1" xr:uid="{00000000-0005-0000-0000-0000155D0000}"/>
    <cellStyle name="Uwaga 3" xfId="22096" hidden="1" xr:uid="{00000000-0005-0000-0000-0000165D0000}"/>
    <cellStyle name="Uwaga 3" xfId="22091" hidden="1" xr:uid="{00000000-0005-0000-0000-0000175D0000}"/>
    <cellStyle name="Uwaga 3" xfId="22083" hidden="1" xr:uid="{00000000-0005-0000-0000-0000185D0000}"/>
    <cellStyle name="Uwaga 3" xfId="22081" hidden="1" xr:uid="{00000000-0005-0000-0000-0000195D0000}"/>
    <cellStyle name="Uwaga 3" xfId="22077" hidden="1" xr:uid="{00000000-0005-0000-0000-00001A5D0000}"/>
    <cellStyle name="Uwaga 3" xfId="22068" hidden="1" xr:uid="{00000000-0005-0000-0000-00001B5D0000}"/>
    <cellStyle name="Uwaga 3" xfId="22065" hidden="1" xr:uid="{00000000-0005-0000-0000-00001C5D0000}"/>
    <cellStyle name="Uwaga 3" xfId="22060" hidden="1" xr:uid="{00000000-0005-0000-0000-00001D5D0000}"/>
    <cellStyle name="Uwaga 3" xfId="22053" hidden="1" xr:uid="{00000000-0005-0000-0000-00001E5D0000}"/>
    <cellStyle name="Uwaga 3" xfId="22049" hidden="1" xr:uid="{00000000-0005-0000-0000-00001F5D0000}"/>
    <cellStyle name="Uwaga 3" xfId="22044" hidden="1" xr:uid="{00000000-0005-0000-0000-0000205D0000}"/>
    <cellStyle name="Uwaga 3" xfId="22038" hidden="1" xr:uid="{00000000-0005-0000-0000-0000215D0000}"/>
    <cellStyle name="Uwaga 3" xfId="22034" hidden="1" xr:uid="{00000000-0005-0000-0000-0000225D0000}"/>
    <cellStyle name="Uwaga 3" xfId="22029" hidden="1" xr:uid="{00000000-0005-0000-0000-0000235D0000}"/>
    <cellStyle name="Uwaga 3" xfId="22023" hidden="1" xr:uid="{00000000-0005-0000-0000-0000245D0000}"/>
    <cellStyle name="Uwaga 3" xfId="22020" hidden="1" xr:uid="{00000000-0005-0000-0000-0000255D0000}"/>
    <cellStyle name="Uwaga 3" xfId="22016" hidden="1" xr:uid="{00000000-0005-0000-0000-0000265D0000}"/>
    <cellStyle name="Uwaga 3" xfId="22007" hidden="1" xr:uid="{00000000-0005-0000-0000-0000275D0000}"/>
    <cellStyle name="Uwaga 3" xfId="22002" hidden="1" xr:uid="{00000000-0005-0000-0000-0000285D0000}"/>
    <cellStyle name="Uwaga 3" xfId="21997" hidden="1" xr:uid="{00000000-0005-0000-0000-0000295D0000}"/>
    <cellStyle name="Uwaga 3" xfId="21992" hidden="1" xr:uid="{00000000-0005-0000-0000-00002A5D0000}"/>
    <cellStyle name="Uwaga 3" xfId="21987" hidden="1" xr:uid="{00000000-0005-0000-0000-00002B5D0000}"/>
    <cellStyle name="Uwaga 3" xfId="21982" hidden="1" xr:uid="{00000000-0005-0000-0000-00002C5D0000}"/>
    <cellStyle name="Uwaga 3" xfId="21977" hidden="1" xr:uid="{00000000-0005-0000-0000-00002D5D0000}"/>
    <cellStyle name="Uwaga 3" xfId="21972" hidden="1" xr:uid="{00000000-0005-0000-0000-00002E5D0000}"/>
    <cellStyle name="Uwaga 3" xfId="21967" hidden="1" xr:uid="{00000000-0005-0000-0000-00002F5D0000}"/>
    <cellStyle name="Uwaga 3" xfId="21963" hidden="1" xr:uid="{00000000-0005-0000-0000-0000305D0000}"/>
    <cellStyle name="Uwaga 3" xfId="21958" hidden="1" xr:uid="{00000000-0005-0000-0000-0000315D0000}"/>
    <cellStyle name="Uwaga 3" xfId="21953" hidden="1" xr:uid="{00000000-0005-0000-0000-0000325D0000}"/>
    <cellStyle name="Uwaga 3" xfId="21948" hidden="1" xr:uid="{00000000-0005-0000-0000-0000335D0000}"/>
    <cellStyle name="Uwaga 3" xfId="21944" hidden="1" xr:uid="{00000000-0005-0000-0000-0000345D0000}"/>
    <cellStyle name="Uwaga 3" xfId="21940" hidden="1" xr:uid="{00000000-0005-0000-0000-0000355D0000}"/>
    <cellStyle name="Uwaga 3" xfId="21933" hidden="1" xr:uid="{00000000-0005-0000-0000-0000365D0000}"/>
    <cellStyle name="Uwaga 3" xfId="21929" hidden="1" xr:uid="{00000000-0005-0000-0000-0000375D0000}"/>
    <cellStyle name="Uwaga 3" xfId="21924" hidden="1" xr:uid="{00000000-0005-0000-0000-0000385D0000}"/>
    <cellStyle name="Uwaga 3" xfId="21918" hidden="1" xr:uid="{00000000-0005-0000-0000-0000395D0000}"/>
    <cellStyle name="Uwaga 3" xfId="21914" hidden="1" xr:uid="{00000000-0005-0000-0000-00003A5D0000}"/>
    <cellStyle name="Uwaga 3" xfId="21909" hidden="1" xr:uid="{00000000-0005-0000-0000-00003B5D0000}"/>
    <cellStyle name="Uwaga 3" xfId="21903" hidden="1" xr:uid="{00000000-0005-0000-0000-00003C5D0000}"/>
    <cellStyle name="Uwaga 3" xfId="21899" hidden="1" xr:uid="{00000000-0005-0000-0000-00003D5D0000}"/>
    <cellStyle name="Uwaga 3" xfId="21895" hidden="1" xr:uid="{00000000-0005-0000-0000-00003E5D0000}"/>
    <cellStyle name="Uwaga 3" xfId="21888" hidden="1" xr:uid="{00000000-0005-0000-0000-00003F5D0000}"/>
    <cellStyle name="Uwaga 3" xfId="21884" hidden="1" xr:uid="{00000000-0005-0000-0000-0000405D0000}"/>
    <cellStyle name="Uwaga 3" xfId="21880" hidden="1" xr:uid="{00000000-0005-0000-0000-0000415D0000}"/>
    <cellStyle name="Uwaga 3" xfId="21833" hidden="1" xr:uid="{00000000-0005-0000-0000-0000425D0000}"/>
    <cellStyle name="Uwaga 3" xfId="21832" hidden="1" xr:uid="{00000000-0005-0000-0000-0000435D0000}"/>
    <cellStyle name="Uwaga 3" xfId="21831" hidden="1" xr:uid="{00000000-0005-0000-0000-0000445D0000}"/>
    <cellStyle name="Uwaga 3" xfId="21824" hidden="1" xr:uid="{00000000-0005-0000-0000-0000455D0000}"/>
    <cellStyle name="Uwaga 3" xfId="21823" hidden="1" xr:uid="{00000000-0005-0000-0000-0000465D0000}"/>
    <cellStyle name="Uwaga 3" xfId="21822" hidden="1" xr:uid="{00000000-0005-0000-0000-0000475D0000}"/>
    <cellStyle name="Uwaga 3" xfId="21815" hidden="1" xr:uid="{00000000-0005-0000-0000-0000485D0000}"/>
    <cellStyle name="Uwaga 3" xfId="21814" hidden="1" xr:uid="{00000000-0005-0000-0000-0000495D0000}"/>
    <cellStyle name="Uwaga 3" xfId="21813" hidden="1" xr:uid="{00000000-0005-0000-0000-00004A5D0000}"/>
    <cellStyle name="Uwaga 3" xfId="21806" hidden="1" xr:uid="{00000000-0005-0000-0000-00004B5D0000}"/>
    <cellStyle name="Uwaga 3" xfId="21805" hidden="1" xr:uid="{00000000-0005-0000-0000-00004C5D0000}"/>
    <cellStyle name="Uwaga 3" xfId="21804" hidden="1" xr:uid="{00000000-0005-0000-0000-00004D5D0000}"/>
    <cellStyle name="Uwaga 3" xfId="21797" hidden="1" xr:uid="{00000000-0005-0000-0000-00004E5D0000}"/>
    <cellStyle name="Uwaga 3" xfId="21796" hidden="1" xr:uid="{00000000-0005-0000-0000-00004F5D0000}"/>
    <cellStyle name="Uwaga 3" xfId="21794" hidden="1" xr:uid="{00000000-0005-0000-0000-0000505D0000}"/>
    <cellStyle name="Uwaga 3" xfId="21789" hidden="1" xr:uid="{00000000-0005-0000-0000-0000515D0000}"/>
    <cellStyle name="Uwaga 3" xfId="21786" hidden="1" xr:uid="{00000000-0005-0000-0000-0000525D0000}"/>
    <cellStyle name="Uwaga 3" xfId="21784" hidden="1" xr:uid="{00000000-0005-0000-0000-0000535D0000}"/>
    <cellStyle name="Uwaga 3" xfId="21780" hidden="1" xr:uid="{00000000-0005-0000-0000-0000545D0000}"/>
    <cellStyle name="Uwaga 3" xfId="21777" hidden="1" xr:uid="{00000000-0005-0000-0000-0000555D0000}"/>
    <cellStyle name="Uwaga 3" xfId="21775" hidden="1" xr:uid="{00000000-0005-0000-0000-0000565D0000}"/>
    <cellStyle name="Uwaga 3" xfId="21771" hidden="1" xr:uid="{00000000-0005-0000-0000-0000575D0000}"/>
    <cellStyle name="Uwaga 3" xfId="21768" hidden="1" xr:uid="{00000000-0005-0000-0000-0000585D0000}"/>
    <cellStyle name="Uwaga 3" xfId="21766" hidden="1" xr:uid="{00000000-0005-0000-0000-0000595D0000}"/>
    <cellStyle name="Uwaga 3" xfId="21762" hidden="1" xr:uid="{00000000-0005-0000-0000-00005A5D0000}"/>
    <cellStyle name="Uwaga 3" xfId="21760" hidden="1" xr:uid="{00000000-0005-0000-0000-00005B5D0000}"/>
    <cellStyle name="Uwaga 3" xfId="21759" hidden="1" xr:uid="{00000000-0005-0000-0000-00005C5D0000}"/>
    <cellStyle name="Uwaga 3" xfId="21753" hidden="1" xr:uid="{00000000-0005-0000-0000-00005D5D0000}"/>
    <cellStyle name="Uwaga 3" xfId="21751" hidden="1" xr:uid="{00000000-0005-0000-0000-00005E5D0000}"/>
    <cellStyle name="Uwaga 3" xfId="21748" hidden="1" xr:uid="{00000000-0005-0000-0000-00005F5D0000}"/>
    <cellStyle name="Uwaga 3" xfId="21744" hidden="1" xr:uid="{00000000-0005-0000-0000-0000605D0000}"/>
    <cellStyle name="Uwaga 3" xfId="21741" hidden="1" xr:uid="{00000000-0005-0000-0000-0000615D0000}"/>
    <cellStyle name="Uwaga 3" xfId="21739" hidden="1" xr:uid="{00000000-0005-0000-0000-0000625D0000}"/>
    <cellStyle name="Uwaga 3" xfId="21735" hidden="1" xr:uid="{00000000-0005-0000-0000-0000635D0000}"/>
    <cellStyle name="Uwaga 3" xfId="21732" hidden="1" xr:uid="{00000000-0005-0000-0000-0000645D0000}"/>
    <cellStyle name="Uwaga 3" xfId="21730" hidden="1" xr:uid="{00000000-0005-0000-0000-0000655D0000}"/>
    <cellStyle name="Uwaga 3" xfId="21726" hidden="1" xr:uid="{00000000-0005-0000-0000-0000665D0000}"/>
    <cellStyle name="Uwaga 3" xfId="21724" hidden="1" xr:uid="{00000000-0005-0000-0000-0000675D0000}"/>
    <cellStyle name="Uwaga 3" xfId="21723" hidden="1" xr:uid="{00000000-0005-0000-0000-0000685D0000}"/>
    <cellStyle name="Uwaga 3" xfId="21717" hidden="1" xr:uid="{00000000-0005-0000-0000-0000695D0000}"/>
    <cellStyle name="Uwaga 3" xfId="21714" hidden="1" xr:uid="{00000000-0005-0000-0000-00006A5D0000}"/>
    <cellStyle name="Uwaga 3" xfId="21712" hidden="1" xr:uid="{00000000-0005-0000-0000-00006B5D0000}"/>
    <cellStyle name="Uwaga 3" xfId="21708" hidden="1" xr:uid="{00000000-0005-0000-0000-00006C5D0000}"/>
    <cellStyle name="Uwaga 3" xfId="21705" hidden="1" xr:uid="{00000000-0005-0000-0000-00006D5D0000}"/>
    <cellStyle name="Uwaga 3" xfId="21703" hidden="1" xr:uid="{00000000-0005-0000-0000-00006E5D0000}"/>
    <cellStyle name="Uwaga 3" xfId="21699" hidden="1" xr:uid="{00000000-0005-0000-0000-00006F5D0000}"/>
    <cellStyle name="Uwaga 3" xfId="21696" hidden="1" xr:uid="{00000000-0005-0000-0000-0000705D0000}"/>
    <cellStyle name="Uwaga 3" xfId="21694" hidden="1" xr:uid="{00000000-0005-0000-0000-0000715D0000}"/>
    <cellStyle name="Uwaga 3" xfId="21690" hidden="1" xr:uid="{00000000-0005-0000-0000-0000725D0000}"/>
    <cellStyle name="Uwaga 3" xfId="21688" hidden="1" xr:uid="{00000000-0005-0000-0000-0000735D0000}"/>
    <cellStyle name="Uwaga 3" xfId="21687" hidden="1" xr:uid="{00000000-0005-0000-0000-0000745D0000}"/>
    <cellStyle name="Uwaga 3" xfId="21680" hidden="1" xr:uid="{00000000-0005-0000-0000-0000755D0000}"/>
    <cellStyle name="Uwaga 3" xfId="21677" hidden="1" xr:uid="{00000000-0005-0000-0000-0000765D0000}"/>
    <cellStyle name="Uwaga 3" xfId="21675" hidden="1" xr:uid="{00000000-0005-0000-0000-0000775D0000}"/>
    <cellStyle name="Uwaga 3" xfId="21671" hidden="1" xr:uid="{00000000-0005-0000-0000-0000785D0000}"/>
    <cellStyle name="Uwaga 3" xfId="21668" hidden="1" xr:uid="{00000000-0005-0000-0000-0000795D0000}"/>
    <cellStyle name="Uwaga 3" xfId="21666" hidden="1" xr:uid="{00000000-0005-0000-0000-00007A5D0000}"/>
    <cellStyle name="Uwaga 3" xfId="21662" hidden="1" xr:uid="{00000000-0005-0000-0000-00007B5D0000}"/>
    <cellStyle name="Uwaga 3" xfId="21659" hidden="1" xr:uid="{00000000-0005-0000-0000-00007C5D0000}"/>
    <cellStyle name="Uwaga 3" xfId="21657" hidden="1" xr:uid="{00000000-0005-0000-0000-00007D5D0000}"/>
    <cellStyle name="Uwaga 3" xfId="21654" hidden="1" xr:uid="{00000000-0005-0000-0000-00007E5D0000}"/>
    <cellStyle name="Uwaga 3" xfId="21652" hidden="1" xr:uid="{00000000-0005-0000-0000-00007F5D0000}"/>
    <cellStyle name="Uwaga 3" xfId="21651" hidden="1" xr:uid="{00000000-0005-0000-0000-0000805D0000}"/>
    <cellStyle name="Uwaga 3" xfId="21645" hidden="1" xr:uid="{00000000-0005-0000-0000-0000815D0000}"/>
    <cellStyle name="Uwaga 3" xfId="21643" hidden="1" xr:uid="{00000000-0005-0000-0000-0000825D0000}"/>
    <cellStyle name="Uwaga 3" xfId="21641" hidden="1" xr:uid="{00000000-0005-0000-0000-0000835D0000}"/>
    <cellStyle name="Uwaga 3" xfId="21636" hidden="1" xr:uid="{00000000-0005-0000-0000-0000845D0000}"/>
    <cellStyle name="Uwaga 3" xfId="21634" hidden="1" xr:uid="{00000000-0005-0000-0000-0000855D0000}"/>
    <cellStyle name="Uwaga 3" xfId="21632" hidden="1" xr:uid="{00000000-0005-0000-0000-0000865D0000}"/>
    <cellStyle name="Uwaga 3" xfId="21627" hidden="1" xr:uid="{00000000-0005-0000-0000-0000875D0000}"/>
    <cellStyle name="Uwaga 3" xfId="21625" hidden="1" xr:uid="{00000000-0005-0000-0000-0000885D0000}"/>
    <cellStyle name="Uwaga 3" xfId="21623" hidden="1" xr:uid="{00000000-0005-0000-0000-0000895D0000}"/>
    <cellStyle name="Uwaga 3" xfId="21618" hidden="1" xr:uid="{00000000-0005-0000-0000-00008A5D0000}"/>
    <cellStyle name="Uwaga 3" xfId="21616" hidden="1" xr:uid="{00000000-0005-0000-0000-00008B5D0000}"/>
    <cellStyle name="Uwaga 3" xfId="21615" hidden="1" xr:uid="{00000000-0005-0000-0000-00008C5D0000}"/>
    <cellStyle name="Uwaga 3" xfId="21608" hidden="1" xr:uid="{00000000-0005-0000-0000-00008D5D0000}"/>
    <cellStyle name="Uwaga 3" xfId="21605" hidden="1" xr:uid="{00000000-0005-0000-0000-00008E5D0000}"/>
    <cellStyle name="Uwaga 3" xfId="21603" hidden="1" xr:uid="{00000000-0005-0000-0000-00008F5D0000}"/>
    <cellStyle name="Uwaga 3" xfId="21599" hidden="1" xr:uid="{00000000-0005-0000-0000-0000905D0000}"/>
    <cellStyle name="Uwaga 3" xfId="21596" hidden="1" xr:uid="{00000000-0005-0000-0000-0000915D0000}"/>
    <cellStyle name="Uwaga 3" xfId="21594" hidden="1" xr:uid="{00000000-0005-0000-0000-0000925D0000}"/>
    <cellStyle name="Uwaga 3" xfId="21590" hidden="1" xr:uid="{00000000-0005-0000-0000-0000935D0000}"/>
    <cellStyle name="Uwaga 3" xfId="21587" hidden="1" xr:uid="{00000000-0005-0000-0000-0000945D0000}"/>
    <cellStyle name="Uwaga 3" xfId="21585" hidden="1" xr:uid="{00000000-0005-0000-0000-0000955D0000}"/>
    <cellStyle name="Uwaga 3" xfId="21582" hidden="1" xr:uid="{00000000-0005-0000-0000-0000965D0000}"/>
    <cellStyle name="Uwaga 3" xfId="21580" hidden="1" xr:uid="{00000000-0005-0000-0000-0000975D0000}"/>
    <cellStyle name="Uwaga 3" xfId="21578" hidden="1" xr:uid="{00000000-0005-0000-0000-0000985D0000}"/>
    <cellStyle name="Uwaga 3" xfId="21572" hidden="1" xr:uid="{00000000-0005-0000-0000-0000995D0000}"/>
    <cellStyle name="Uwaga 3" xfId="21569" hidden="1" xr:uid="{00000000-0005-0000-0000-00009A5D0000}"/>
    <cellStyle name="Uwaga 3" xfId="21567" hidden="1" xr:uid="{00000000-0005-0000-0000-00009B5D0000}"/>
    <cellStyle name="Uwaga 3" xfId="21563" hidden="1" xr:uid="{00000000-0005-0000-0000-00009C5D0000}"/>
    <cellStyle name="Uwaga 3" xfId="21560" hidden="1" xr:uid="{00000000-0005-0000-0000-00009D5D0000}"/>
    <cellStyle name="Uwaga 3" xfId="21558" hidden="1" xr:uid="{00000000-0005-0000-0000-00009E5D0000}"/>
    <cellStyle name="Uwaga 3" xfId="21554" hidden="1" xr:uid="{00000000-0005-0000-0000-00009F5D0000}"/>
    <cellStyle name="Uwaga 3" xfId="21551" hidden="1" xr:uid="{00000000-0005-0000-0000-0000A05D0000}"/>
    <cellStyle name="Uwaga 3" xfId="21549" hidden="1" xr:uid="{00000000-0005-0000-0000-0000A15D0000}"/>
    <cellStyle name="Uwaga 3" xfId="21547" hidden="1" xr:uid="{00000000-0005-0000-0000-0000A25D0000}"/>
    <cellStyle name="Uwaga 3" xfId="21545" hidden="1" xr:uid="{00000000-0005-0000-0000-0000A35D0000}"/>
    <cellStyle name="Uwaga 3" xfId="21543" hidden="1" xr:uid="{00000000-0005-0000-0000-0000A45D0000}"/>
    <cellStyle name="Uwaga 3" xfId="21538" hidden="1" xr:uid="{00000000-0005-0000-0000-0000A55D0000}"/>
    <cellStyle name="Uwaga 3" xfId="21536" hidden="1" xr:uid="{00000000-0005-0000-0000-0000A65D0000}"/>
    <cellStyle name="Uwaga 3" xfId="21533" hidden="1" xr:uid="{00000000-0005-0000-0000-0000A75D0000}"/>
    <cellStyle name="Uwaga 3" xfId="21529" hidden="1" xr:uid="{00000000-0005-0000-0000-0000A85D0000}"/>
    <cellStyle name="Uwaga 3" xfId="21526" hidden="1" xr:uid="{00000000-0005-0000-0000-0000A95D0000}"/>
    <cellStyle name="Uwaga 3" xfId="21523" hidden="1" xr:uid="{00000000-0005-0000-0000-0000AA5D0000}"/>
    <cellStyle name="Uwaga 3" xfId="21520" hidden="1" xr:uid="{00000000-0005-0000-0000-0000AB5D0000}"/>
    <cellStyle name="Uwaga 3" xfId="21518" hidden="1" xr:uid="{00000000-0005-0000-0000-0000AC5D0000}"/>
    <cellStyle name="Uwaga 3" xfId="21515" hidden="1" xr:uid="{00000000-0005-0000-0000-0000AD5D0000}"/>
    <cellStyle name="Uwaga 3" xfId="21511" hidden="1" xr:uid="{00000000-0005-0000-0000-0000AE5D0000}"/>
    <cellStyle name="Uwaga 3" xfId="21509" hidden="1" xr:uid="{00000000-0005-0000-0000-0000AF5D0000}"/>
    <cellStyle name="Uwaga 3" xfId="21506" hidden="1" xr:uid="{00000000-0005-0000-0000-0000B05D0000}"/>
    <cellStyle name="Uwaga 3" xfId="21501" hidden="1" xr:uid="{00000000-0005-0000-0000-0000B15D0000}"/>
    <cellStyle name="Uwaga 3" xfId="21498" hidden="1" xr:uid="{00000000-0005-0000-0000-0000B25D0000}"/>
    <cellStyle name="Uwaga 3" xfId="21495" hidden="1" xr:uid="{00000000-0005-0000-0000-0000B35D0000}"/>
    <cellStyle name="Uwaga 3" xfId="21491" hidden="1" xr:uid="{00000000-0005-0000-0000-0000B45D0000}"/>
    <cellStyle name="Uwaga 3" xfId="21488" hidden="1" xr:uid="{00000000-0005-0000-0000-0000B55D0000}"/>
    <cellStyle name="Uwaga 3" xfId="21486" hidden="1" xr:uid="{00000000-0005-0000-0000-0000B65D0000}"/>
    <cellStyle name="Uwaga 3" xfId="21483" hidden="1" xr:uid="{00000000-0005-0000-0000-0000B75D0000}"/>
    <cellStyle name="Uwaga 3" xfId="21480" hidden="1" xr:uid="{00000000-0005-0000-0000-0000B85D0000}"/>
    <cellStyle name="Uwaga 3" xfId="19550" hidden="1" xr:uid="{00000000-0005-0000-0000-0000B95D0000}"/>
    <cellStyle name="Uwaga 3" xfId="20527" hidden="1" xr:uid="{00000000-0005-0000-0000-0000BA5D0000}"/>
    <cellStyle name="Uwaga 3" xfId="21468" hidden="1" xr:uid="{00000000-0005-0000-0000-0000BB5D0000}"/>
    <cellStyle name="Uwaga 3" xfId="19546" hidden="1" xr:uid="{00000000-0005-0000-0000-0000BC5D0000}"/>
    <cellStyle name="Uwaga 3" xfId="18605" hidden="1" xr:uid="{00000000-0005-0000-0000-0000BD5D0000}"/>
    <cellStyle name="Uwaga 3" xfId="20484" hidden="1" xr:uid="{00000000-0005-0000-0000-0000BE5D0000}"/>
    <cellStyle name="Uwaga 3" xfId="21460" hidden="1" xr:uid="{00000000-0005-0000-0000-0000BF5D0000}"/>
    <cellStyle name="Uwaga 3" xfId="19538" hidden="1" xr:uid="{00000000-0005-0000-0000-0000C05D0000}"/>
    <cellStyle name="Uwaga 3" xfId="21421" hidden="1" xr:uid="{00000000-0005-0000-0000-0000C15D0000}"/>
    <cellStyle name="Uwaga 3" xfId="19499" hidden="1" xr:uid="{00000000-0005-0000-0000-0000C25D0000}"/>
    <cellStyle name="Uwaga 3" xfId="20511" hidden="1" xr:uid="{00000000-0005-0000-0000-0000C35D0000}"/>
    <cellStyle name="Uwaga 3" xfId="18617" hidden="1" xr:uid="{00000000-0005-0000-0000-0000C45D0000}"/>
    <cellStyle name="Uwaga 3" xfId="20472" hidden="1" xr:uid="{00000000-0005-0000-0000-0000C55D0000}"/>
    <cellStyle name="Uwaga 3" xfId="21413" hidden="1" xr:uid="{00000000-0005-0000-0000-0000C65D0000}"/>
    <cellStyle name="Uwaga 3" xfId="18598" hidden="1" xr:uid="{00000000-0005-0000-0000-0000C75D0000}"/>
    <cellStyle name="Uwaga 3" xfId="20491" hidden="1" xr:uid="{00000000-0005-0000-0000-0000C85D0000}"/>
    <cellStyle name="Uwaga 3" xfId="19510" hidden="1" xr:uid="{00000000-0005-0000-0000-0000C95D0000}"/>
    <cellStyle name="Uwaga 3" xfId="20522" hidden="1" xr:uid="{00000000-0005-0000-0000-0000CA5D0000}"/>
    <cellStyle name="Uwaga 3" xfId="18606" hidden="1" xr:uid="{00000000-0005-0000-0000-0000CB5D0000}"/>
    <cellStyle name="Uwaga 3" xfId="20483" hidden="1" xr:uid="{00000000-0005-0000-0000-0000CC5D0000}"/>
    <cellStyle name="Uwaga 3" xfId="21459" hidden="1" xr:uid="{00000000-0005-0000-0000-0000CD5D0000}"/>
    <cellStyle name="Uwaga 3" xfId="19537" hidden="1" xr:uid="{00000000-0005-0000-0000-0000CE5D0000}"/>
    <cellStyle name="Uwaga 3" xfId="21420" hidden="1" xr:uid="{00000000-0005-0000-0000-0000CF5D0000}"/>
    <cellStyle name="Uwaga 3" xfId="19498" hidden="1" xr:uid="{00000000-0005-0000-0000-0000D05D0000}"/>
    <cellStyle name="Uwaga 3" xfId="20510" hidden="1" xr:uid="{00000000-0005-0000-0000-0000D15D0000}"/>
    <cellStyle name="Uwaga 3" xfId="21451" hidden="1" xr:uid="{00000000-0005-0000-0000-0000D25D0000}"/>
    <cellStyle name="Uwaga 3" xfId="19494" hidden="1" xr:uid="{00000000-0005-0000-0000-0000D35D0000}"/>
    <cellStyle name="Uwaga 3" xfId="20506" hidden="1" xr:uid="{00000000-0005-0000-0000-0000D45D0000}"/>
    <cellStyle name="Uwaga 3" xfId="20490" hidden="1" xr:uid="{00000000-0005-0000-0000-0000D55D0000}"/>
    <cellStyle name="Uwaga 3" xfId="19544" hidden="1" xr:uid="{00000000-0005-0000-0000-0000D65D0000}"/>
    <cellStyle name="Uwaga 3" xfId="18607" hidden="1" xr:uid="{00000000-0005-0000-0000-0000D75D0000}"/>
    <cellStyle name="Uwaga 3" xfId="18611" hidden="1" xr:uid="{00000000-0005-0000-0000-0000D85D0000}"/>
    <cellStyle name="Uwaga 3" xfId="20478" hidden="1" xr:uid="{00000000-0005-0000-0000-0000D95D0000}"/>
    <cellStyle name="Uwaga 3" xfId="19497" hidden="1" xr:uid="{00000000-0005-0000-0000-0000DA5D0000}"/>
    <cellStyle name="Uwaga 3" xfId="19493" hidden="1" xr:uid="{00000000-0005-0000-0000-0000DB5D0000}"/>
    <cellStyle name="Uwaga 3" xfId="18596" hidden="1" xr:uid="{00000000-0005-0000-0000-0000DC5D0000}"/>
    <cellStyle name="Uwaga 3" xfId="19551" hidden="1" xr:uid="{00000000-0005-0000-0000-0000DD5D0000}"/>
    <cellStyle name="Uwaga 3" xfId="18600" hidden="1" xr:uid="{00000000-0005-0000-0000-0000DE5D0000}"/>
    <cellStyle name="Uwaga 3" xfId="20489" hidden="1" xr:uid="{00000000-0005-0000-0000-0000DF5D0000}"/>
    <cellStyle name="Uwaga 3" xfId="19543" hidden="1" xr:uid="{00000000-0005-0000-0000-0000E05D0000}"/>
    <cellStyle name="Uwaga 3" xfId="19504" hidden="1" xr:uid="{00000000-0005-0000-0000-0000E15D0000}"/>
    <cellStyle name="Uwaga 3" xfId="20481" hidden="1" xr:uid="{00000000-0005-0000-0000-0000E25D0000}"/>
    <cellStyle name="Uwaga 3" xfId="19500" hidden="1" xr:uid="{00000000-0005-0000-0000-0000E35D0000}"/>
    <cellStyle name="Uwaga 3" xfId="19531" hidden="1" xr:uid="{00000000-0005-0000-0000-0000E45D0000}"/>
    <cellStyle name="Uwaga 3" xfId="18591" hidden="1" xr:uid="{00000000-0005-0000-0000-0000E55D0000}"/>
    <cellStyle name="Uwaga 3" xfId="20498" hidden="1" xr:uid="{00000000-0005-0000-0000-0000E65D0000}"/>
    <cellStyle name="Uwaga 3" xfId="19519" hidden="1" xr:uid="{00000000-0005-0000-0000-0000E75D0000}"/>
    <cellStyle name="Uwaga 3" xfId="20496" hidden="1" xr:uid="{00000000-0005-0000-0000-0000E85D0000}"/>
    <cellStyle name="Uwaga 3" xfId="18594" hidden="1" xr:uid="{00000000-0005-0000-0000-0000E95D0000}"/>
    <cellStyle name="Uwaga 3" xfId="20530" hidden="1" xr:uid="{00000000-0005-0000-0000-0000EA5D0000}"/>
    <cellStyle name="Uwaga 3" xfId="14527" hidden="1" xr:uid="{00000000-0005-0000-0000-0000EB5D0000}"/>
    <cellStyle name="Uwaga 3" xfId="18595" hidden="1" xr:uid="{00000000-0005-0000-0000-0000EC5D0000}"/>
    <cellStyle name="Uwaga 3" xfId="20529" hidden="1" xr:uid="{00000000-0005-0000-0000-0000ED5D0000}"/>
    <cellStyle name="Uwaga 3" xfId="18587" hidden="1" xr:uid="{00000000-0005-0000-0000-0000EE5D0000}"/>
    <cellStyle name="Uwaga 3" xfId="19560" hidden="1" xr:uid="{00000000-0005-0000-0000-0000EF5D0000}"/>
    <cellStyle name="Uwaga 3" xfId="22820" hidden="1" xr:uid="{00000000-0005-0000-0000-0000F05D0000}"/>
    <cellStyle name="Uwaga 3" xfId="22821" hidden="1" xr:uid="{00000000-0005-0000-0000-0000F15D0000}"/>
    <cellStyle name="Uwaga 3" xfId="22823" hidden="1" xr:uid="{00000000-0005-0000-0000-0000F25D0000}"/>
    <cellStyle name="Uwaga 3" xfId="22835" hidden="1" xr:uid="{00000000-0005-0000-0000-0000F35D0000}"/>
    <cellStyle name="Uwaga 3" xfId="22836" hidden="1" xr:uid="{00000000-0005-0000-0000-0000F45D0000}"/>
    <cellStyle name="Uwaga 3" xfId="22841" hidden="1" xr:uid="{00000000-0005-0000-0000-0000F55D0000}"/>
    <cellStyle name="Uwaga 3" xfId="22850" hidden="1" xr:uid="{00000000-0005-0000-0000-0000F65D0000}"/>
    <cellStyle name="Uwaga 3" xfId="22851" hidden="1" xr:uid="{00000000-0005-0000-0000-0000F75D0000}"/>
    <cellStyle name="Uwaga 3" xfId="22856" hidden="1" xr:uid="{00000000-0005-0000-0000-0000F85D0000}"/>
    <cellStyle name="Uwaga 3" xfId="22865" hidden="1" xr:uid="{00000000-0005-0000-0000-0000F95D0000}"/>
    <cellStyle name="Uwaga 3" xfId="22866" hidden="1" xr:uid="{00000000-0005-0000-0000-0000FA5D0000}"/>
    <cellStyle name="Uwaga 3" xfId="22867" hidden="1" xr:uid="{00000000-0005-0000-0000-0000FB5D0000}"/>
    <cellStyle name="Uwaga 3" xfId="22880" hidden="1" xr:uid="{00000000-0005-0000-0000-0000FC5D0000}"/>
    <cellStyle name="Uwaga 3" xfId="22885" hidden="1" xr:uid="{00000000-0005-0000-0000-0000FD5D0000}"/>
    <cellStyle name="Uwaga 3" xfId="22890" hidden="1" xr:uid="{00000000-0005-0000-0000-0000FE5D0000}"/>
    <cellStyle name="Uwaga 3" xfId="22900" hidden="1" xr:uid="{00000000-0005-0000-0000-0000FF5D0000}"/>
    <cellStyle name="Uwaga 3" xfId="22905" hidden="1" xr:uid="{00000000-0005-0000-0000-0000005E0000}"/>
    <cellStyle name="Uwaga 3" xfId="22909" hidden="1" xr:uid="{00000000-0005-0000-0000-0000015E0000}"/>
    <cellStyle name="Uwaga 3" xfId="22916" hidden="1" xr:uid="{00000000-0005-0000-0000-0000025E0000}"/>
    <cellStyle name="Uwaga 3" xfId="22921" hidden="1" xr:uid="{00000000-0005-0000-0000-0000035E0000}"/>
    <cellStyle name="Uwaga 3" xfId="22924" hidden="1" xr:uid="{00000000-0005-0000-0000-0000045E0000}"/>
    <cellStyle name="Uwaga 3" xfId="22930" hidden="1" xr:uid="{00000000-0005-0000-0000-0000055E0000}"/>
    <cellStyle name="Uwaga 3" xfId="22935" hidden="1" xr:uid="{00000000-0005-0000-0000-0000065E0000}"/>
    <cellStyle name="Uwaga 3" xfId="22939" hidden="1" xr:uid="{00000000-0005-0000-0000-0000075E0000}"/>
    <cellStyle name="Uwaga 3" xfId="22940" hidden="1" xr:uid="{00000000-0005-0000-0000-0000085E0000}"/>
    <cellStyle name="Uwaga 3" xfId="22941" hidden="1" xr:uid="{00000000-0005-0000-0000-0000095E0000}"/>
    <cellStyle name="Uwaga 3" xfId="22945" hidden="1" xr:uid="{00000000-0005-0000-0000-00000A5E0000}"/>
    <cellStyle name="Uwaga 3" xfId="22957" hidden="1" xr:uid="{00000000-0005-0000-0000-00000B5E0000}"/>
    <cellStyle name="Uwaga 3" xfId="22962" hidden="1" xr:uid="{00000000-0005-0000-0000-00000C5E0000}"/>
    <cellStyle name="Uwaga 3" xfId="22967" hidden="1" xr:uid="{00000000-0005-0000-0000-00000D5E0000}"/>
    <cellStyle name="Uwaga 3" xfId="22972" hidden="1" xr:uid="{00000000-0005-0000-0000-00000E5E0000}"/>
    <cellStyle name="Uwaga 3" xfId="22977" hidden="1" xr:uid="{00000000-0005-0000-0000-00000F5E0000}"/>
    <cellStyle name="Uwaga 3" xfId="22982" hidden="1" xr:uid="{00000000-0005-0000-0000-0000105E0000}"/>
    <cellStyle name="Uwaga 3" xfId="22986" hidden="1" xr:uid="{00000000-0005-0000-0000-0000115E0000}"/>
    <cellStyle name="Uwaga 3" xfId="22990" hidden="1" xr:uid="{00000000-0005-0000-0000-0000125E0000}"/>
    <cellStyle name="Uwaga 3" xfId="22995" hidden="1" xr:uid="{00000000-0005-0000-0000-0000135E0000}"/>
    <cellStyle name="Uwaga 3" xfId="23000" hidden="1" xr:uid="{00000000-0005-0000-0000-0000145E0000}"/>
    <cellStyle name="Uwaga 3" xfId="23001" hidden="1" xr:uid="{00000000-0005-0000-0000-0000155E0000}"/>
    <cellStyle name="Uwaga 3" xfId="23003" hidden="1" xr:uid="{00000000-0005-0000-0000-0000165E0000}"/>
    <cellStyle name="Uwaga 3" xfId="23016" hidden="1" xr:uid="{00000000-0005-0000-0000-0000175E0000}"/>
    <cellStyle name="Uwaga 3" xfId="23020" hidden="1" xr:uid="{00000000-0005-0000-0000-0000185E0000}"/>
    <cellStyle name="Uwaga 3" xfId="23025" hidden="1" xr:uid="{00000000-0005-0000-0000-0000195E0000}"/>
    <cellStyle name="Uwaga 3" xfId="23032" hidden="1" xr:uid="{00000000-0005-0000-0000-00001A5E0000}"/>
    <cellStyle name="Uwaga 3" xfId="23036" hidden="1" xr:uid="{00000000-0005-0000-0000-00001B5E0000}"/>
    <cellStyle name="Uwaga 3" xfId="23041" hidden="1" xr:uid="{00000000-0005-0000-0000-00001C5E0000}"/>
    <cellStyle name="Uwaga 3" xfId="23046" hidden="1" xr:uid="{00000000-0005-0000-0000-00001D5E0000}"/>
    <cellStyle name="Uwaga 3" xfId="23049" hidden="1" xr:uid="{00000000-0005-0000-0000-00001E5E0000}"/>
    <cellStyle name="Uwaga 3" xfId="23054" hidden="1" xr:uid="{00000000-0005-0000-0000-00001F5E0000}"/>
    <cellStyle name="Uwaga 3" xfId="23060" hidden="1" xr:uid="{00000000-0005-0000-0000-0000205E0000}"/>
    <cellStyle name="Uwaga 3" xfId="23061" hidden="1" xr:uid="{00000000-0005-0000-0000-0000215E0000}"/>
    <cellStyle name="Uwaga 3" xfId="23064" hidden="1" xr:uid="{00000000-0005-0000-0000-0000225E0000}"/>
    <cellStyle name="Uwaga 3" xfId="23077" hidden="1" xr:uid="{00000000-0005-0000-0000-0000235E0000}"/>
    <cellStyle name="Uwaga 3" xfId="23081" hidden="1" xr:uid="{00000000-0005-0000-0000-0000245E0000}"/>
    <cellStyle name="Uwaga 3" xfId="23086" hidden="1" xr:uid="{00000000-0005-0000-0000-0000255E0000}"/>
    <cellStyle name="Uwaga 3" xfId="23093" hidden="1" xr:uid="{00000000-0005-0000-0000-0000265E0000}"/>
    <cellStyle name="Uwaga 3" xfId="23098" hidden="1" xr:uid="{00000000-0005-0000-0000-0000275E0000}"/>
    <cellStyle name="Uwaga 3" xfId="23102" hidden="1" xr:uid="{00000000-0005-0000-0000-0000285E0000}"/>
    <cellStyle name="Uwaga 3" xfId="23107" hidden="1" xr:uid="{00000000-0005-0000-0000-0000295E0000}"/>
    <cellStyle name="Uwaga 3" xfId="23111" hidden="1" xr:uid="{00000000-0005-0000-0000-00002A5E0000}"/>
    <cellStyle name="Uwaga 3" xfId="23116" hidden="1" xr:uid="{00000000-0005-0000-0000-00002B5E0000}"/>
    <cellStyle name="Uwaga 3" xfId="23120" hidden="1" xr:uid="{00000000-0005-0000-0000-00002C5E0000}"/>
    <cellStyle name="Uwaga 3" xfId="23121" hidden="1" xr:uid="{00000000-0005-0000-0000-00002D5E0000}"/>
    <cellStyle name="Uwaga 3" xfId="23123" hidden="1" xr:uid="{00000000-0005-0000-0000-00002E5E0000}"/>
    <cellStyle name="Uwaga 3" xfId="23135" hidden="1" xr:uid="{00000000-0005-0000-0000-00002F5E0000}"/>
    <cellStyle name="Uwaga 3" xfId="23136" hidden="1" xr:uid="{00000000-0005-0000-0000-0000305E0000}"/>
    <cellStyle name="Uwaga 3" xfId="23138" hidden="1" xr:uid="{00000000-0005-0000-0000-0000315E0000}"/>
    <cellStyle name="Uwaga 3" xfId="23150" hidden="1" xr:uid="{00000000-0005-0000-0000-0000325E0000}"/>
    <cellStyle name="Uwaga 3" xfId="23152" hidden="1" xr:uid="{00000000-0005-0000-0000-0000335E0000}"/>
    <cellStyle name="Uwaga 3" xfId="23155" hidden="1" xr:uid="{00000000-0005-0000-0000-0000345E0000}"/>
    <cellStyle name="Uwaga 3" xfId="23165" hidden="1" xr:uid="{00000000-0005-0000-0000-0000355E0000}"/>
    <cellStyle name="Uwaga 3" xfId="23166" hidden="1" xr:uid="{00000000-0005-0000-0000-0000365E0000}"/>
    <cellStyle name="Uwaga 3" xfId="23168" hidden="1" xr:uid="{00000000-0005-0000-0000-0000375E0000}"/>
    <cellStyle name="Uwaga 3" xfId="23180" hidden="1" xr:uid="{00000000-0005-0000-0000-0000385E0000}"/>
    <cellStyle name="Uwaga 3" xfId="23181" hidden="1" xr:uid="{00000000-0005-0000-0000-0000395E0000}"/>
    <cellStyle name="Uwaga 3" xfId="23182" hidden="1" xr:uid="{00000000-0005-0000-0000-00003A5E0000}"/>
    <cellStyle name="Uwaga 3" xfId="23196" hidden="1" xr:uid="{00000000-0005-0000-0000-00003B5E0000}"/>
    <cellStyle name="Uwaga 3" xfId="23199" hidden="1" xr:uid="{00000000-0005-0000-0000-00003C5E0000}"/>
    <cellStyle name="Uwaga 3" xfId="23203" hidden="1" xr:uid="{00000000-0005-0000-0000-00003D5E0000}"/>
    <cellStyle name="Uwaga 3" xfId="23211" hidden="1" xr:uid="{00000000-0005-0000-0000-00003E5E0000}"/>
    <cellStyle name="Uwaga 3" xfId="23214" hidden="1" xr:uid="{00000000-0005-0000-0000-00003F5E0000}"/>
    <cellStyle name="Uwaga 3" xfId="23218" hidden="1" xr:uid="{00000000-0005-0000-0000-0000405E0000}"/>
    <cellStyle name="Uwaga 3" xfId="23226" hidden="1" xr:uid="{00000000-0005-0000-0000-0000415E0000}"/>
    <cellStyle name="Uwaga 3" xfId="23229" hidden="1" xr:uid="{00000000-0005-0000-0000-0000425E0000}"/>
    <cellStyle name="Uwaga 3" xfId="23233" hidden="1" xr:uid="{00000000-0005-0000-0000-0000435E0000}"/>
    <cellStyle name="Uwaga 3" xfId="23240" hidden="1" xr:uid="{00000000-0005-0000-0000-0000445E0000}"/>
    <cellStyle name="Uwaga 3" xfId="23241" hidden="1" xr:uid="{00000000-0005-0000-0000-0000455E0000}"/>
    <cellStyle name="Uwaga 3" xfId="23243" hidden="1" xr:uid="{00000000-0005-0000-0000-0000465E0000}"/>
    <cellStyle name="Uwaga 3" xfId="23256" hidden="1" xr:uid="{00000000-0005-0000-0000-0000475E0000}"/>
    <cellStyle name="Uwaga 3" xfId="23259" hidden="1" xr:uid="{00000000-0005-0000-0000-0000485E0000}"/>
    <cellStyle name="Uwaga 3" xfId="23262" hidden="1" xr:uid="{00000000-0005-0000-0000-0000495E0000}"/>
    <cellStyle name="Uwaga 3" xfId="23271" hidden="1" xr:uid="{00000000-0005-0000-0000-00004A5E0000}"/>
    <cellStyle name="Uwaga 3" xfId="23274" hidden="1" xr:uid="{00000000-0005-0000-0000-00004B5E0000}"/>
    <cellStyle name="Uwaga 3" xfId="23278" hidden="1" xr:uid="{00000000-0005-0000-0000-00004C5E0000}"/>
    <cellStyle name="Uwaga 3" xfId="23286" hidden="1" xr:uid="{00000000-0005-0000-0000-00004D5E0000}"/>
    <cellStyle name="Uwaga 3" xfId="23288" hidden="1" xr:uid="{00000000-0005-0000-0000-00004E5E0000}"/>
    <cellStyle name="Uwaga 3" xfId="23291" hidden="1" xr:uid="{00000000-0005-0000-0000-00004F5E0000}"/>
    <cellStyle name="Uwaga 3" xfId="23300" hidden="1" xr:uid="{00000000-0005-0000-0000-0000505E0000}"/>
    <cellStyle name="Uwaga 3" xfId="23301" hidden="1" xr:uid="{00000000-0005-0000-0000-0000515E0000}"/>
    <cellStyle name="Uwaga 3" xfId="23302" hidden="1" xr:uid="{00000000-0005-0000-0000-0000525E0000}"/>
    <cellStyle name="Uwaga 3" xfId="23315" hidden="1" xr:uid="{00000000-0005-0000-0000-0000535E0000}"/>
    <cellStyle name="Uwaga 3" xfId="23316" hidden="1" xr:uid="{00000000-0005-0000-0000-0000545E0000}"/>
    <cellStyle name="Uwaga 3" xfId="23318" hidden="1" xr:uid="{00000000-0005-0000-0000-0000555E0000}"/>
    <cellStyle name="Uwaga 3" xfId="23330" hidden="1" xr:uid="{00000000-0005-0000-0000-0000565E0000}"/>
    <cellStyle name="Uwaga 3" xfId="23331" hidden="1" xr:uid="{00000000-0005-0000-0000-0000575E0000}"/>
    <cellStyle name="Uwaga 3" xfId="23333" hidden="1" xr:uid="{00000000-0005-0000-0000-0000585E0000}"/>
    <cellStyle name="Uwaga 3" xfId="23345" hidden="1" xr:uid="{00000000-0005-0000-0000-0000595E0000}"/>
    <cellStyle name="Uwaga 3" xfId="23346" hidden="1" xr:uid="{00000000-0005-0000-0000-00005A5E0000}"/>
    <cellStyle name="Uwaga 3" xfId="23348" hidden="1" xr:uid="{00000000-0005-0000-0000-00005B5E0000}"/>
    <cellStyle name="Uwaga 3" xfId="23360" hidden="1" xr:uid="{00000000-0005-0000-0000-00005C5E0000}"/>
    <cellStyle name="Uwaga 3" xfId="23361" hidden="1" xr:uid="{00000000-0005-0000-0000-00005D5E0000}"/>
    <cellStyle name="Uwaga 3" xfId="23362" hidden="1" xr:uid="{00000000-0005-0000-0000-00005E5E0000}"/>
    <cellStyle name="Uwaga 3" xfId="23376" hidden="1" xr:uid="{00000000-0005-0000-0000-00005F5E0000}"/>
    <cellStyle name="Uwaga 3" xfId="23378" hidden="1" xr:uid="{00000000-0005-0000-0000-0000605E0000}"/>
    <cellStyle name="Uwaga 3" xfId="23381" hidden="1" xr:uid="{00000000-0005-0000-0000-0000615E0000}"/>
    <cellStyle name="Uwaga 3" xfId="23391" hidden="1" xr:uid="{00000000-0005-0000-0000-0000625E0000}"/>
    <cellStyle name="Uwaga 3" xfId="23394" hidden="1" xr:uid="{00000000-0005-0000-0000-0000635E0000}"/>
    <cellStyle name="Uwaga 3" xfId="23397" hidden="1" xr:uid="{00000000-0005-0000-0000-0000645E0000}"/>
    <cellStyle name="Uwaga 3" xfId="23406" hidden="1" xr:uid="{00000000-0005-0000-0000-0000655E0000}"/>
    <cellStyle name="Uwaga 3" xfId="23408" hidden="1" xr:uid="{00000000-0005-0000-0000-0000665E0000}"/>
    <cellStyle name="Uwaga 3" xfId="23411" hidden="1" xr:uid="{00000000-0005-0000-0000-0000675E0000}"/>
    <cellStyle name="Uwaga 3" xfId="23420" hidden="1" xr:uid="{00000000-0005-0000-0000-0000685E0000}"/>
    <cellStyle name="Uwaga 3" xfId="23421" hidden="1" xr:uid="{00000000-0005-0000-0000-0000695E0000}"/>
    <cellStyle name="Uwaga 3" xfId="23422" hidden="1" xr:uid="{00000000-0005-0000-0000-00006A5E0000}"/>
    <cellStyle name="Uwaga 3" xfId="23435" hidden="1" xr:uid="{00000000-0005-0000-0000-00006B5E0000}"/>
    <cellStyle name="Uwaga 3" xfId="23437" hidden="1" xr:uid="{00000000-0005-0000-0000-00006C5E0000}"/>
    <cellStyle name="Uwaga 3" xfId="23439" hidden="1" xr:uid="{00000000-0005-0000-0000-00006D5E0000}"/>
    <cellStyle name="Uwaga 3" xfId="23450" hidden="1" xr:uid="{00000000-0005-0000-0000-00006E5E0000}"/>
    <cellStyle name="Uwaga 3" xfId="23452" hidden="1" xr:uid="{00000000-0005-0000-0000-00006F5E0000}"/>
    <cellStyle name="Uwaga 3" xfId="23454" hidden="1" xr:uid="{00000000-0005-0000-0000-0000705E0000}"/>
    <cellStyle name="Uwaga 3" xfId="23465" hidden="1" xr:uid="{00000000-0005-0000-0000-0000715E0000}"/>
    <cellStyle name="Uwaga 3" xfId="23467" hidden="1" xr:uid="{00000000-0005-0000-0000-0000725E0000}"/>
    <cellStyle name="Uwaga 3" xfId="23469" hidden="1" xr:uid="{00000000-0005-0000-0000-0000735E0000}"/>
    <cellStyle name="Uwaga 3" xfId="23480" hidden="1" xr:uid="{00000000-0005-0000-0000-0000745E0000}"/>
    <cellStyle name="Uwaga 3" xfId="23481" hidden="1" xr:uid="{00000000-0005-0000-0000-0000755E0000}"/>
    <cellStyle name="Uwaga 3" xfId="23482" hidden="1" xr:uid="{00000000-0005-0000-0000-0000765E0000}"/>
    <cellStyle name="Uwaga 3" xfId="23495" hidden="1" xr:uid="{00000000-0005-0000-0000-0000775E0000}"/>
    <cellStyle name="Uwaga 3" xfId="23497" hidden="1" xr:uid="{00000000-0005-0000-0000-0000785E0000}"/>
    <cellStyle name="Uwaga 3" xfId="23499" hidden="1" xr:uid="{00000000-0005-0000-0000-0000795E0000}"/>
    <cellStyle name="Uwaga 3" xfId="23510" hidden="1" xr:uid="{00000000-0005-0000-0000-00007A5E0000}"/>
    <cellStyle name="Uwaga 3" xfId="23512" hidden="1" xr:uid="{00000000-0005-0000-0000-00007B5E0000}"/>
    <cellStyle name="Uwaga 3" xfId="23514" hidden="1" xr:uid="{00000000-0005-0000-0000-00007C5E0000}"/>
    <cellStyle name="Uwaga 3" xfId="23525" hidden="1" xr:uid="{00000000-0005-0000-0000-00007D5E0000}"/>
    <cellStyle name="Uwaga 3" xfId="23527" hidden="1" xr:uid="{00000000-0005-0000-0000-00007E5E0000}"/>
    <cellStyle name="Uwaga 3" xfId="23528" hidden="1" xr:uid="{00000000-0005-0000-0000-00007F5E0000}"/>
    <cellStyle name="Uwaga 3" xfId="23540" hidden="1" xr:uid="{00000000-0005-0000-0000-0000805E0000}"/>
    <cellStyle name="Uwaga 3" xfId="23541" hidden="1" xr:uid="{00000000-0005-0000-0000-0000815E0000}"/>
    <cellStyle name="Uwaga 3" xfId="23542" hidden="1" xr:uid="{00000000-0005-0000-0000-0000825E0000}"/>
    <cellStyle name="Uwaga 3" xfId="23555" hidden="1" xr:uid="{00000000-0005-0000-0000-0000835E0000}"/>
    <cellStyle name="Uwaga 3" xfId="23557" hidden="1" xr:uid="{00000000-0005-0000-0000-0000845E0000}"/>
    <cellStyle name="Uwaga 3" xfId="23559" hidden="1" xr:uid="{00000000-0005-0000-0000-0000855E0000}"/>
    <cellStyle name="Uwaga 3" xfId="23570" hidden="1" xr:uid="{00000000-0005-0000-0000-0000865E0000}"/>
    <cellStyle name="Uwaga 3" xfId="23572" hidden="1" xr:uid="{00000000-0005-0000-0000-0000875E0000}"/>
    <cellStyle name="Uwaga 3" xfId="23574" hidden="1" xr:uid="{00000000-0005-0000-0000-0000885E0000}"/>
    <cellStyle name="Uwaga 3" xfId="23585" hidden="1" xr:uid="{00000000-0005-0000-0000-0000895E0000}"/>
    <cellStyle name="Uwaga 3" xfId="23587" hidden="1" xr:uid="{00000000-0005-0000-0000-00008A5E0000}"/>
    <cellStyle name="Uwaga 3" xfId="23589" hidden="1" xr:uid="{00000000-0005-0000-0000-00008B5E0000}"/>
    <cellStyle name="Uwaga 3" xfId="23600" hidden="1" xr:uid="{00000000-0005-0000-0000-00008C5E0000}"/>
    <cellStyle name="Uwaga 3" xfId="23601" hidden="1" xr:uid="{00000000-0005-0000-0000-00008D5E0000}"/>
    <cellStyle name="Uwaga 3" xfId="23603" hidden="1" xr:uid="{00000000-0005-0000-0000-00008E5E0000}"/>
    <cellStyle name="Uwaga 3" xfId="23614" hidden="1" xr:uid="{00000000-0005-0000-0000-00008F5E0000}"/>
    <cellStyle name="Uwaga 3" xfId="23616" hidden="1" xr:uid="{00000000-0005-0000-0000-0000905E0000}"/>
    <cellStyle name="Uwaga 3" xfId="23617" hidden="1" xr:uid="{00000000-0005-0000-0000-0000915E0000}"/>
    <cellStyle name="Uwaga 3" xfId="23626" hidden="1" xr:uid="{00000000-0005-0000-0000-0000925E0000}"/>
    <cellStyle name="Uwaga 3" xfId="23629" hidden="1" xr:uid="{00000000-0005-0000-0000-0000935E0000}"/>
    <cellStyle name="Uwaga 3" xfId="23631" hidden="1" xr:uid="{00000000-0005-0000-0000-0000945E0000}"/>
    <cellStyle name="Uwaga 3" xfId="23642" hidden="1" xr:uid="{00000000-0005-0000-0000-0000955E0000}"/>
    <cellStyle name="Uwaga 3" xfId="23644" hidden="1" xr:uid="{00000000-0005-0000-0000-0000965E0000}"/>
    <cellStyle name="Uwaga 3" xfId="23646" hidden="1" xr:uid="{00000000-0005-0000-0000-0000975E0000}"/>
    <cellStyle name="Uwaga 3" xfId="23658" hidden="1" xr:uid="{00000000-0005-0000-0000-0000985E0000}"/>
    <cellStyle name="Uwaga 3" xfId="23660" hidden="1" xr:uid="{00000000-0005-0000-0000-0000995E0000}"/>
    <cellStyle name="Uwaga 3" xfId="23662" hidden="1" xr:uid="{00000000-0005-0000-0000-00009A5E0000}"/>
    <cellStyle name="Uwaga 3" xfId="23670" hidden="1" xr:uid="{00000000-0005-0000-0000-00009B5E0000}"/>
    <cellStyle name="Uwaga 3" xfId="23672" hidden="1" xr:uid="{00000000-0005-0000-0000-00009C5E0000}"/>
    <cellStyle name="Uwaga 3" xfId="23675" hidden="1" xr:uid="{00000000-0005-0000-0000-00009D5E0000}"/>
    <cellStyle name="Uwaga 3" xfId="23665" hidden="1" xr:uid="{00000000-0005-0000-0000-00009E5E0000}"/>
    <cellStyle name="Uwaga 3" xfId="23664" hidden="1" xr:uid="{00000000-0005-0000-0000-00009F5E0000}"/>
    <cellStyle name="Uwaga 3" xfId="23663" hidden="1" xr:uid="{00000000-0005-0000-0000-0000A05E0000}"/>
    <cellStyle name="Uwaga 3" xfId="23650" hidden="1" xr:uid="{00000000-0005-0000-0000-0000A15E0000}"/>
    <cellStyle name="Uwaga 3" xfId="23649" hidden="1" xr:uid="{00000000-0005-0000-0000-0000A25E0000}"/>
    <cellStyle name="Uwaga 3" xfId="23648" hidden="1" xr:uid="{00000000-0005-0000-0000-0000A35E0000}"/>
    <cellStyle name="Uwaga 3" xfId="23635" hidden="1" xr:uid="{00000000-0005-0000-0000-0000A45E0000}"/>
    <cellStyle name="Uwaga 3" xfId="23634" hidden="1" xr:uid="{00000000-0005-0000-0000-0000A55E0000}"/>
    <cellStyle name="Uwaga 3" xfId="23633" hidden="1" xr:uid="{00000000-0005-0000-0000-0000A65E0000}"/>
    <cellStyle name="Uwaga 3" xfId="23620" hidden="1" xr:uid="{00000000-0005-0000-0000-0000A75E0000}"/>
    <cellStyle name="Uwaga 3" xfId="23619" hidden="1" xr:uid="{00000000-0005-0000-0000-0000A85E0000}"/>
    <cellStyle name="Uwaga 3" xfId="23618" hidden="1" xr:uid="{00000000-0005-0000-0000-0000A95E0000}"/>
    <cellStyle name="Uwaga 3" xfId="23605" hidden="1" xr:uid="{00000000-0005-0000-0000-0000AA5E0000}"/>
    <cellStyle name="Uwaga 3" xfId="23604" hidden="1" xr:uid="{00000000-0005-0000-0000-0000AB5E0000}"/>
    <cellStyle name="Uwaga 3" xfId="23602" hidden="1" xr:uid="{00000000-0005-0000-0000-0000AC5E0000}"/>
    <cellStyle name="Uwaga 3" xfId="23591" hidden="1" xr:uid="{00000000-0005-0000-0000-0000AD5E0000}"/>
    <cellStyle name="Uwaga 3" xfId="23588" hidden="1" xr:uid="{00000000-0005-0000-0000-0000AE5E0000}"/>
    <cellStyle name="Uwaga 3" xfId="23586" hidden="1" xr:uid="{00000000-0005-0000-0000-0000AF5E0000}"/>
    <cellStyle name="Uwaga 3" xfId="23576" hidden="1" xr:uid="{00000000-0005-0000-0000-0000B05E0000}"/>
    <cellStyle name="Uwaga 3" xfId="23573" hidden="1" xr:uid="{00000000-0005-0000-0000-0000B15E0000}"/>
    <cellStyle name="Uwaga 3" xfId="23571" hidden="1" xr:uid="{00000000-0005-0000-0000-0000B25E0000}"/>
    <cellStyle name="Uwaga 3" xfId="23561" hidden="1" xr:uid="{00000000-0005-0000-0000-0000B35E0000}"/>
    <cellStyle name="Uwaga 3" xfId="23558" hidden="1" xr:uid="{00000000-0005-0000-0000-0000B45E0000}"/>
    <cellStyle name="Uwaga 3" xfId="23556" hidden="1" xr:uid="{00000000-0005-0000-0000-0000B55E0000}"/>
    <cellStyle name="Uwaga 3" xfId="23546" hidden="1" xr:uid="{00000000-0005-0000-0000-0000B65E0000}"/>
    <cellStyle name="Uwaga 3" xfId="23544" hidden="1" xr:uid="{00000000-0005-0000-0000-0000B75E0000}"/>
    <cellStyle name="Uwaga 3" xfId="23543" hidden="1" xr:uid="{00000000-0005-0000-0000-0000B85E0000}"/>
    <cellStyle name="Uwaga 3" xfId="23531" hidden="1" xr:uid="{00000000-0005-0000-0000-0000B95E0000}"/>
    <cellStyle name="Uwaga 3" xfId="23529" hidden="1" xr:uid="{00000000-0005-0000-0000-0000BA5E0000}"/>
    <cellStyle name="Uwaga 3" xfId="23526" hidden="1" xr:uid="{00000000-0005-0000-0000-0000BB5E0000}"/>
    <cellStyle name="Uwaga 3" xfId="23516" hidden="1" xr:uid="{00000000-0005-0000-0000-0000BC5E0000}"/>
    <cellStyle name="Uwaga 3" xfId="23513" hidden="1" xr:uid="{00000000-0005-0000-0000-0000BD5E0000}"/>
    <cellStyle name="Uwaga 3" xfId="23511" hidden="1" xr:uid="{00000000-0005-0000-0000-0000BE5E0000}"/>
    <cellStyle name="Uwaga 3" xfId="23501" hidden="1" xr:uid="{00000000-0005-0000-0000-0000BF5E0000}"/>
    <cellStyle name="Uwaga 3" xfId="23498" hidden="1" xr:uid="{00000000-0005-0000-0000-0000C05E0000}"/>
    <cellStyle name="Uwaga 3" xfId="23496" hidden="1" xr:uid="{00000000-0005-0000-0000-0000C15E0000}"/>
    <cellStyle name="Uwaga 3" xfId="23486" hidden="1" xr:uid="{00000000-0005-0000-0000-0000C25E0000}"/>
    <cellStyle name="Uwaga 3" xfId="23484" hidden="1" xr:uid="{00000000-0005-0000-0000-0000C35E0000}"/>
    <cellStyle name="Uwaga 3" xfId="23483" hidden="1" xr:uid="{00000000-0005-0000-0000-0000C45E0000}"/>
    <cellStyle name="Uwaga 3" xfId="23471" hidden="1" xr:uid="{00000000-0005-0000-0000-0000C55E0000}"/>
    <cellStyle name="Uwaga 3" xfId="23468" hidden="1" xr:uid="{00000000-0005-0000-0000-0000C65E0000}"/>
    <cellStyle name="Uwaga 3" xfId="23466" hidden="1" xr:uid="{00000000-0005-0000-0000-0000C75E0000}"/>
    <cellStyle name="Uwaga 3" xfId="23456" hidden="1" xr:uid="{00000000-0005-0000-0000-0000C85E0000}"/>
    <cellStyle name="Uwaga 3" xfId="23453" hidden="1" xr:uid="{00000000-0005-0000-0000-0000C95E0000}"/>
    <cellStyle name="Uwaga 3" xfId="23451" hidden="1" xr:uid="{00000000-0005-0000-0000-0000CA5E0000}"/>
    <cellStyle name="Uwaga 3" xfId="23441" hidden="1" xr:uid="{00000000-0005-0000-0000-0000CB5E0000}"/>
    <cellStyle name="Uwaga 3" xfId="23438" hidden="1" xr:uid="{00000000-0005-0000-0000-0000CC5E0000}"/>
    <cellStyle name="Uwaga 3" xfId="23436" hidden="1" xr:uid="{00000000-0005-0000-0000-0000CD5E0000}"/>
    <cellStyle name="Uwaga 3" xfId="23426" hidden="1" xr:uid="{00000000-0005-0000-0000-0000CE5E0000}"/>
    <cellStyle name="Uwaga 3" xfId="23424" hidden="1" xr:uid="{00000000-0005-0000-0000-0000CF5E0000}"/>
    <cellStyle name="Uwaga 3" xfId="23423" hidden="1" xr:uid="{00000000-0005-0000-0000-0000D05E0000}"/>
    <cellStyle name="Uwaga 3" xfId="23410" hidden="1" xr:uid="{00000000-0005-0000-0000-0000D15E0000}"/>
    <cellStyle name="Uwaga 3" xfId="23407" hidden="1" xr:uid="{00000000-0005-0000-0000-0000D25E0000}"/>
    <cellStyle name="Uwaga 3" xfId="23405" hidden="1" xr:uid="{00000000-0005-0000-0000-0000D35E0000}"/>
    <cellStyle name="Uwaga 3" xfId="23395" hidden="1" xr:uid="{00000000-0005-0000-0000-0000D45E0000}"/>
    <cellStyle name="Uwaga 3" xfId="23392" hidden="1" xr:uid="{00000000-0005-0000-0000-0000D55E0000}"/>
    <cellStyle name="Uwaga 3" xfId="23390" hidden="1" xr:uid="{00000000-0005-0000-0000-0000D65E0000}"/>
    <cellStyle name="Uwaga 3" xfId="23380" hidden="1" xr:uid="{00000000-0005-0000-0000-0000D75E0000}"/>
    <cellStyle name="Uwaga 3" xfId="23377" hidden="1" xr:uid="{00000000-0005-0000-0000-0000D85E0000}"/>
    <cellStyle name="Uwaga 3" xfId="23375" hidden="1" xr:uid="{00000000-0005-0000-0000-0000D95E0000}"/>
    <cellStyle name="Uwaga 3" xfId="23366" hidden="1" xr:uid="{00000000-0005-0000-0000-0000DA5E0000}"/>
    <cellStyle name="Uwaga 3" xfId="23364" hidden="1" xr:uid="{00000000-0005-0000-0000-0000DB5E0000}"/>
    <cellStyle name="Uwaga 3" xfId="23363" hidden="1" xr:uid="{00000000-0005-0000-0000-0000DC5E0000}"/>
    <cellStyle name="Uwaga 3" xfId="23351" hidden="1" xr:uid="{00000000-0005-0000-0000-0000DD5E0000}"/>
    <cellStyle name="Uwaga 3" xfId="23349" hidden="1" xr:uid="{00000000-0005-0000-0000-0000DE5E0000}"/>
    <cellStyle name="Uwaga 3" xfId="23347" hidden="1" xr:uid="{00000000-0005-0000-0000-0000DF5E0000}"/>
    <cellStyle name="Uwaga 3" xfId="23336" hidden="1" xr:uid="{00000000-0005-0000-0000-0000E05E0000}"/>
    <cellStyle name="Uwaga 3" xfId="23334" hidden="1" xr:uid="{00000000-0005-0000-0000-0000E15E0000}"/>
    <cellStyle name="Uwaga 3" xfId="23332" hidden="1" xr:uid="{00000000-0005-0000-0000-0000E25E0000}"/>
    <cellStyle name="Uwaga 3" xfId="23321" hidden="1" xr:uid="{00000000-0005-0000-0000-0000E35E0000}"/>
    <cellStyle name="Uwaga 3" xfId="23319" hidden="1" xr:uid="{00000000-0005-0000-0000-0000E45E0000}"/>
    <cellStyle name="Uwaga 3" xfId="23317" hidden="1" xr:uid="{00000000-0005-0000-0000-0000E55E0000}"/>
    <cellStyle name="Uwaga 3" xfId="23306" hidden="1" xr:uid="{00000000-0005-0000-0000-0000E65E0000}"/>
    <cellStyle name="Uwaga 3" xfId="23304" hidden="1" xr:uid="{00000000-0005-0000-0000-0000E75E0000}"/>
    <cellStyle name="Uwaga 3" xfId="23303" hidden="1" xr:uid="{00000000-0005-0000-0000-0000E85E0000}"/>
    <cellStyle name="Uwaga 3" xfId="23290" hidden="1" xr:uid="{00000000-0005-0000-0000-0000E95E0000}"/>
    <cellStyle name="Uwaga 3" xfId="23287" hidden="1" xr:uid="{00000000-0005-0000-0000-0000EA5E0000}"/>
    <cellStyle name="Uwaga 3" xfId="23285" hidden="1" xr:uid="{00000000-0005-0000-0000-0000EB5E0000}"/>
    <cellStyle name="Uwaga 3" xfId="23275" hidden="1" xr:uid="{00000000-0005-0000-0000-0000EC5E0000}"/>
    <cellStyle name="Uwaga 3" xfId="23272" hidden="1" xr:uid="{00000000-0005-0000-0000-0000ED5E0000}"/>
    <cellStyle name="Uwaga 3" xfId="23270" hidden="1" xr:uid="{00000000-0005-0000-0000-0000EE5E0000}"/>
    <cellStyle name="Uwaga 3" xfId="23260" hidden="1" xr:uid="{00000000-0005-0000-0000-0000EF5E0000}"/>
    <cellStyle name="Uwaga 3" xfId="23257" hidden="1" xr:uid="{00000000-0005-0000-0000-0000F05E0000}"/>
    <cellStyle name="Uwaga 3" xfId="23255" hidden="1" xr:uid="{00000000-0005-0000-0000-0000F15E0000}"/>
    <cellStyle name="Uwaga 3" xfId="23246" hidden="1" xr:uid="{00000000-0005-0000-0000-0000F25E0000}"/>
    <cellStyle name="Uwaga 3" xfId="23244" hidden="1" xr:uid="{00000000-0005-0000-0000-0000F35E0000}"/>
    <cellStyle name="Uwaga 3" xfId="23242" hidden="1" xr:uid="{00000000-0005-0000-0000-0000F45E0000}"/>
    <cellStyle name="Uwaga 3" xfId="23230" hidden="1" xr:uid="{00000000-0005-0000-0000-0000F55E0000}"/>
    <cellStyle name="Uwaga 3" xfId="23227" hidden="1" xr:uid="{00000000-0005-0000-0000-0000F65E0000}"/>
    <cellStyle name="Uwaga 3" xfId="23225" hidden="1" xr:uid="{00000000-0005-0000-0000-0000F75E0000}"/>
    <cellStyle name="Uwaga 3" xfId="23215" hidden="1" xr:uid="{00000000-0005-0000-0000-0000F85E0000}"/>
    <cellStyle name="Uwaga 3" xfId="23212" hidden="1" xr:uid="{00000000-0005-0000-0000-0000F95E0000}"/>
    <cellStyle name="Uwaga 3" xfId="23210" hidden="1" xr:uid="{00000000-0005-0000-0000-0000FA5E0000}"/>
    <cellStyle name="Uwaga 3" xfId="23200" hidden="1" xr:uid="{00000000-0005-0000-0000-0000FB5E0000}"/>
    <cellStyle name="Uwaga 3" xfId="23197" hidden="1" xr:uid="{00000000-0005-0000-0000-0000FC5E0000}"/>
    <cellStyle name="Uwaga 3" xfId="23195" hidden="1" xr:uid="{00000000-0005-0000-0000-0000FD5E0000}"/>
    <cellStyle name="Uwaga 3" xfId="23188" hidden="1" xr:uid="{00000000-0005-0000-0000-0000FE5E0000}"/>
    <cellStyle name="Uwaga 3" xfId="23185" hidden="1" xr:uid="{00000000-0005-0000-0000-0000FF5E0000}"/>
    <cellStyle name="Uwaga 3" xfId="23183" hidden="1" xr:uid="{00000000-0005-0000-0000-0000005F0000}"/>
    <cellStyle name="Uwaga 3" xfId="23173" hidden="1" xr:uid="{00000000-0005-0000-0000-0000015F0000}"/>
    <cellStyle name="Uwaga 3" xfId="23170" hidden="1" xr:uid="{00000000-0005-0000-0000-0000025F0000}"/>
    <cellStyle name="Uwaga 3" xfId="23167" hidden="1" xr:uid="{00000000-0005-0000-0000-0000035F0000}"/>
    <cellStyle name="Uwaga 3" xfId="23158" hidden="1" xr:uid="{00000000-0005-0000-0000-0000045F0000}"/>
    <cellStyle name="Uwaga 3" xfId="23154" hidden="1" xr:uid="{00000000-0005-0000-0000-0000055F0000}"/>
    <cellStyle name="Uwaga 3" xfId="23151" hidden="1" xr:uid="{00000000-0005-0000-0000-0000065F0000}"/>
    <cellStyle name="Uwaga 3" xfId="23143" hidden="1" xr:uid="{00000000-0005-0000-0000-0000075F0000}"/>
    <cellStyle name="Uwaga 3" xfId="23140" hidden="1" xr:uid="{00000000-0005-0000-0000-0000085F0000}"/>
    <cellStyle name="Uwaga 3" xfId="23137" hidden="1" xr:uid="{00000000-0005-0000-0000-0000095F0000}"/>
    <cellStyle name="Uwaga 3" xfId="23128" hidden="1" xr:uid="{00000000-0005-0000-0000-00000A5F0000}"/>
    <cellStyle name="Uwaga 3" xfId="23125" hidden="1" xr:uid="{00000000-0005-0000-0000-00000B5F0000}"/>
    <cellStyle name="Uwaga 3" xfId="23122" hidden="1" xr:uid="{00000000-0005-0000-0000-00000C5F0000}"/>
    <cellStyle name="Uwaga 3" xfId="23112" hidden="1" xr:uid="{00000000-0005-0000-0000-00000D5F0000}"/>
    <cellStyle name="Uwaga 3" xfId="23108" hidden="1" xr:uid="{00000000-0005-0000-0000-00000E5F0000}"/>
    <cellStyle name="Uwaga 3" xfId="23105" hidden="1" xr:uid="{00000000-0005-0000-0000-00000F5F0000}"/>
    <cellStyle name="Uwaga 3" xfId="23096" hidden="1" xr:uid="{00000000-0005-0000-0000-0000105F0000}"/>
    <cellStyle name="Uwaga 3" xfId="23092" hidden="1" xr:uid="{00000000-0005-0000-0000-0000115F0000}"/>
    <cellStyle name="Uwaga 3" xfId="23090" hidden="1" xr:uid="{00000000-0005-0000-0000-0000125F0000}"/>
    <cellStyle name="Uwaga 3" xfId="23082" hidden="1" xr:uid="{00000000-0005-0000-0000-0000135F0000}"/>
    <cellStyle name="Uwaga 3" xfId="23078" hidden="1" xr:uid="{00000000-0005-0000-0000-0000145F0000}"/>
    <cellStyle name="Uwaga 3" xfId="23075" hidden="1" xr:uid="{00000000-0005-0000-0000-0000155F0000}"/>
    <cellStyle name="Uwaga 3" xfId="23068" hidden="1" xr:uid="{00000000-0005-0000-0000-0000165F0000}"/>
    <cellStyle name="Uwaga 3" xfId="23065" hidden="1" xr:uid="{00000000-0005-0000-0000-0000175F0000}"/>
    <cellStyle name="Uwaga 3" xfId="23062" hidden="1" xr:uid="{00000000-0005-0000-0000-0000185F0000}"/>
    <cellStyle name="Uwaga 3" xfId="23053" hidden="1" xr:uid="{00000000-0005-0000-0000-0000195F0000}"/>
    <cellStyle name="Uwaga 3" xfId="23048" hidden="1" xr:uid="{00000000-0005-0000-0000-00001A5F0000}"/>
    <cellStyle name="Uwaga 3" xfId="23045" hidden="1" xr:uid="{00000000-0005-0000-0000-00001B5F0000}"/>
    <cellStyle name="Uwaga 3" xfId="23038" hidden="1" xr:uid="{00000000-0005-0000-0000-00001C5F0000}"/>
    <cellStyle name="Uwaga 3" xfId="23033" hidden="1" xr:uid="{00000000-0005-0000-0000-00001D5F0000}"/>
    <cellStyle name="Uwaga 3" xfId="23030" hidden="1" xr:uid="{00000000-0005-0000-0000-00001E5F0000}"/>
    <cellStyle name="Uwaga 3" xfId="23023" hidden="1" xr:uid="{00000000-0005-0000-0000-00001F5F0000}"/>
    <cellStyle name="Uwaga 3" xfId="23018" hidden="1" xr:uid="{00000000-0005-0000-0000-0000205F0000}"/>
    <cellStyle name="Uwaga 3" xfId="23015" hidden="1" xr:uid="{00000000-0005-0000-0000-0000215F0000}"/>
    <cellStyle name="Uwaga 3" xfId="23009" hidden="1" xr:uid="{00000000-0005-0000-0000-0000225F0000}"/>
    <cellStyle name="Uwaga 3" xfId="23005" hidden="1" xr:uid="{00000000-0005-0000-0000-0000235F0000}"/>
    <cellStyle name="Uwaga 3" xfId="23002" hidden="1" xr:uid="{00000000-0005-0000-0000-0000245F0000}"/>
    <cellStyle name="Uwaga 3" xfId="22994" hidden="1" xr:uid="{00000000-0005-0000-0000-0000255F0000}"/>
    <cellStyle name="Uwaga 3" xfId="22989" hidden="1" xr:uid="{00000000-0005-0000-0000-0000265F0000}"/>
    <cellStyle name="Uwaga 3" xfId="22985" hidden="1" xr:uid="{00000000-0005-0000-0000-0000275F0000}"/>
    <cellStyle name="Uwaga 3" xfId="22979" hidden="1" xr:uid="{00000000-0005-0000-0000-0000285F0000}"/>
    <cellStyle name="Uwaga 3" xfId="22974" hidden="1" xr:uid="{00000000-0005-0000-0000-0000295F0000}"/>
    <cellStyle name="Uwaga 3" xfId="22970" hidden="1" xr:uid="{00000000-0005-0000-0000-00002A5F0000}"/>
    <cellStyle name="Uwaga 3" xfId="22964" hidden="1" xr:uid="{00000000-0005-0000-0000-00002B5F0000}"/>
    <cellStyle name="Uwaga 3" xfId="22959" hidden="1" xr:uid="{00000000-0005-0000-0000-00002C5F0000}"/>
    <cellStyle name="Uwaga 3" xfId="22955" hidden="1" xr:uid="{00000000-0005-0000-0000-00002D5F0000}"/>
    <cellStyle name="Uwaga 3" xfId="22950" hidden="1" xr:uid="{00000000-0005-0000-0000-00002E5F0000}"/>
    <cellStyle name="Uwaga 3" xfId="22946" hidden="1" xr:uid="{00000000-0005-0000-0000-00002F5F0000}"/>
    <cellStyle name="Uwaga 3" xfId="22942" hidden="1" xr:uid="{00000000-0005-0000-0000-0000305F0000}"/>
    <cellStyle name="Uwaga 3" xfId="22934" hidden="1" xr:uid="{00000000-0005-0000-0000-0000315F0000}"/>
    <cellStyle name="Uwaga 3" xfId="22929" hidden="1" xr:uid="{00000000-0005-0000-0000-0000325F0000}"/>
    <cellStyle name="Uwaga 3" xfId="22925" hidden="1" xr:uid="{00000000-0005-0000-0000-0000335F0000}"/>
    <cellStyle name="Uwaga 3" xfId="22919" hidden="1" xr:uid="{00000000-0005-0000-0000-0000345F0000}"/>
    <cellStyle name="Uwaga 3" xfId="22914" hidden="1" xr:uid="{00000000-0005-0000-0000-0000355F0000}"/>
    <cellStyle name="Uwaga 3" xfId="22910" hidden="1" xr:uid="{00000000-0005-0000-0000-0000365F0000}"/>
    <cellStyle name="Uwaga 3" xfId="22904" hidden="1" xr:uid="{00000000-0005-0000-0000-0000375F0000}"/>
    <cellStyle name="Uwaga 3" xfId="22899" hidden="1" xr:uid="{00000000-0005-0000-0000-0000385F0000}"/>
    <cellStyle name="Uwaga 3" xfId="22895" hidden="1" xr:uid="{00000000-0005-0000-0000-0000395F0000}"/>
    <cellStyle name="Uwaga 3" xfId="22891" hidden="1" xr:uid="{00000000-0005-0000-0000-00003A5F0000}"/>
    <cellStyle name="Uwaga 3" xfId="22886" hidden="1" xr:uid="{00000000-0005-0000-0000-00003B5F0000}"/>
    <cellStyle name="Uwaga 3" xfId="22881" hidden="1" xr:uid="{00000000-0005-0000-0000-00003C5F0000}"/>
    <cellStyle name="Uwaga 3" xfId="22876" hidden="1" xr:uid="{00000000-0005-0000-0000-00003D5F0000}"/>
    <cellStyle name="Uwaga 3" xfId="22872" hidden="1" xr:uid="{00000000-0005-0000-0000-00003E5F0000}"/>
    <cellStyle name="Uwaga 3" xfId="22868" hidden="1" xr:uid="{00000000-0005-0000-0000-00003F5F0000}"/>
    <cellStyle name="Uwaga 3" xfId="22861" hidden="1" xr:uid="{00000000-0005-0000-0000-0000405F0000}"/>
    <cellStyle name="Uwaga 3" xfId="22857" hidden="1" xr:uid="{00000000-0005-0000-0000-0000415F0000}"/>
    <cellStyle name="Uwaga 3" xfId="22852" hidden="1" xr:uid="{00000000-0005-0000-0000-0000425F0000}"/>
    <cellStyle name="Uwaga 3" xfId="22846" hidden="1" xr:uid="{00000000-0005-0000-0000-0000435F0000}"/>
    <cellStyle name="Uwaga 3" xfId="22842" hidden="1" xr:uid="{00000000-0005-0000-0000-0000445F0000}"/>
    <cellStyle name="Uwaga 3" xfId="22837" hidden="1" xr:uid="{00000000-0005-0000-0000-0000455F0000}"/>
    <cellStyle name="Uwaga 3" xfId="22831" hidden="1" xr:uid="{00000000-0005-0000-0000-0000465F0000}"/>
    <cellStyle name="Uwaga 3" xfId="22827" hidden="1" xr:uid="{00000000-0005-0000-0000-0000475F0000}"/>
    <cellStyle name="Uwaga 3" xfId="22822" hidden="1" xr:uid="{00000000-0005-0000-0000-0000485F0000}"/>
    <cellStyle name="Uwaga 3" xfId="22816" hidden="1" xr:uid="{00000000-0005-0000-0000-0000495F0000}"/>
    <cellStyle name="Uwaga 3" xfId="22812" hidden="1" xr:uid="{00000000-0005-0000-0000-00004A5F0000}"/>
    <cellStyle name="Uwaga 3" xfId="22808" hidden="1" xr:uid="{00000000-0005-0000-0000-00004B5F0000}"/>
    <cellStyle name="Uwaga 3" xfId="23668" hidden="1" xr:uid="{00000000-0005-0000-0000-00004C5F0000}"/>
    <cellStyle name="Uwaga 3" xfId="23667" hidden="1" xr:uid="{00000000-0005-0000-0000-00004D5F0000}"/>
    <cellStyle name="Uwaga 3" xfId="23666" hidden="1" xr:uid="{00000000-0005-0000-0000-00004E5F0000}"/>
    <cellStyle name="Uwaga 3" xfId="23653" hidden="1" xr:uid="{00000000-0005-0000-0000-00004F5F0000}"/>
    <cellStyle name="Uwaga 3" xfId="23652" hidden="1" xr:uid="{00000000-0005-0000-0000-0000505F0000}"/>
    <cellStyle name="Uwaga 3" xfId="23651" hidden="1" xr:uid="{00000000-0005-0000-0000-0000515F0000}"/>
    <cellStyle name="Uwaga 3" xfId="23638" hidden="1" xr:uid="{00000000-0005-0000-0000-0000525F0000}"/>
    <cellStyle name="Uwaga 3" xfId="23637" hidden="1" xr:uid="{00000000-0005-0000-0000-0000535F0000}"/>
    <cellStyle name="Uwaga 3" xfId="23636" hidden="1" xr:uid="{00000000-0005-0000-0000-0000545F0000}"/>
    <cellStyle name="Uwaga 3" xfId="23623" hidden="1" xr:uid="{00000000-0005-0000-0000-0000555F0000}"/>
    <cellStyle name="Uwaga 3" xfId="23622" hidden="1" xr:uid="{00000000-0005-0000-0000-0000565F0000}"/>
    <cellStyle name="Uwaga 3" xfId="23621" hidden="1" xr:uid="{00000000-0005-0000-0000-0000575F0000}"/>
    <cellStyle name="Uwaga 3" xfId="23608" hidden="1" xr:uid="{00000000-0005-0000-0000-0000585F0000}"/>
    <cellStyle name="Uwaga 3" xfId="23607" hidden="1" xr:uid="{00000000-0005-0000-0000-0000595F0000}"/>
    <cellStyle name="Uwaga 3" xfId="23606" hidden="1" xr:uid="{00000000-0005-0000-0000-00005A5F0000}"/>
    <cellStyle name="Uwaga 3" xfId="23594" hidden="1" xr:uid="{00000000-0005-0000-0000-00005B5F0000}"/>
    <cellStyle name="Uwaga 3" xfId="23592" hidden="1" xr:uid="{00000000-0005-0000-0000-00005C5F0000}"/>
    <cellStyle name="Uwaga 3" xfId="23590" hidden="1" xr:uid="{00000000-0005-0000-0000-00005D5F0000}"/>
    <cellStyle name="Uwaga 3" xfId="23579" hidden="1" xr:uid="{00000000-0005-0000-0000-00005E5F0000}"/>
    <cellStyle name="Uwaga 3" xfId="23577" hidden="1" xr:uid="{00000000-0005-0000-0000-00005F5F0000}"/>
    <cellStyle name="Uwaga 3" xfId="23575" hidden="1" xr:uid="{00000000-0005-0000-0000-0000605F0000}"/>
    <cellStyle name="Uwaga 3" xfId="23564" hidden="1" xr:uid="{00000000-0005-0000-0000-0000615F0000}"/>
    <cellStyle name="Uwaga 3" xfId="23562" hidden="1" xr:uid="{00000000-0005-0000-0000-0000625F0000}"/>
    <cellStyle name="Uwaga 3" xfId="23560" hidden="1" xr:uid="{00000000-0005-0000-0000-0000635F0000}"/>
    <cellStyle name="Uwaga 3" xfId="23549" hidden="1" xr:uid="{00000000-0005-0000-0000-0000645F0000}"/>
    <cellStyle name="Uwaga 3" xfId="23547" hidden="1" xr:uid="{00000000-0005-0000-0000-0000655F0000}"/>
    <cellStyle name="Uwaga 3" xfId="23545" hidden="1" xr:uid="{00000000-0005-0000-0000-0000665F0000}"/>
    <cellStyle name="Uwaga 3" xfId="23534" hidden="1" xr:uid="{00000000-0005-0000-0000-0000675F0000}"/>
    <cellStyle name="Uwaga 3" xfId="23532" hidden="1" xr:uid="{00000000-0005-0000-0000-0000685F0000}"/>
    <cellStyle name="Uwaga 3" xfId="23530" hidden="1" xr:uid="{00000000-0005-0000-0000-0000695F0000}"/>
    <cellStyle name="Uwaga 3" xfId="23519" hidden="1" xr:uid="{00000000-0005-0000-0000-00006A5F0000}"/>
    <cellStyle name="Uwaga 3" xfId="23517" hidden="1" xr:uid="{00000000-0005-0000-0000-00006B5F0000}"/>
    <cellStyle name="Uwaga 3" xfId="23515" hidden="1" xr:uid="{00000000-0005-0000-0000-00006C5F0000}"/>
    <cellStyle name="Uwaga 3" xfId="23504" hidden="1" xr:uid="{00000000-0005-0000-0000-00006D5F0000}"/>
    <cellStyle name="Uwaga 3" xfId="23502" hidden="1" xr:uid="{00000000-0005-0000-0000-00006E5F0000}"/>
    <cellStyle name="Uwaga 3" xfId="23500" hidden="1" xr:uid="{00000000-0005-0000-0000-00006F5F0000}"/>
    <cellStyle name="Uwaga 3" xfId="23489" hidden="1" xr:uid="{00000000-0005-0000-0000-0000705F0000}"/>
    <cellStyle name="Uwaga 3" xfId="23487" hidden="1" xr:uid="{00000000-0005-0000-0000-0000715F0000}"/>
    <cellStyle name="Uwaga 3" xfId="23485" hidden="1" xr:uid="{00000000-0005-0000-0000-0000725F0000}"/>
    <cellStyle name="Uwaga 3" xfId="23474" hidden="1" xr:uid="{00000000-0005-0000-0000-0000735F0000}"/>
    <cellStyle name="Uwaga 3" xfId="23472" hidden="1" xr:uid="{00000000-0005-0000-0000-0000745F0000}"/>
    <cellStyle name="Uwaga 3" xfId="23470" hidden="1" xr:uid="{00000000-0005-0000-0000-0000755F0000}"/>
    <cellStyle name="Uwaga 3" xfId="23459" hidden="1" xr:uid="{00000000-0005-0000-0000-0000765F0000}"/>
    <cellStyle name="Uwaga 3" xfId="23457" hidden="1" xr:uid="{00000000-0005-0000-0000-0000775F0000}"/>
    <cellStyle name="Uwaga 3" xfId="23455" hidden="1" xr:uid="{00000000-0005-0000-0000-0000785F0000}"/>
    <cellStyle name="Uwaga 3" xfId="23444" hidden="1" xr:uid="{00000000-0005-0000-0000-0000795F0000}"/>
    <cellStyle name="Uwaga 3" xfId="23442" hidden="1" xr:uid="{00000000-0005-0000-0000-00007A5F0000}"/>
    <cellStyle name="Uwaga 3" xfId="23440" hidden="1" xr:uid="{00000000-0005-0000-0000-00007B5F0000}"/>
    <cellStyle name="Uwaga 3" xfId="23429" hidden="1" xr:uid="{00000000-0005-0000-0000-00007C5F0000}"/>
    <cellStyle name="Uwaga 3" xfId="23427" hidden="1" xr:uid="{00000000-0005-0000-0000-00007D5F0000}"/>
    <cellStyle name="Uwaga 3" xfId="23425" hidden="1" xr:uid="{00000000-0005-0000-0000-00007E5F0000}"/>
    <cellStyle name="Uwaga 3" xfId="23414" hidden="1" xr:uid="{00000000-0005-0000-0000-00007F5F0000}"/>
    <cellStyle name="Uwaga 3" xfId="23412" hidden="1" xr:uid="{00000000-0005-0000-0000-0000805F0000}"/>
    <cellStyle name="Uwaga 3" xfId="23409" hidden="1" xr:uid="{00000000-0005-0000-0000-0000815F0000}"/>
    <cellStyle name="Uwaga 3" xfId="23399" hidden="1" xr:uid="{00000000-0005-0000-0000-0000825F0000}"/>
    <cellStyle name="Uwaga 3" xfId="23396" hidden="1" xr:uid="{00000000-0005-0000-0000-0000835F0000}"/>
    <cellStyle name="Uwaga 3" xfId="23393" hidden="1" xr:uid="{00000000-0005-0000-0000-0000845F0000}"/>
    <cellStyle name="Uwaga 3" xfId="23384" hidden="1" xr:uid="{00000000-0005-0000-0000-0000855F0000}"/>
    <cellStyle name="Uwaga 3" xfId="23382" hidden="1" xr:uid="{00000000-0005-0000-0000-0000865F0000}"/>
    <cellStyle name="Uwaga 3" xfId="23379" hidden="1" xr:uid="{00000000-0005-0000-0000-0000875F0000}"/>
    <cellStyle name="Uwaga 3" xfId="23369" hidden="1" xr:uid="{00000000-0005-0000-0000-0000885F0000}"/>
    <cellStyle name="Uwaga 3" xfId="23367" hidden="1" xr:uid="{00000000-0005-0000-0000-0000895F0000}"/>
    <cellStyle name="Uwaga 3" xfId="23365" hidden="1" xr:uid="{00000000-0005-0000-0000-00008A5F0000}"/>
    <cellStyle name="Uwaga 3" xfId="23354" hidden="1" xr:uid="{00000000-0005-0000-0000-00008B5F0000}"/>
    <cellStyle name="Uwaga 3" xfId="23352" hidden="1" xr:uid="{00000000-0005-0000-0000-00008C5F0000}"/>
    <cellStyle name="Uwaga 3" xfId="23350" hidden="1" xr:uid="{00000000-0005-0000-0000-00008D5F0000}"/>
    <cellStyle name="Uwaga 3" xfId="23339" hidden="1" xr:uid="{00000000-0005-0000-0000-00008E5F0000}"/>
    <cellStyle name="Uwaga 3" xfId="23337" hidden="1" xr:uid="{00000000-0005-0000-0000-00008F5F0000}"/>
    <cellStyle name="Uwaga 3" xfId="23335" hidden="1" xr:uid="{00000000-0005-0000-0000-0000905F0000}"/>
    <cellStyle name="Uwaga 3" xfId="23324" hidden="1" xr:uid="{00000000-0005-0000-0000-0000915F0000}"/>
    <cellStyle name="Uwaga 3" xfId="23322" hidden="1" xr:uid="{00000000-0005-0000-0000-0000925F0000}"/>
    <cellStyle name="Uwaga 3" xfId="23320" hidden="1" xr:uid="{00000000-0005-0000-0000-0000935F0000}"/>
    <cellStyle name="Uwaga 3" xfId="23309" hidden="1" xr:uid="{00000000-0005-0000-0000-0000945F0000}"/>
    <cellStyle name="Uwaga 3" xfId="23307" hidden="1" xr:uid="{00000000-0005-0000-0000-0000955F0000}"/>
    <cellStyle name="Uwaga 3" xfId="23305" hidden="1" xr:uid="{00000000-0005-0000-0000-0000965F0000}"/>
    <cellStyle name="Uwaga 3" xfId="23294" hidden="1" xr:uid="{00000000-0005-0000-0000-0000975F0000}"/>
    <cellStyle name="Uwaga 3" xfId="23292" hidden="1" xr:uid="{00000000-0005-0000-0000-0000985F0000}"/>
    <cellStyle name="Uwaga 3" xfId="23289" hidden="1" xr:uid="{00000000-0005-0000-0000-0000995F0000}"/>
    <cellStyle name="Uwaga 3" xfId="23279" hidden="1" xr:uid="{00000000-0005-0000-0000-00009A5F0000}"/>
    <cellStyle name="Uwaga 3" xfId="23276" hidden="1" xr:uid="{00000000-0005-0000-0000-00009B5F0000}"/>
    <cellStyle name="Uwaga 3" xfId="23273" hidden="1" xr:uid="{00000000-0005-0000-0000-00009C5F0000}"/>
    <cellStyle name="Uwaga 3" xfId="23264" hidden="1" xr:uid="{00000000-0005-0000-0000-00009D5F0000}"/>
    <cellStyle name="Uwaga 3" xfId="23261" hidden="1" xr:uid="{00000000-0005-0000-0000-00009E5F0000}"/>
    <cellStyle name="Uwaga 3" xfId="23258" hidden="1" xr:uid="{00000000-0005-0000-0000-00009F5F0000}"/>
    <cellStyle name="Uwaga 3" xfId="23249" hidden="1" xr:uid="{00000000-0005-0000-0000-0000A05F0000}"/>
    <cellStyle name="Uwaga 3" xfId="23247" hidden="1" xr:uid="{00000000-0005-0000-0000-0000A15F0000}"/>
    <cellStyle name="Uwaga 3" xfId="23245" hidden="1" xr:uid="{00000000-0005-0000-0000-0000A25F0000}"/>
    <cellStyle name="Uwaga 3" xfId="23234" hidden="1" xr:uid="{00000000-0005-0000-0000-0000A35F0000}"/>
    <cellStyle name="Uwaga 3" xfId="23231" hidden="1" xr:uid="{00000000-0005-0000-0000-0000A45F0000}"/>
    <cellStyle name="Uwaga 3" xfId="23228" hidden="1" xr:uid="{00000000-0005-0000-0000-0000A55F0000}"/>
    <cellStyle name="Uwaga 3" xfId="23219" hidden="1" xr:uid="{00000000-0005-0000-0000-0000A65F0000}"/>
    <cellStyle name="Uwaga 3" xfId="23216" hidden="1" xr:uid="{00000000-0005-0000-0000-0000A75F0000}"/>
    <cellStyle name="Uwaga 3" xfId="23213" hidden="1" xr:uid="{00000000-0005-0000-0000-0000A85F0000}"/>
    <cellStyle name="Uwaga 3" xfId="23204" hidden="1" xr:uid="{00000000-0005-0000-0000-0000A95F0000}"/>
    <cellStyle name="Uwaga 3" xfId="23201" hidden="1" xr:uid="{00000000-0005-0000-0000-0000AA5F0000}"/>
    <cellStyle name="Uwaga 3" xfId="23198" hidden="1" xr:uid="{00000000-0005-0000-0000-0000AB5F0000}"/>
    <cellStyle name="Uwaga 3" xfId="23191" hidden="1" xr:uid="{00000000-0005-0000-0000-0000AC5F0000}"/>
    <cellStyle name="Uwaga 3" xfId="23187" hidden="1" xr:uid="{00000000-0005-0000-0000-0000AD5F0000}"/>
    <cellStyle name="Uwaga 3" xfId="23184" hidden="1" xr:uid="{00000000-0005-0000-0000-0000AE5F0000}"/>
    <cellStyle name="Uwaga 3" xfId="23176" hidden="1" xr:uid="{00000000-0005-0000-0000-0000AF5F0000}"/>
    <cellStyle name="Uwaga 3" xfId="23172" hidden="1" xr:uid="{00000000-0005-0000-0000-0000B05F0000}"/>
    <cellStyle name="Uwaga 3" xfId="23169" hidden="1" xr:uid="{00000000-0005-0000-0000-0000B15F0000}"/>
    <cellStyle name="Uwaga 3" xfId="23161" hidden="1" xr:uid="{00000000-0005-0000-0000-0000B25F0000}"/>
    <cellStyle name="Uwaga 3" xfId="23157" hidden="1" xr:uid="{00000000-0005-0000-0000-0000B35F0000}"/>
    <cellStyle name="Uwaga 3" xfId="23153" hidden="1" xr:uid="{00000000-0005-0000-0000-0000B45F0000}"/>
    <cellStyle name="Uwaga 3" xfId="23146" hidden="1" xr:uid="{00000000-0005-0000-0000-0000B55F0000}"/>
    <cellStyle name="Uwaga 3" xfId="23142" hidden="1" xr:uid="{00000000-0005-0000-0000-0000B65F0000}"/>
    <cellStyle name="Uwaga 3" xfId="23139" hidden="1" xr:uid="{00000000-0005-0000-0000-0000B75F0000}"/>
    <cellStyle name="Uwaga 3" xfId="23131" hidden="1" xr:uid="{00000000-0005-0000-0000-0000B85F0000}"/>
    <cellStyle name="Uwaga 3" xfId="23127" hidden="1" xr:uid="{00000000-0005-0000-0000-0000B95F0000}"/>
    <cellStyle name="Uwaga 3" xfId="23124" hidden="1" xr:uid="{00000000-0005-0000-0000-0000BA5F0000}"/>
    <cellStyle name="Uwaga 3" xfId="23115" hidden="1" xr:uid="{00000000-0005-0000-0000-0000BB5F0000}"/>
    <cellStyle name="Uwaga 3" xfId="23110" hidden="1" xr:uid="{00000000-0005-0000-0000-0000BC5F0000}"/>
    <cellStyle name="Uwaga 3" xfId="23106" hidden="1" xr:uid="{00000000-0005-0000-0000-0000BD5F0000}"/>
    <cellStyle name="Uwaga 3" xfId="23100" hidden="1" xr:uid="{00000000-0005-0000-0000-0000BE5F0000}"/>
    <cellStyle name="Uwaga 3" xfId="23095" hidden="1" xr:uid="{00000000-0005-0000-0000-0000BF5F0000}"/>
    <cellStyle name="Uwaga 3" xfId="23091" hidden="1" xr:uid="{00000000-0005-0000-0000-0000C05F0000}"/>
    <cellStyle name="Uwaga 3" xfId="23085" hidden="1" xr:uid="{00000000-0005-0000-0000-0000C15F0000}"/>
    <cellStyle name="Uwaga 3" xfId="23080" hidden="1" xr:uid="{00000000-0005-0000-0000-0000C25F0000}"/>
    <cellStyle name="Uwaga 3" xfId="23076" hidden="1" xr:uid="{00000000-0005-0000-0000-0000C35F0000}"/>
    <cellStyle name="Uwaga 3" xfId="23071" hidden="1" xr:uid="{00000000-0005-0000-0000-0000C45F0000}"/>
    <cellStyle name="Uwaga 3" xfId="23067" hidden="1" xr:uid="{00000000-0005-0000-0000-0000C55F0000}"/>
    <cellStyle name="Uwaga 3" xfId="23063" hidden="1" xr:uid="{00000000-0005-0000-0000-0000C65F0000}"/>
    <cellStyle name="Uwaga 3" xfId="23056" hidden="1" xr:uid="{00000000-0005-0000-0000-0000C75F0000}"/>
    <cellStyle name="Uwaga 3" xfId="23051" hidden="1" xr:uid="{00000000-0005-0000-0000-0000C85F0000}"/>
    <cellStyle name="Uwaga 3" xfId="23047" hidden="1" xr:uid="{00000000-0005-0000-0000-0000C95F0000}"/>
    <cellStyle name="Uwaga 3" xfId="23040" hidden="1" xr:uid="{00000000-0005-0000-0000-0000CA5F0000}"/>
    <cellStyle name="Uwaga 3" xfId="23035" hidden="1" xr:uid="{00000000-0005-0000-0000-0000CB5F0000}"/>
    <cellStyle name="Uwaga 3" xfId="23031" hidden="1" xr:uid="{00000000-0005-0000-0000-0000CC5F0000}"/>
    <cellStyle name="Uwaga 3" xfId="23026" hidden="1" xr:uid="{00000000-0005-0000-0000-0000CD5F0000}"/>
    <cellStyle name="Uwaga 3" xfId="23021" hidden="1" xr:uid="{00000000-0005-0000-0000-0000CE5F0000}"/>
    <cellStyle name="Uwaga 3" xfId="23017" hidden="1" xr:uid="{00000000-0005-0000-0000-0000CF5F0000}"/>
    <cellStyle name="Uwaga 3" xfId="23011" hidden="1" xr:uid="{00000000-0005-0000-0000-0000D05F0000}"/>
    <cellStyle name="Uwaga 3" xfId="23007" hidden="1" xr:uid="{00000000-0005-0000-0000-0000D15F0000}"/>
    <cellStyle name="Uwaga 3" xfId="23004" hidden="1" xr:uid="{00000000-0005-0000-0000-0000D25F0000}"/>
    <cellStyle name="Uwaga 3" xfId="22997" hidden="1" xr:uid="{00000000-0005-0000-0000-0000D35F0000}"/>
    <cellStyle name="Uwaga 3" xfId="22992" hidden="1" xr:uid="{00000000-0005-0000-0000-0000D45F0000}"/>
    <cellStyle name="Uwaga 3" xfId="22987" hidden="1" xr:uid="{00000000-0005-0000-0000-0000D55F0000}"/>
    <cellStyle name="Uwaga 3" xfId="22981" hidden="1" xr:uid="{00000000-0005-0000-0000-0000D65F0000}"/>
    <cellStyle name="Uwaga 3" xfId="22976" hidden="1" xr:uid="{00000000-0005-0000-0000-0000D75F0000}"/>
    <cellStyle name="Uwaga 3" xfId="22971" hidden="1" xr:uid="{00000000-0005-0000-0000-0000D85F0000}"/>
    <cellStyle name="Uwaga 3" xfId="22966" hidden="1" xr:uid="{00000000-0005-0000-0000-0000D95F0000}"/>
    <cellStyle name="Uwaga 3" xfId="22961" hidden="1" xr:uid="{00000000-0005-0000-0000-0000DA5F0000}"/>
    <cellStyle name="Uwaga 3" xfId="22956" hidden="1" xr:uid="{00000000-0005-0000-0000-0000DB5F0000}"/>
    <cellStyle name="Uwaga 3" xfId="22952" hidden="1" xr:uid="{00000000-0005-0000-0000-0000DC5F0000}"/>
    <cellStyle name="Uwaga 3" xfId="22948" hidden="1" xr:uid="{00000000-0005-0000-0000-0000DD5F0000}"/>
    <cellStyle name="Uwaga 3" xfId="22943" hidden="1" xr:uid="{00000000-0005-0000-0000-0000DE5F0000}"/>
    <cellStyle name="Uwaga 3" xfId="22936" hidden="1" xr:uid="{00000000-0005-0000-0000-0000DF5F0000}"/>
    <cellStyle name="Uwaga 3" xfId="22931" hidden="1" xr:uid="{00000000-0005-0000-0000-0000E05F0000}"/>
    <cellStyle name="Uwaga 3" xfId="22926" hidden="1" xr:uid="{00000000-0005-0000-0000-0000E15F0000}"/>
    <cellStyle name="Uwaga 3" xfId="22920" hidden="1" xr:uid="{00000000-0005-0000-0000-0000E25F0000}"/>
    <cellStyle name="Uwaga 3" xfId="22915" hidden="1" xr:uid="{00000000-0005-0000-0000-0000E35F0000}"/>
    <cellStyle name="Uwaga 3" xfId="22911" hidden="1" xr:uid="{00000000-0005-0000-0000-0000E45F0000}"/>
    <cellStyle name="Uwaga 3" xfId="22906" hidden="1" xr:uid="{00000000-0005-0000-0000-0000E55F0000}"/>
    <cellStyle name="Uwaga 3" xfId="22901" hidden="1" xr:uid="{00000000-0005-0000-0000-0000E65F0000}"/>
    <cellStyle name="Uwaga 3" xfId="22896" hidden="1" xr:uid="{00000000-0005-0000-0000-0000E75F0000}"/>
    <cellStyle name="Uwaga 3" xfId="22892" hidden="1" xr:uid="{00000000-0005-0000-0000-0000E85F0000}"/>
    <cellStyle name="Uwaga 3" xfId="22887" hidden="1" xr:uid="{00000000-0005-0000-0000-0000E95F0000}"/>
    <cellStyle name="Uwaga 3" xfId="22882" hidden="1" xr:uid="{00000000-0005-0000-0000-0000EA5F0000}"/>
    <cellStyle name="Uwaga 3" xfId="22877" hidden="1" xr:uid="{00000000-0005-0000-0000-0000EB5F0000}"/>
    <cellStyle name="Uwaga 3" xfId="22873" hidden="1" xr:uid="{00000000-0005-0000-0000-0000EC5F0000}"/>
    <cellStyle name="Uwaga 3" xfId="22869" hidden="1" xr:uid="{00000000-0005-0000-0000-0000ED5F0000}"/>
    <cellStyle name="Uwaga 3" xfId="22862" hidden="1" xr:uid="{00000000-0005-0000-0000-0000EE5F0000}"/>
    <cellStyle name="Uwaga 3" xfId="22858" hidden="1" xr:uid="{00000000-0005-0000-0000-0000EF5F0000}"/>
    <cellStyle name="Uwaga 3" xfId="22853" hidden="1" xr:uid="{00000000-0005-0000-0000-0000F05F0000}"/>
    <cellStyle name="Uwaga 3" xfId="22847" hidden="1" xr:uid="{00000000-0005-0000-0000-0000F15F0000}"/>
    <cellStyle name="Uwaga 3" xfId="22843" hidden="1" xr:uid="{00000000-0005-0000-0000-0000F25F0000}"/>
    <cellStyle name="Uwaga 3" xfId="22838" hidden="1" xr:uid="{00000000-0005-0000-0000-0000F35F0000}"/>
    <cellStyle name="Uwaga 3" xfId="22832" hidden="1" xr:uid="{00000000-0005-0000-0000-0000F45F0000}"/>
    <cellStyle name="Uwaga 3" xfId="22828" hidden="1" xr:uid="{00000000-0005-0000-0000-0000F55F0000}"/>
    <cellStyle name="Uwaga 3" xfId="22824" hidden="1" xr:uid="{00000000-0005-0000-0000-0000F65F0000}"/>
    <cellStyle name="Uwaga 3" xfId="22817" hidden="1" xr:uid="{00000000-0005-0000-0000-0000F75F0000}"/>
    <cellStyle name="Uwaga 3" xfId="22813" hidden="1" xr:uid="{00000000-0005-0000-0000-0000F85F0000}"/>
    <cellStyle name="Uwaga 3" xfId="22809" hidden="1" xr:uid="{00000000-0005-0000-0000-0000F95F0000}"/>
    <cellStyle name="Uwaga 3" xfId="23673" hidden="1" xr:uid="{00000000-0005-0000-0000-0000FA5F0000}"/>
    <cellStyle name="Uwaga 3" xfId="23671" hidden="1" xr:uid="{00000000-0005-0000-0000-0000FB5F0000}"/>
    <cellStyle name="Uwaga 3" xfId="23669" hidden="1" xr:uid="{00000000-0005-0000-0000-0000FC5F0000}"/>
    <cellStyle name="Uwaga 3" xfId="23656" hidden="1" xr:uid="{00000000-0005-0000-0000-0000FD5F0000}"/>
    <cellStyle name="Uwaga 3" xfId="23655" hidden="1" xr:uid="{00000000-0005-0000-0000-0000FE5F0000}"/>
    <cellStyle name="Uwaga 3" xfId="23654" hidden="1" xr:uid="{00000000-0005-0000-0000-0000FF5F0000}"/>
    <cellStyle name="Uwaga 3" xfId="23641" hidden="1" xr:uid="{00000000-0005-0000-0000-000000600000}"/>
    <cellStyle name="Uwaga 3" xfId="23640" hidden="1" xr:uid="{00000000-0005-0000-0000-000001600000}"/>
    <cellStyle name="Uwaga 3" xfId="23639" hidden="1" xr:uid="{00000000-0005-0000-0000-000002600000}"/>
    <cellStyle name="Uwaga 3" xfId="23627" hidden="1" xr:uid="{00000000-0005-0000-0000-000003600000}"/>
    <cellStyle name="Uwaga 3" xfId="23625" hidden="1" xr:uid="{00000000-0005-0000-0000-000004600000}"/>
    <cellStyle name="Uwaga 3" xfId="23624" hidden="1" xr:uid="{00000000-0005-0000-0000-000005600000}"/>
    <cellStyle name="Uwaga 3" xfId="23611" hidden="1" xr:uid="{00000000-0005-0000-0000-000006600000}"/>
    <cellStyle name="Uwaga 3" xfId="23610" hidden="1" xr:uid="{00000000-0005-0000-0000-000007600000}"/>
    <cellStyle name="Uwaga 3" xfId="23609" hidden="1" xr:uid="{00000000-0005-0000-0000-000008600000}"/>
    <cellStyle name="Uwaga 3" xfId="23597" hidden="1" xr:uid="{00000000-0005-0000-0000-000009600000}"/>
    <cellStyle name="Uwaga 3" xfId="23595" hidden="1" xr:uid="{00000000-0005-0000-0000-00000A600000}"/>
    <cellStyle name="Uwaga 3" xfId="23593" hidden="1" xr:uid="{00000000-0005-0000-0000-00000B600000}"/>
    <cellStyle name="Uwaga 3" xfId="23582" hidden="1" xr:uid="{00000000-0005-0000-0000-00000C600000}"/>
    <cellStyle name="Uwaga 3" xfId="23580" hidden="1" xr:uid="{00000000-0005-0000-0000-00000D600000}"/>
    <cellStyle name="Uwaga 3" xfId="23578" hidden="1" xr:uid="{00000000-0005-0000-0000-00000E600000}"/>
    <cellStyle name="Uwaga 3" xfId="23567" hidden="1" xr:uid="{00000000-0005-0000-0000-00000F600000}"/>
    <cellStyle name="Uwaga 3" xfId="23565" hidden="1" xr:uid="{00000000-0005-0000-0000-000010600000}"/>
    <cellStyle name="Uwaga 3" xfId="23563" hidden="1" xr:uid="{00000000-0005-0000-0000-000011600000}"/>
    <cellStyle name="Uwaga 3" xfId="23552" hidden="1" xr:uid="{00000000-0005-0000-0000-000012600000}"/>
    <cellStyle name="Uwaga 3" xfId="23550" hidden="1" xr:uid="{00000000-0005-0000-0000-000013600000}"/>
    <cellStyle name="Uwaga 3" xfId="23548" hidden="1" xr:uid="{00000000-0005-0000-0000-000014600000}"/>
    <cellStyle name="Uwaga 3" xfId="23537" hidden="1" xr:uid="{00000000-0005-0000-0000-000015600000}"/>
    <cellStyle name="Uwaga 3" xfId="23535" hidden="1" xr:uid="{00000000-0005-0000-0000-000016600000}"/>
    <cellStyle name="Uwaga 3" xfId="23533" hidden="1" xr:uid="{00000000-0005-0000-0000-000017600000}"/>
    <cellStyle name="Uwaga 3" xfId="23522" hidden="1" xr:uid="{00000000-0005-0000-0000-000018600000}"/>
    <cellStyle name="Uwaga 3" xfId="23520" hidden="1" xr:uid="{00000000-0005-0000-0000-000019600000}"/>
    <cellStyle name="Uwaga 3" xfId="23518" hidden="1" xr:uid="{00000000-0005-0000-0000-00001A600000}"/>
    <cellStyle name="Uwaga 3" xfId="23507" hidden="1" xr:uid="{00000000-0005-0000-0000-00001B600000}"/>
    <cellStyle name="Uwaga 3" xfId="23505" hidden="1" xr:uid="{00000000-0005-0000-0000-00001C600000}"/>
    <cellStyle name="Uwaga 3" xfId="23503" hidden="1" xr:uid="{00000000-0005-0000-0000-00001D600000}"/>
    <cellStyle name="Uwaga 3" xfId="23492" hidden="1" xr:uid="{00000000-0005-0000-0000-00001E600000}"/>
    <cellStyle name="Uwaga 3" xfId="23490" hidden="1" xr:uid="{00000000-0005-0000-0000-00001F600000}"/>
    <cellStyle name="Uwaga 3" xfId="23488" hidden="1" xr:uid="{00000000-0005-0000-0000-000020600000}"/>
    <cellStyle name="Uwaga 3" xfId="23477" hidden="1" xr:uid="{00000000-0005-0000-0000-000021600000}"/>
    <cellStyle name="Uwaga 3" xfId="23475" hidden="1" xr:uid="{00000000-0005-0000-0000-000022600000}"/>
    <cellStyle name="Uwaga 3" xfId="23473" hidden="1" xr:uid="{00000000-0005-0000-0000-000023600000}"/>
    <cellStyle name="Uwaga 3" xfId="23462" hidden="1" xr:uid="{00000000-0005-0000-0000-000024600000}"/>
    <cellStyle name="Uwaga 3" xfId="23460" hidden="1" xr:uid="{00000000-0005-0000-0000-000025600000}"/>
    <cellStyle name="Uwaga 3" xfId="23458" hidden="1" xr:uid="{00000000-0005-0000-0000-000026600000}"/>
    <cellStyle name="Uwaga 3" xfId="23447" hidden="1" xr:uid="{00000000-0005-0000-0000-000027600000}"/>
    <cellStyle name="Uwaga 3" xfId="23445" hidden="1" xr:uid="{00000000-0005-0000-0000-000028600000}"/>
    <cellStyle name="Uwaga 3" xfId="23443" hidden="1" xr:uid="{00000000-0005-0000-0000-000029600000}"/>
    <cellStyle name="Uwaga 3" xfId="23432" hidden="1" xr:uid="{00000000-0005-0000-0000-00002A600000}"/>
    <cellStyle name="Uwaga 3" xfId="23430" hidden="1" xr:uid="{00000000-0005-0000-0000-00002B600000}"/>
    <cellStyle name="Uwaga 3" xfId="23428" hidden="1" xr:uid="{00000000-0005-0000-0000-00002C600000}"/>
    <cellStyle name="Uwaga 3" xfId="23417" hidden="1" xr:uid="{00000000-0005-0000-0000-00002D600000}"/>
    <cellStyle name="Uwaga 3" xfId="23415" hidden="1" xr:uid="{00000000-0005-0000-0000-00002E600000}"/>
    <cellStyle name="Uwaga 3" xfId="23413" hidden="1" xr:uid="{00000000-0005-0000-0000-00002F600000}"/>
    <cellStyle name="Uwaga 3" xfId="23402" hidden="1" xr:uid="{00000000-0005-0000-0000-000030600000}"/>
    <cellStyle name="Uwaga 3" xfId="23400" hidden="1" xr:uid="{00000000-0005-0000-0000-000031600000}"/>
    <cellStyle name="Uwaga 3" xfId="23398" hidden="1" xr:uid="{00000000-0005-0000-0000-000032600000}"/>
    <cellStyle name="Uwaga 3" xfId="23387" hidden="1" xr:uid="{00000000-0005-0000-0000-000033600000}"/>
    <cellStyle name="Uwaga 3" xfId="23385" hidden="1" xr:uid="{00000000-0005-0000-0000-000034600000}"/>
    <cellStyle name="Uwaga 3" xfId="23383" hidden="1" xr:uid="{00000000-0005-0000-0000-000035600000}"/>
    <cellStyle name="Uwaga 3" xfId="23372" hidden="1" xr:uid="{00000000-0005-0000-0000-000036600000}"/>
    <cellStyle name="Uwaga 3" xfId="23370" hidden="1" xr:uid="{00000000-0005-0000-0000-000037600000}"/>
    <cellStyle name="Uwaga 3" xfId="23368" hidden="1" xr:uid="{00000000-0005-0000-0000-000038600000}"/>
    <cellStyle name="Uwaga 3" xfId="23357" hidden="1" xr:uid="{00000000-0005-0000-0000-000039600000}"/>
    <cellStyle name="Uwaga 3" xfId="23355" hidden="1" xr:uid="{00000000-0005-0000-0000-00003A600000}"/>
    <cellStyle name="Uwaga 3" xfId="23353" hidden="1" xr:uid="{00000000-0005-0000-0000-00003B600000}"/>
    <cellStyle name="Uwaga 3" xfId="23342" hidden="1" xr:uid="{00000000-0005-0000-0000-00003C600000}"/>
    <cellStyle name="Uwaga 3" xfId="23340" hidden="1" xr:uid="{00000000-0005-0000-0000-00003D600000}"/>
    <cellStyle name="Uwaga 3" xfId="23338" hidden="1" xr:uid="{00000000-0005-0000-0000-00003E600000}"/>
    <cellStyle name="Uwaga 3" xfId="23327" hidden="1" xr:uid="{00000000-0005-0000-0000-00003F600000}"/>
    <cellStyle name="Uwaga 3" xfId="23325" hidden="1" xr:uid="{00000000-0005-0000-0000-000040600000}"/>
    <cellStyle name="Uwaga 3" xfId="23323" hidden="1" xr:uid="{00000000-0005-0000-0000-000041600000}"/>
    <cellStyle name="Uwaga 3" xfId="23312" hidden="1" xr:uid="{00000000-0005-0000-0000-000042600000}"/>
    <cellStyle name="Uwaga 3" xfId="23310" hidden="1" xr:uid="{00000000-0005-0000-0000-000043600000}"/>
    <cellStyle name="Uwaga 3" xfId="23308" hidden="1" xr:uid="{00000000-0005-0000-0000-000044600000}"/>
    <cellStyle name="Uwaga 3" xfId="23297" hidden="1" xr:uid="{00000000-0005-0000-0000-000045600000}"/>
    <cellStyle name="Uwaga 3" xfId="23295" hidden="1" xr:uid="{00000000-0005-0000-0000-000046600000}"/>
    <cellStyle name="Uwaga 3" xfId="23293" hidden="1" xr:uid="{00000000-0005-0000-0000-000047600000}"/>
    <cellStyle name="Uwaga 3" xfId="23282" hidden="1" xr:uid="{00000000-0005-0000-0000-000048600000}"/>
    <cellStyle name="Uwaga 3" xfId="23280" hidden="1" xr:uid="{00000000-0005-0000-0000-000049600000}"/>
    <cellStyle name="Uwaga 3" xfId="23277" hidden="1" xr:uid="{00000000-0005-0000-0000-00004A600000}"/>
    <cellStyle name="Uwaga 3" xfId="23267" hidden="1" xr:uid="{00000000-0005-0000-0000-00004B600000}"/>
    <cellStyle name="Uwaga 3" xfId="23265" hidden="1" xr:uid="{00000000-0005-0000-0000-00004C600000}"/>
    <cellStyle name="Uwaga 3" xfId="23263" hidden="1" xr:uid="{00000000-0005-0000-0000-00004D600000}"/>
    <cellStyle name="Uwaga 3" xfId="23252" hidden="1" xr:uid="{00000000-0005-0000-0000-00004E600000}"/>
    <cellStyle name="Uwaga 3" xfId="23250" hidden="1" xr:uid="{00000000-0005-0000-0000-00004F600000}"/>
    <cellStyle name="Uwaga 3" xfId="23248" hidden="1" xr:uid="{00000000-0005-0000-0000-000050600000}"/>
    <cellStyle name="Uwaga 3" xfId="23237" hidden="1" xr:uid="{00000000-0005-0000-0000-000051600000}"/>
    <cellStyle name="Uwaga 3" xfId="23235" hidden="1" xr:uid="{00000000-0005-0000-0000-000052600000}"/>
    <cellStyle name="Uwaga 3" xfId="23232" hidden="1" xr:uid="{00000000-0005-0000-0000-000053600000}"/>
    <cellStyle name="Uwaga 3" xfId="23222" hidden="1" xr:uid="{00000000-0005-0000-0000-000054600000}"/>
    <cellStyle name="Uwaga 3" xfId="23220" hidden="1" xr:uid="{00000000-0005-0000-0000-000055600000}"/>
    <cellStyle name="Uwaga 3" xfId="23217" hidden="1" xr:uid="{00000000-0005-0000-0000-000056600000}"/>
    <cellStyle name="Uwaga 3" xfId="23207" hidden="1" xr:uid="{00000000-0005-0000-0000-000057600000}"/>
    <cellStyle name="Uwaga 3" xfId="23205" hidden="1" xr:uid="{00000000-0005-0000-0000-000058600000}"/>
    <cellStyle name="Uwaga 3" xfId="23202" hidden="1" xr:uid="{00000000-0005-0000-0000-000059600000}"/>
    <cellStyle name="Uwaga 3" xfId="23193" hidden="1" xr:uid="{00000000-0005-0000-0000-00005A600000}"/>
    <cellStyle name="Uwaga 3" xfId="23190" hidden="1" xr:uid="{00000000-0005-0000-0000-00005B600000}"/>
    <cellStyle name="Uwaga 3" xfId="23186" hidden="1" xr:uid="{00000000-0005-0000-0000-00005C600000}"/>
    <cellStyle name="Uwaga 3" xfId="23178" hidden="1" xr:uid="{00000000-0005-0000-0000-00005D600000}"/>
    <cellStyle name="Uwaga 3" xfId="23175" hidden="1" xr:uid="{00000000-0005-0000-0000-00005E600000}"/>
    <cellStyle name="Uwaga 3" xfId="23171" hidden="1" xr:uid="{00000000-0005-0000-0000-00005F600000}"/>
    <cellStyle name="Uwaga 3" xfId="23163" hidden="1" xr:uid="{00000000-0005-0000-0000-000060600000}"/>
    <cellStyle name="Uwaga 3" xfId="23160" hidden="1" xr:uid="{00000000-0005-0000-0000-000061600000}"/>
    <cellStyle name="Uwaga 3" xfId="23156" hidden="1" xr:uid="{00000000-0005-0000-0000-000062600000}"/>
    <cellStyle name="Uwaga 3" xfId="23148" hidden="1" xr:uid="{00000000-0005-0000-0000-000063600000}"/>
    <cellStyle name="Uwaga 3" xfId="23145" hidden="1" xr:uid="{00000000-0005-0000-0000-000064600000}"/>
    <cellStyle name="Uwaga 3" xfId="23141" hidden="1" xr:uid="{00000000-0005-0000-0000-000065600000}"/>
    <cellStyle name="Uwaga 3" xfId="23133" hidden="1" xr:uid="{00000000-0005-0000-0000-000066600000}"/>
    <cellStyle name="Uwaga 3" xfId="23130" hidden="1" xr:uid="{00000000-0005-0000-0000-000067600000}"/>
    <cellStyle name="Uwaga 3" xfId="23126" hidden="1" xr:uid="{00000000-0005-0000-0000-000068600000}"/>
    <cellStyle name="Uwaga 3" xfId="23118" hidden="1" xr:uid="{00000000-0005-0000-0000-000069600000}"/>
    <cellStyle name="Uwaga 3" xfId="23114" hidden="1" xr:uid="{00000000-0005-0000-0000-00006A600000}"/>
    <cellStyle name="Uwaga 3" xfId="23109" hidden="1" xr:uid="{00000000-0005-0000-0000-00006B600000}"/>
    <cellStyle name="Uwaga 3" xfId="23103" hidden="1" xr:uid="{00000000-0005-0000-0000-00006C600000}"/>
    <cellStyle name="Uwaga 3" xfId="23099" hidden="1" xr:uid="{00000000-0005-0000-0000-00006D600000}"/>
    <cellStyle name="Uwaga 3" xfId="23094" hidden="1" xr:uid="{00000000-0005-0000-0000-00006E600000}"/>
    <cellStyle name="Uwaga 3" xfId="23088" hidden="1" xr:uid="{00000000-0005-0000-0000-00006F600000}"/>
    <cellStyle name="Uwaga 3" xfId="23084" hidden="1" xr:uid="{00000000-0005-0000-0000-000070600000}"/>
    <cellStyle name="Uwaga 3" xfId="23079" hidden="1" xr:uid="{00000000-0005-0000-0000-000071600000}"/>
    <cellStyle name="Uwaga 3" xfId="23073" hidden="1" xr:uid="{00000000-0005-0000-0000-000072600000}"/>
    <cellStyle name="Uwaga 3" xfId="23070" hidden="1" xr:uid="{00000000-0005-0000-0000-000073600000}"/>
    <cellStyle name="Uwaga 3" xfId="23066" hidden="1" xr:uid="{00000000-0005-0000-0000-000074600000}"/>
    <cellStyle name="Uwaga 3" xfId="23058" hidden="1" xr:uid="{00000000-0005-0000-0000-000075600000}"/>
    <cellStyle name="Uwaga 3" xfId="23055" hidden="1" xr:uid="{00000000-0005-0000-0000-000076600000}"/>
    <cellStyle name="Uwaga 3" xfId="23050" hidden="1" xr:uid="{00000000-0005-0000-0000-000077600000}"/>
    <cellStyle name="Uwaga 3" xfId="23043" hidden="1" xr:uid="{00000000-0005-0000-0000-000078600000}"/>
    <cellStyle name="Uwaga 3" xfId="23039" hidden="1" xr:uid="{00000000-0005-0000-0000-000079600000}"/>
    <cellStyle name="Uwaga 3" xfId="23034" hidden="1" xr:uid="{00000000-0005-0000-0000-00007A600000}"/>
    <cellStyle name="Uwaga 3" xfId="23028" hidden="1" xr:uid="{00000000-0005-0000-0000-00007B600000}"/>
    <cellStyle name="Uwaga 3" xfId="23024" hidden="1" xr:uid="{00000000-0005-0000-0000-00007C600000}"/>
    <cellStyle name="Uwaga 3" xfId="23019" hidden="1" xr:uid="{00000000-0005-0000-0000-00007D600000}"/>
    <cellStyle name="Uwaga 3" xfId="23013" hidden="1" xr:uid="{00000000-0005-0000-0000-00007E600000}"/>
    <cellStyle name="Uwaga 3" xfId="23010" hidden="1" xr:uid="{00000000-0005-0000-0000-00007F600000}"/>
    <cellStyle name="Uwaga 3" xfId="23006" hidden="1" xr:uid="{00000000-0005-0000-0000-000080600000}"/>
    <cellStyle name="Uwaga 3" xfId="22998" hidden="1" xr:uid="{00000000-0005-0000-0000-000081600000}"/>
    <cellStyle name="Uwaga 3" xfId="22993" hidden="1" xr:uid="{00000000-0005-0000-0000-000082600000}"/>
    <cellStyle name="Uwaga 3" xfId="22988" hidden="1" xr:uid="{00000000-0005-0000-0000-000083600000}"/>
    <cellStyle name="Uwaga 3" xfId="22983" hidden="1" xr:uid="{00000000-0005-0000-0000-000084600000}"/>
    <cellStyle name="Uwaga 3" xfId="22978" hidden="1" xr:uid="{00000000-0005-0000-0000-000085600000}"/>
    <cellStyle name="Uwaga 3" xfId="22973" hidden="1" xr:uid="{00000000-0005-0000-0000-000086600000}"/>
    <cellStyle name="Uwaga 3" xfId="22968" hidden="1" xr:uid="{00000000-0005-0000-0000-000087600000}"/>
    <cellStyle name="Uwaga 3" xfId="22963" hidden="1" xr:uid="{00000000-0005-0000-0000-000088600000}"/>
    <cellStyle name="Uwaga 3" xfId="22958" hidden="1" xr:uid="{00000000-0005-0000-0000-000089600000}"/>
    <cellStyle name="Uwaga 3" xfId="22953" hidden="1" xr:uid="{00000000-0005-0000-0000-00008A600000}"/>
    <cellStyle name="Uwaga 3" xfId="22949" hidden="1" xr:uid="{00000000-0005-0000-0000-00008B600000}"/>
    <cellStyle name="Uwaga 3" xfId="22944" hidden="1" xr:uid="{00000000-0005-0000-0000-00008C600000}"/>
    <cellStyle name="Uwaga 3" xfId="22937" hidden="1" xr:uid="{00000000-0005-0000-0000-00008D600000}"/>
    <cellStyle name="Uwaga 3" xfId="22932" hidden="1" xr:uid="{00000000-0005-0000-0000-00008E600000}"/>
    <cellStyle name="Uwaga 3" xfId="22927" hidden="1" xr:uid="{00000000-0005-0000-0000-00008F600000}"/>
    <cellStyle name="Uwaga 3" xfId="22922" hidden="1" xr:uid="{00000000-0005-0000-0000-000090600000}"/>
    <cellStyle name="Uwaga 3" xfId="22917" hidden="1" xr:uid="{00000000-0005-0000-0000-000091600000}"/>
    <cellStyle name="Uwaga 3" xfId="22912" hidden="1" xr:uid="{00000000-0005-0000-0000-000092600000}"/>
    <cellStyle name="Uwaga 3" xfId="22907" hidden="1" xr:uid="{00000000-0005-0000-0000-000093600000}"/>
    <cellStyle name="Uwaga 3" xfId="22902" hidden="1" xr:uid="{00000000-0005-0000-0000-000094600000}"/>
    <cellStyle name="Uwaga 3" xfId="22897" hidden="1" xr:uid="{00000000-0005-0000-0000-000095600000}"/>
    <cellStyle name="Uwaga 3" xfId="22893" hidden="1" xr:uid="{00000000-0005-0000-0000-000096600000}"/>
    <cellStyle name="Uwaga 3" xfId="22888" hidden="1" xr:uid="{00000000-0005-0000-0000-000097600000}"/>
    <cellStyle name="Uwaga 3" xfId="22883" hidden="1" xr:uid="{00000000-0005-0000-0000-000098600000}"/>
    <cellStyle name="Uwaga 3" xfId="22878" hidden="1" xr:uid="{00000000-0005-0000-0000-000099600000}"/>
    <cellStyle name="Uwaga 3" xfId="22874" hidden="1" xr:uid="{00000000-0005-0000-0000-00009A600000}"/>
    <cellStyle name="Uwaga 3" xfId="22870" hidden="1" xr:uid="{00000000-0005-0000-0000-00009B600000}"/>
    <cellStyle name="Uwaga 3" xfId="22863" hidden="1" xr:uid="{00000000-0005-0000-0000-00009C600000}"/>
    <cellStyle name="Uwaga 3" xfId="22859" hidden="1" xr:uid="{00000000-0005-0000-0000-00009D600000}"/>
    <cellStyle name="Uwaga 3" xfId="22854" hidden="1" xr:uid="{00000000-0005-0000-0000-00009E600000}"/>
    <cellStyle name="Uwaga 3" xfId="22848" hidden="1" xr:uid="{00000000-0005-0000-0000-00009F600000}"/>
    <cellStyle name="Uwaga 3" xfId="22844" hidden="1" xr:uid="{00000000-0005-0000-0000-0000A0600000}"/>
    <cellStyle name="Uwaga 3" xfId="22839" hidden="1" xr:uid="{00000000-0005-0000-0000-0000A1600000}"/>
    <cellStyle name="Uwaga 3" xfId="22833" hidden="1" xr:uid="{00000000-0005-0000-0000-0000A2600000}"/>
    <cellStyle name="Uwaga 3" xfId="22829" hidden="1" xr:uid="{00000000-0005-0000-0000-0000A3600000}"/>
    <cellStyle name="Uwaga 3" xfId="22825" hidden="1" xr:uid="{00000000-0005-0000-0000-0000A4600000}"/>
    <cellStyle name="Uwaga 3" xfId="22818" hidden="1" xr:uid="{00000000-0005-0000-0000-0000A5600000}"/>
    <cellStyle name="Uwaga 3" xfId="22814" hidden="1" xr:uid="{00000000-0005-0000-0000-0000A6600000}"/>
    <cellStyle name="Uwaga 3" xfId="22810" hidden="1" xr:uid="{00000000-0005-0000-0000-0000A7600000}"/>
    <cellStyle name="Uwaga 3" xfId="23677" hidden="1" xr:uid="{00000000-0005-0000-0000-0000A8600000}"/>
    <cellStyle name="Uwaga 3" xfId="23676" hidden="1" xr:uid="{00000000-0005-0000-0000-0000A9600000}"/>
    <cellStyle name="Uwaga 3" xfId="23674" hidden="1" xr:uid="{00000000-0005-0000-0000-0000AA600000}"/>
    <cellStyle name="Uwaga 3" xfId="23661" hidden="1" xr:uid="{00000000-0005-0000-0000-0000AB600000}"/>
    <cellStyle name="Uwaga 3" xfId="23659" hidden="1" xr:uid="{00000000-0005-0000-0000-0000AC600000}"/>
    <cellStyle name="Uwaga 3" xfId="23657" hidden="1" xr:uid="{00000000-0005-0000-0000-0000AD600000}"/>
    <cellStyle name="Uwaga 3" xfId="23647" hidden="1" xr:uid="{00000000-0005-0000-0000-0000AE600000}"/>
    <cellStyle name="Uwaga 3" xfId="23645" hidden="1" xr:uid="{00000000-0005-0000-0000-0000AF600000}"/>
    <cellStyle name="Uwaga 3" xfId="23643" hidden="1" xr:uid="{00000000-0005-0000-0000-0000B0600000}"/>
    <cellStyle name="Uwaga 3" xfId="23632" hidden="1" xr:uid="{00000000-0005-0000-0000-0000B1600000}"/>
    <cellStyle name="Uwaga 3" xfId="23630" hidden="1" xr:uid="{00000000-0005-0000-0000-0000B2600000}"/>
    <cellStyle name="Uwaga 3" xfId="23628" hidden="1" xr:uid="{00000000-0005-0000-0000-0000B3600000}"/>
    <cellStyle name="Uwaga 3" xfId="23615" hidden="1" xr:uid="{00000000-0005-0000-0000-0000B4600000}"/>
    <cellStyle name="Uwaga 3" xfId="23613" hidden="1" xr:uid="{00000000-0005-0000-0000-0000B5600000}"/>
    <cellStyle name="Uwaga 3" xfId="23612" hidden="1" xr:uid="{00000000-0005-0000-0000-0000B6600000}"/>
    <cellStyle name="Uwaga 3" xfId="23599" hidden="1" xr:uid="{00000000-0005-0000-0000-0000B7600000}"/>
    <cellStyle name="Uwaga 3" xfId="23598" hidden="1" xr:uid="{00000000-0005-0000-0000-0000B8600000}"/>
    <cellStyle name="Uwaga 3" xfId="23596" hidden="1" xr:uid="{00000000-0005-0000-0000-0000B9600000}"/>
    <cellStyle name="Uwaga 3" xfId="23584" hidden="1" xr:uid="{00000000-0005-0000-0000-0000BA600000}"/>
    <cellStyle name="Uwaga 3" xfId="23583" hidden="1" xr:uid="{00000000-0005-0000-0000-0000BB600000}"/>
    <cellStyle name="Uwaga 3" xfId="23581" hidden="1" xr:uid="{00000000-0005-0000-0000-0000BC600000}"/>
    <cellStyle name="Uwaga 3" xfId="23569" hidden="1" xr:uid="{00000000-0005-0000-0000-0000BD600000}"/>
    <cellStyle name="Uwaga 3" xfId="23568" hidden="1" xr:uid="{00000000-0005-0000-0000-0000BE600000}"/>
    <cellStyle name="Uwaga 3" xfId="23566" hidden="1" xr:uid="{00000000-0005-0000-0000-0000BF600000}"/>
    <cellStyle name="Uwaga 3" xfId="23554" hidden="1" xr:uid="{00000000-0005-0000-0000-0000C0600000}"/>
    <cellStyle name="Uwaga 3" xfId="23553" hidden="1" xr:uid="{00000000-0005-0000-0000-0000C1600000}"/>
    <cellStyle name="Uwaga 3" xfId="23551" hidden="1" xr:uid="{00000000-0005-0000-0000-0000C2600000}"/>
    <cellStyle name="Uwaga 3" xfId="23539" hidden="1" xr:uid="{00000000-0005-0000-0000-0000C3600000}"/>
    <cellStyle name="Uwaga 3" xfId="23538" hidden="1" xr:uid="{00000000-0005-0000-0000-0000C4600000}"/>
    <cellStyle name="Uwaga 3" xfId="23536" hidden="1" xr:uid="{00000000-0005-0000-0000-0000C5600000}"/>
    <cellStyle name="Uwaga 3" xfId="23524" hidden="1" xr:uid="{00000000-0005-0000-0000-0000C6600000}"/>
    <cellStyle name="Uwaga 3" xfId="23523" hidden="1" xr:uid="{00000000-0005-0000-0000-0000C7600000}"/>
    <cellStyle name="Uwaga 3" xfId="23521" hidden="1" xr:uid="{00000000-0005-0000-0000-0000C8600000}"/>
    <cellStyle name="Uwaga 3" xfId="23509" hidden="1" xr:uid="{00000000-0005-0000-0000-0000C9600000}"/>
    <cellStyle name="Uwaga 3" xfId="23508" hidden="1" xr:uid="{00000000-0005-0000-0000-0000CA600000}"/>
    <cellStyle name="Uwaga 3" xfId="23506" hidden="1" xr:uid="{00000000-0005-0000-0000-0000CB600000}"/>
    <cellStyle name="Uwaga 3" xfId="23494" hidden="1" xr:uid="{00000000-0005-0000-0000-0000CC600000}"/>
    <cellStyle name="Uwaga 3" xfId="23493" hidden="1" xr:uid="{00000000-0005-0000-0000-0000CD600000}"/>
    <cellStyle name="Uwaga 3" xfId="23491" hidden="1" xr:uid="{00000000-0005-0000-0000-0000CE600000}"/>
    <cellStyle name="Uwaga 3" xfId="23479" hidden="1" xr:uid="{00000000-0005-0000-0000-0000CF600000}"/>
    <cellStyle name="Uwaga 3" xfId="23478" hidden="1" xr:uid="{00000000-0005-0000-0000-0000D0600000}"/>
    <cellStyle name="Uwaga 3" xfId="23476" hidden="1" xr:uid="{00000000-0005-0000-0000-0000D1600000}"/>
    <cellStyle name="Uwaga 3" xfId="23464" hidden="1" xr:uid="{00000000-0005-0000-0000-0000D2600000}"/>
    <cellStyle name="Uwaga 3" xfId="23463" hidden="1" xr:uid="{00000000-0005-0000-0000-0000D3600000}"/>
    <cellStyle name="Uwaga 3" xfId="23461" hidden="1" xr:uid="{00000000-0005-0000-0000-0000D4600000}"/>
    <cellStyle name="Uwaga 3" xfId="23449" hidden="1" xr:uid="{00000000-0005-0000-0000-0000D5600000}"/>
    <cellStyle name="Uwaga 3" xfId="23448" hidden="1" xr:uid="{00000000-0005-0000-0000-0000D6600000}"/>
    <cellStyle name="Uwaga 3" xfId="23446" hidden="1" xr:uid="{00000000-0005-0000-0000-0000D7600000}"/>
    <cellStyle name="Uwaga 3" xfId="23434" hidden="1" xr:uid="{00000000-0005-0000-0000-0000D8600000}"/>
    <cellStyle name="Uwaga 3" xfId="23433" hidden="1" xr:uid="{00000000-0005-0000-0000-0000D9600000}"/>
    <cellStyle name="Uwaga 3" xfId="23431" hidden="1" xr:uid="{00000000-0005-0000-0000-0000DA600000}"/>
    <cellStyle name="Uwaga 3" xfId="23419" hidden="1" xr:uid="{00000000-0005-0000-0000-0000DB600000}"/>
    <cellStyle name="Uwaga 3" xfId="23418" hidden="1" xr:uid="{00000000-0005-0000-0000-0000DC600000}"/>
    <cellStyle name="Uwaga 3" xfId="23416" hidden="1" xr:uid="{00000000-0005-0000-0000-0000DD600000}"/>
    <cellStyle name="Uwaga 3" xfId="23404" hidden="1" xr:uid="{00000000-0005-0000-0000-0000DE600000}"/>
    <cellStyle name="Uwaga 3" xfId="23403" hidden="1" xr:uid="{00000000-0005-0000-0000-0000DF600000}"/>
    <cellStyle name="Uwaga 3" xfId="23401" hidden="1" xr:uid="{00000000-0005-0000-0000-0000E0600000}"/>
    <cellStyle name="Uwaga 3" xfId="23389" hidden="1" xr:uid="{00000000-0005-0000-0000-0000E1600000}"/>
    <cellStyle name="Uwaga 3" xfId="23388" hidden="1" xr:uid="{00000000-0005-0000-0000-0000E2600000}"/>
    <cellStyle name="Uwaga 3" xfId="23386" hidden="1" xr:uid="{00000000-0005-0000-0000-0000E3600000}"/>
    <cellStyle name="Uwaga 3" xfId="23374" hidden="1" xr:uid="{00000000-0005-0000-0000-0000E4600000}"/>
    <cellStyle name="Uwaga 3" xfId="23373" hidden="1" xr:uid="{00000000-0005-0000-0000-0000E5600000}"/>
    <cellStyle name="Uwaga 3" xfId="23371" hidden="1" xr:uid="{00000000-0005-0000-0000-0000E6600000}"/>
    <cellStyle name="Uwaga 3" xfId="23359" hidden="1" xr:uid="{00000000-0005-0000-0000-0000E7600000}"/>
    <cellStyle name="Uwaga 3" xfId="23358" hidden="1" xr:uid="{00000000-0005-0000-0000-0000E8600000}"/>
    <cellStyle name="Uwaga 3" xfId="23356" hidden="1" xr:uid="{00000000-0005-0000-0000-0000E9600000}"/>
    <cellStyle name="Uwaga 3" xfId="23344" hidden="1" xr:uid="{00000000-0005-0000-0000-0000EA600000}"/>
    <cellStyle name="Uwaga 3" xfId="23343" hidden="1" xr:uid="{00000000-0005-0000-0000-0000EB600000}"/>
    <cellStyle name="Uwaga 3" xfId="23341" hidden="1" xr:uid="{00000000-0005-0000-0000-0000EC600000}"/>
    <cellStyle name="Uwaga 3" xfId="23329" hidden="1" xr:uid="{00000000-0005-0000-0000-0000ED600000}"/>
    <cellStyle name="Uwaga 3" xfId="23328" hidden="1" xr:uid="{00000000-0005-0000-0000-0000EE600000}"/>
    <cellStyle name="Uwaga 3" xfId="23326" hidden="1" xr:uid="{00000000-0005-0000-0000-0000EF600000}"/>
    <cellStyle name="Uwaga 3" xfId="23314" hidden="1" xr:uid="{00000000-0005-0000-0000-0000F0600000}"/>
    <cellStyle name="Uwaga 3" xfId="23313" hidden="1" xr:uid="{00000000-0005-0000-0000-0000F1600000}"/>
    <cellStyle name="Uwaga 3" xfId="23311" hidden="1" xr:uid="{00000000-0005-0000-0000-0000F2600000}"/>
    <cellStyle name="Uwaga 3" xfId="23299" hidden="1" xr:uid="{00000000-0005-0000-0000-0000F3600000}"/>
    <cellStyle name="Uwaga 3" xfId="23298" hidden="1" xr:uid="{00000000-0005-0000-0000-0000F4600000}"/>
    <cellStyle name="Uwaga 3" xfId="23296" hidden="1" xr:uid="{00000000-0005-0000-0000-0000F5600000}"/>
    <cellStyle name="Uwaga 3" xfId="23284" hidden="1" xr:uid="{00000000-0005-0000-0000-0000F6600000}"/>
    <cellStyle name="Uwaga 3" xfId="23283" hidden="1" xr:uid="{00000000-0005-0000-0000-0000F7600000}"/>
    <cellStyle name="Uwaga 3" xfId="23281" hidden="1" xr:uid="{00000000-0005-0000-0000-0000F8600000}"/>
    <cellStyle name="Uwaga 3" xfId="23269" hidden="1" xr:uid="{00000000-0005-0000-0000-0000F9600000}"/>
    <cellStyle name="Uwaga 3" xfId="23268" hidden="1" xr:uid="{00000000-0005-0000-0000-0000FA600000}"/>
    <cellStyle name="Uwaga 3" xfId="23266" hidden="1" xr:uid="{00000000-0005-0000-0000-0000FB600000}"/>
    <cellStyle name="Uwaga 3" xfId="23254" hidden="1" xr:uid="{00000000-0005-0000-0000-0000FC600000}"/>
    <cellStyle name="Uwaga 3" xfId="23253" hidden="1" xr:uid="{00000000-0005-0000-0000-0000FD600000}"/>
    <cellStyle name="Uwaga 3" xfId="23251" hidden="1" xr:uid="{00000000-0005-0000-0000-0000FE600000}"/>
    <cellStyle name="Uwaga 3" xfId="23239" hidden="1" xr:uid="{00000000-0005-0000-0000-0000FF600000}"/>
    <cellStyle name="Uwaga 3" xfId="23238" hidden="1" xr:uid="{00000000-0005-0000-0000-000000610000}"/>
    <cellStyle name="Uwaga 3" xfId="23236" hidden="1" xr:uid="{00000000-0005-0000-0000-000001610000}"/>
    <cellStyle name="Uwaga 3" xfId="23224" hidden="1" xr:uid="{00000000-0005-0000-0000-000002610000}"/>
    <cellStyle name="Uwaga 3" xfId="23223" hidden="1" xr:uid="{00000000-0005-0000-0000-000003610000}"/>
    <cellStyle name="Uwaga 3" xfId="23221" hidden="1" xr:uid="{00000000-0005-0000-0000-000004610000}"/>
    <cellStyle name="Uwaga 3" xfId="23209" hidden="1" xr:uid="{00000000-0005-0000-0000-000005610000}"/>
    <cellStyle name="Uwaga 3" xfId="23208" hidden="1" xr:uid="{00000000-0005-0000-0000-000006610000}"/>
    <cellStyle name="Uwaga 3" xfId="23206" hidden="1" xr:uid="{00000000-0005-0000-0000-000007610000}"/>
    <cellStyle name="Uwaga 3" xfId="23194" hidden="1" xr:uid="{00000000-0005-0000-0000-000008610000}"/>
    <cellStyle name="Uwaga 3" xfId="23192" hidden="1" xr:uid="{00000000-0005-0000-0000-000009610000}"/>
    <cellStyle name="Uwaga 3" xfId="23189" hidden="1" xr:uid="{00000000-0005-0000-0000-00000A610000}"/>
    <cellStyle name="Uwaga 3" xfId="23179" hidden="1" xr:uid="{00000000-0005-0000-0000-00000B610000}"/>
    <cellStyle name="Uwaga 3" xfId="23177" hidden="1" xr:uid="{00000000-0005-0000-0000-00000C610000}"/>
    <cellStyle name="Uwaga 3" xfId="23174" hidden="1" xr:uid="{00000000-0005-0000-0000-00000D610000}"/>
    <cellStyle name="Uwaga 3" xfId="23164" hidden="1" xr:uid="{00000000-0005-0000-0000-00000E610000}"/>
    <cellStyle name="Uwaga 3" xfId="23162" hidden="1" xr:uid="{00000000-0005-0000-0000-00000F610000}"/>
    <cellStyle name="Uwaga 3" xfId="23159" hidden="1" xr:uid="{00000000-0005-0000-0000-000010610000}"/>
    <cellStyle name="Uwaga 3" xfId="23149" hidden="1" xr:uid="{00000000-0005-0000-0000-000011610000}"/>
    <cellStyle name="Uwaga 3" xfId="23147" hidden="1" xr:uid="{00000000-0005-0000-0000-000012610000}"/>
    <cellStyle name="Uwaga 3" xfId="23144" hidden="1" xr:uid="{00000000-0005-0000-0000-000013610000}"/>
    <cellStyle name="Uwaga 3" xfId="23134" hidden="1" xr:uid="{00000000-0005-0000-0000-000014610000}"/>
    <cellStyle name="Uwaga 3" xfId="23132" hidden="1" xr:uid="{00000000-0005-0000-0000-000015610000}"/>
    <cellStyle name="Uwaga 3" xfId="23129" hidden="1" xr:uid="{00000000-0005-0000-0000-000016610000}"/>
    <cellStyle name="Uwaga 3" xfId="23119" hidden="1" xr:uid="{00000000-0005-0000-0000-000017610000}"/>
    <cellStyle name="Uwaga 3" xfId="23117" hidden="1" xr:uid="{00000000-0005-0000-0000-000018610000}"/>
    <cellStyle name="Uwaga 3" xfId="23113" hidden="1" xr:uid="{00000000-0005-0000-0000-000019610000}"/>
    <cellStyle name="Uwaga 3" xfId="23104" hidden="1" xr:uid="{00000000-0005-0000-0000-00001A610000}"/>
    <cellStyle name="Uwaga 3" xfId="23101" hidden="1" xr:uid="{00000000-0005-0000-0000-00001B610000}"/>
    <cellStyle name="Uwaga 3" xfId="23097" hidden="1" xr:uid="{00000000-0005-0000-0000-00001C610000}"/>
    <cellStyle name="Uwaga 3" xfId="23089" hidden="1" xr:uid="{00000000-0005-0000-0000-00001D610000}"/>
    <cellStyle name="Uwaga 3" xfId="23087" hidden="1" xr:uid="{00000000-0005-0000-0000-00001E610000}"/>
    <cellStyle name="Uwaga 3" xfId="23083" hidden="1" xr:uid="{00000000-0005-0000-0000-00001F610000}"/>
    <cellStyle name="Uwaga 3" xfId="23074" hidden="1" xr:uid="{00000000-0005-0000-0000-000020610000}"/>
    <cellStyle name="Uwaga 3" xfId="23072" hidden="1" xr:uid="{00000000-0005-0000-0000-000021610000}"/>
    <cellStyle name="Uwaga 3" xfId="23069" hidden="1" xr:uid="{00000000-0005-0000-0000-000022610000}"/>
    <cellStyle name="Uwaga 3" xfId="23059" hidden="1" xr:uid="{00000000-0005-0000-0000-000023610000}"/>
    <cellStyle name="Uwaga 3" xfId="23057" hidden="1" xr:uid="{00000000-0005-0000-0000-000024610000}"/>
    <cellStyle name="Uwaga 3" xfId="23052" hidden="1" xr:uid="{00000000-0005-0000-0000-000025610000}"/>
    <cellStyle name="Uwaga 3" xfId="23044" hidden="1" xr:uid="{00000000-0005-0000-0000-000026610000}"/>
    <cellStyle name="Uwaga 3" xfId="23042" hidden="1" xr:uid="{00000000-0005-0000-0000-000027610000}"/>
    <cellStyle name="Uwaga 3" xfId="23037" hidden="1" xr:uid="{00000000-0005-0000-0000-000028610000}"/>
    <cellStyle name="Uwaga 3" xfId="23029" hidden="1" xr:uid="{00000000-0005-0000-0000-000029610000}"/>
    <cellStyle name="Uwaga 3" xfId="23027" hidden="1" xr:uid="{00000000-0005-0000-0000-00002A610000}"/>
    <cellStyle name="Uwaga 3" xfId="23022" hidden="1" xr:uid="{00000000-0005-0000-0000-00002B610000}"/>
    <cellStyle name="Uwaga 3" xfId="23014" hidden="1" xr:uid="{00000000-0005-0000-0000-00002C610000}"/>
    <cellStyle name="Uwaga 3" xfId="23012" hidden="1" xr:uid="{00000000-0005-0000-0000-00002D610000}"/>
    <cellStyle name="Uwaga 3" xfId="23008" hidden="1" xr:uid="{00000000-0005-0000-0000-00002E610000}"/>
    <cellStyle name="Uwaga 3" xfId="22999" hidden="1" xr:uid="{00000000-0005-0000-0000-00002F610000}"/>
    <cellStyle name="Uwaga 3" xfId="22996" hidden="1" xr:uid="{00000000-0005-0000-0000-000030610000}"/>
    <cellStyle name="Uwaga 3" xfId="22991" hidden="1" xr:uid="{00000000-0005-0000-0000-000031610000}"/>
    <cellStyle name="Uwaga 3" xfId="22984" hidden="1" xr:uid="{00000000-0005-0000-0000-000032610000}"/>
    <cellStyle name="Uwaga 3" xfId="22980" hidden="1" xr:uid="{00000000-0005-0000-0000-000033610000}"/>
    <cellStyle name="Uwaga 3" xfId="22975" hidden="1" xr:uid="{00000000-0005-0000-0000-000034610000}"/>
    <cellStyle name="Uwaga 3" xfId="22969" hidden="1" xr:uid="{00000000-0005-0000-0000-000035610000}"/>
    <cellStyle name="Uwaga 3" xfId="22965" hidden="1" xr:uid="{00000000-0005-0000-0000-000036610000}"/>
    <cellStyle name="Uwaga 3" xfId="22960" hidden="1" xr:uid="{00000000-0005-0000-0000-000037610000}"/>
    <cellStyle name="Uwaga 3" xfId="22954" hidden="1" xr:uid="{00000000-0005-0000-0000-000038610000}"/>
    <cellStyle name="Uwaga 3" xfId="22951" hidden="1" xr:uid="{00000000-0005-0000-0000-000039610000}"/>
    <cellStyle name="Uwaga 3" xfId="22947" hidden="1" xr:uid="{00000000-0005-0000-0000-00003A610000}"/>
    <cellStyle name="Uwaga 3" xfId="22938" hidden="1" xr:uid="{00000000-0005-0000-0000-00003B610000}"/>
    <cellStyle name="Uwaga 3" xfId="22933" hidden="1" xr:uid="{00000000-0005-0000-0000-00003C610000}"/>
    <cellStyle name="Uwaga 3" xfId="22928" hidden="1" xr:uid="{00000000-0005-0000-0000-00003D610000}"/>
    <cellStyle name="Uwaga 3" xfId="22923" hidden="1" xr:uid="{00000000-0005-0000-0000-00003E610000}"/>
    <cellStyle name="Uwaga 3" xfId="22918" hidden="1" xr:uid="{00000000-0005-0000-0000-00003F610000}"/>
    <cellStyle name="Uwaga 3" xfId="22913" hidden="1" xr:uid="{00000000-0005-0000-0000-000040610000}"/>
    <cellStyle name="Uwaga 3" xfId="22908" hidden="1" xr:uid="{00000000-0005-0000-0000-000041610000}"/>
    <cellStyle name="Uwaga 3" xfId="22903" hidden="1" xr:uid="{00000000-0005-0000-0000-000042610000}"/>
    <cellStyle name="Uwaga 3" xfId="22898" hidden="1" xr:uid="{00000000-0005-0000-0000-000043610000}"/>
    <cellStyle name="Uwaga 3" xfId="22894" hidden="1" xr:uid="{00000000-0005-0000-0000-000044610000}"/>
    <cellStyle name="Uwaga 3" xfId="22889" hidden="1" xr:uid="{00000000-0005-0000-0000-000045610000}"/>
    <cellStyle name="Uwaga 3" xfId="22884" hidden="1" xr:uid="{00000000-0005-0000-0000-000046610000}"/>
    <cellStyle name="Uwaga 3" xfId="22879" hidden="1" xr:uid="{00000000-0005-0000-0000-000047610000}"/>
    <cellStyle name="Uwaga 3" xfId="22875" hidden="1" xr:uid="{00000000-0005-0000-0000-000048610000}"/>
    <cellStyle name="Uwaga 3" xfId="22871" hidden="1" xr:uid="{00000000-0005-0000-0000-000049610000}"/>
    <cellStyle name="Uwaga 3" xfId="22864" hidden="1" xr:uid="{00000000-0005-0000-0000-00004A610000}"/>
    <cellStyle name="Uwaga 3" xfId="22860" hidden="1" xr:uid="{00000000-0005-0000-0000-00004B610000}"/>
    <cellStyle name="Uwaga 3" xfId="22855" hidden="1" xr:uid="{00000000-0005-0000-0000-00004C610000}"/>
    <cellStyle name="Uwaga 3" xfId="22849" hidden="1" xr:uid="{00000000-0005-0000-0000-00004D610000}"/>
    <cellStyle name="Uwaga 3" xfId="22845" hidden="1" xr:uid="{00000000-0005-0000-0000-00004E610000}"/>
    <cellStyle name="Uwaga 3" xfId="22840" hidden="1" xr:uid="{00000000-0005-0000-0000-00004F610000}"/>
    <cellStyle name="Uwaga 3" xfId="22834" hidden="1" xr:uid="{00000000-0005-0000-0000-000050610000}"/>
    <cellStyle name="Uwaga 3" xfId="22830" hidden="1" xr:uid="{00000000-0005-0000-0000-000051610000}"/>
    <cellStyle name="Uwaga 3" xfId="22826" hidden="1" xr:uid="{00000000-0005-0000-0000-000052610000}"/>
    <cellStyle name="Uwaga 3" xfId="22819" hidden="1" xr:uid="{00000000-0005-0000-0000-000053610000}"/>
    <cellStyle name="Uwaga 3" xfId="22815" hidden="1" xr:uid="{00000000-0005-0000-0000-000054610000}"/>
    <cellStyle name="Uwaga 3" xfId="22811" hidden="1" xr:uid="{00000000-0005-0000-0000-000055610000}"/>
    <cellStyle name="Uwaga 3" xfId="21836" hidden="1" xr:uid="{00000000-0005-0000-0000-000056610000}"/>
    <cellStyle name="Uwaga 3" xfId="21835" hidden="1" xr:uid="{00000000-0005-0000-0000-000057610000}"/>
    <cellStyle name="Uwaga 3" xfId="21834" hidden="1" xr:uid="{00000000-0005-0000-0000-000058610000}"/>
    <cellStyle name="Uwaga 3" xfId="21827" hidden="1" xr:uid="{00000000-0005-0000-0000-000059610000}"/>
    <cellStyle name="Uwaga 3" xfId="21826" hidden="1" xr:uid="{00000000-0005-0000-0000-00005A610000}"/>
    <cellStyle name="Uwaga 3" xfId="21825" hidden="1" xr:uid="{00000000-0005-0000-0000-00005B610000}"/>
    <cellStyle name="Uwaga 3" xfId="21818" hidden="1" xr:uid="{00000000-0005-0000-0000-00005C610000}"/>
    <cellStyle name="Uwaga 3" xfId="21817" hidden="1" xr:uid="{00000000-0005-0000-0000-00005D610000}"/>
    <cellStyle name="Uwaga 3" xfId="21816" hidden="1" xr:uid="{00000000-0005-0000-0000-00005E610000}"/>
    <cellStyle name="Uwaga 3" xfId="21809" hidden="1" xr:uid="{00000000-0005-0000-0000-00005F610000}"/>
    <cellStyle name="Uwaga 3" xfId="21808" hidden="1" xr:uid="{00000000-0005-0000-0000-000060610000}"/>
    <cellStyle name="Uwaga 3" xfId="21807" hidden="1" xr:uid="{00000000-0005-0000-0000-000061610000}"/>
    <cellStyle name="Uwaga 3" xfId="21800" hidden="1" xr:uid="{00000000-0005-0000-0000-000062610000}"/>
    <cellStyle name="Uwaga 3" xfId="21799" hidden="1" xr:uid="{00000000-0005-0000-0000-000063610000}"/>
    <cellStyle name="Uwaga 3" xfId="21798" hidden="1" xr:uid="{00000000-0005-0000-0000-000064610000}"/>
    <cellStyle name="Uwaga 3" xfId="21791" hidden="1" xr:uid="{00000000-0005-0000-0000-000065610000}"/>
    <cellStyle name="Uwaga 3" xfId="21790" hidden="1" xr:uid="{00000000-0005-0000-0000-000066610000}"/>
    <cellStyle name="Uwaga 3" xfId="21788" hidden="1" xr:uid="{00000000-0005-0000-0000-000067610000}"/>
    <cellStyle name="Uwaga 3" xfId="21782" hidden="1" xr:uid="{00000000-0005-0000-0000-000068610000}"/>
    <cellStyle name="Uwaga 3" xfId="21781" hidden="1" xr:uid="{00000000-0005-0000-0000-000069610000}"/>
    <cellStyle name="Uwaga 3" xfId="21779" hidden="1" xr:uid="{00000000-0005-0000-0000-00006A610000}"/>
    <cellStyle name="Uwaga 3" xfId="21773" hidden="1" xr:uid="{00000000-0005-0000-0000-00006B610000}"/>
    <cellStyle name="Uwaga 3" xfId="21772" hidden="1" xr:uid="{00000000-0005-0000-0000-00006C610000}"/>
    <cellStyle name="Uwaga 3" xfId="21770" hidden="1" xr:uid="{00000000-0005-0000-0000-00006D610000}"/>
    <cellStyle name="Uwaga 3" xfId="21764" hidden="1" xr:uid="{00000000-0005-0000-0000-00006E610000}"/>
    <cellStyle name="Uwaga 3" xfId="21763" hidden="1" xr:uid="{00000000-0005-0000-0000-00006F610000}"/>
    <cellStyle name="Uwaga 3" xfId="21761" hidden="1" xr:uid="{00000000-0005-0000-0000-000070610000}"/>
    <cellStyle name="Uwaga 3" xfId="21755" hidden="1" xr:uid="{00000000-0005-0000-0000-000071610000}"/>
    <cellStyle name="Uwaga 3" xfId="21754" hidden="1" xr:uid="{00000000-0005-0000-0000-000072610000}"/>
    <cellStyle name="Uwaga 3" xfId="21752" hidden="1" xr:uid="{00000000-0005-0000-0000-000073610000}"/>
    <cellStyle name="Uwaga 3" xfId="21746" hidden="1" xr:uid="{00000000-0005-0000-0000-000074610000}"/>
    <cellStyle name="Uwaga 3" xfId="21745" hidden="1" xr:uid="{00000000-0005-0000-0000-000075610000}"/>
    <cellStyle name="Uwaga 3" xfId="21743" hidden="1" xr:uid="{00000000-0005-0000-0000-000076610000}"/>
    <cellStyle name="Uwaga 3" xfId="21737" hidden="1" xr:uid="{00000000-0005-0000-0000-000077610000}"/>
    <cellStyle name="Uwaga 3" xfId="21736" hidden="1" xr:uid="{00000000-0005-0000-0000-000078610000}"/>
    <cellStyle name="Uwaga 3" xfId="21734" hidden="1" xr:uid="{00000000-0005-0000-0000-000079610000}"/>
    <cellStyle name="Uwaga 3" xfId="21728" hidden="1" xr:uid="{00000000-0005-0000-0000-00007A610000}"/>
    <cellStyle name="Uwaga 3" xfId="21727" hidden="1" xr:uid="{00000000-0005-0000-0000-00007B610000}"/>
    <cellStyle name="Uwaga 3" xfId="21725" hidden="1" xr:uid="{00000000-0005-0000-0000-00007C610000}"/>
    <cellStyle name="Uwaga 3" xfId="21719" hidden="1" xr:uid="{00000000-0005-0000-0000-00007D610000}"/>
    <cellStyle name="Uwaga 3" xfId="21718" hidden="1" xr:uid="{00000000-0005-0000-0000-00007E610000}"/>
    <cellStyle name="Uwaga 3" xfId="21716" hidden="1" xr:uid="{00000000-0005-0000-0000-00007F610000}"/>
    <cellStyle name="Uwaga 3" xfId="21710" hidden="1" xr:uid="{00000000-0005-0000-0000-000080610000}"/>
    <cellStyle name="Uwaga 3" xfId="21709" hidden="1" xr:uid="{00000000-0005-0000-0000-000081610000}"/>
    <cellStyle name="Uwaga 3" xfId="21707" hidden="1" xr:uid="{00000000-0005-0000-0000-000082610000}"/>
    <cellStyle name="Uwaga 3" xfId="21701" hidden="1" xr:uid="{00000000-0005-0000-0000-000083610000}"/>
    <cellStyle name="Uwaga 3" xfId="21700" hidden="1" xr:uid="{00000000-0005-0000-0000-000084610000}"/>
    <cellStyle name="Uwaga 3" xfId="21698" hidden="1" xr:uid="{00000000-0005-0000-0000-000085610000}"/>
    <cellStyle name="Uwaga 3" xfId="21692" hidden="1" xr:uid="{00000000-0005-0000-0000-000086610000}"/>
    <cellStyle name="Uwaga 3" xfId="21691" hidden="1" xr:uid="{00000000-0005-0000-0000-000087610000}"/>
    <cellStyle name="Uwaga 3" xfId="21689" hidden="1" xr:uid="{00000000-0005-0000-0000-000088610000}"/>
    <cellStyle name="Uwaga 3" xfId="21683" hidden="1" xr:uid="{00000000-0005-0000-0000-000089610000}"/>
    <cellStyle name="Uwaga 3" xfId="21682" hidden="1" xr:uid="{00000000-0005-0000-0000-00008A610000}"/>
    <cellStyle name="Uwaga 3" xfId="21679" hidden="1" xr:uid="{00000000-0005-0000-0000-00008B610000}"/>
    <cellStyle name="Uwaga 3" xfId="21674" hidden="1" xr:uid="{00000000-0005-0000-0000-00008C610000}"/>
    <cellStyle name="Uwaga 3" xfId="21672" hidden="1" xr:uid="{00000000-0005-0000-0000-00008D610000}"/>
    <cellStyle name="Uwaga 3" xfId="21669" hidden="1" xr:uid="{00000000-0005-0000-0000-00008E610000}"/>
    <cellStyle name="Uwaga 3" xfId="21665" hidden="1" xr:uid="{00000000-0005-0000-0000-00008F610000}"/>
    <cellStyle name="Uwaga 3" xfId="21664" hidden="1" xr:uid="{00000000-0005-0000-0000-000090610000}"/>
    <cellStyle name="Uwaga 3" xfId="21661" hidden="1" xr:uid="{00000000-0005-0000-0000-000091610000}"/>
    <cellStyle name="Uwaga 3" xfId="21656" hidden="1" xr:uid="{00000000-0005-0000-0000-000092610000}"/>
    <cellStyle name="Uwaga 3" xfId="21655" hidden="1" xr:uid="{00000000-0005-0000-0000-000093610000}"/>
    <cellStyle name="Uwaga 3" xfId="21653" hidden="1" xr:uid="{00000000-0005-0000-0000-000094610000}"/>
    <cellStyle name="Uwaga 3" xfId="21647" hidden="1" xr:uid="{00000000-0005-0000-0000-000095610000}"/>
    <cellStyle name="Uwaga 3" xfId="21646" hidden="1" xr:uid="{00000000-0005-0000-0000-000096610000}"/>
    <cellStyle name="Uwaga 3" xfId="21644" hidden="1" xr:uid="{00000000-0005-0000-0000-000097610000}"/>
    <cellStyle name="Uwaga 3" xfId="21638" hidden="1" xr:uid="{00000000-0005-0000-0000-000098610000}"/>
    <cellStyle name="Uwaga 3" xfId="21637" hidden="1" xr:uid="{00000000-0005-0000-0000-000099610000}"/>
    <cellStyle name="Uwaga 3" xfId="21635" hidden="1" xr:uid="{00000000-0005-0000-0000-00009A610000}"/>
    <cellStyle name="Uwaga 3" xfId="21629" hidden="1" xr:uid="{00000000-0005-0000-0000-00009B610000}"/>
    <cellStyle name="Uwaga 3" xfId="21628" hidden="1" xr:uid="{00000000-0005-0000-0000-00009C610000}"/>
    <cellStyle name="Uwaga 3" xfId="21626" hidden="1" xr:uid="{00000000-0005-0000-0000-00009D610000}"/>
    <cellStyle name="Uwaga 3" xfId="21620" hidden="1" xr:uid="{00000000-0005-0000-0000-00009E610000}"/>
    <cellStyle name="Uwaga 3" xfId="21619" hidden="1" xr:uid="{00000000-0005-0000-0000-00009F610000}"/>
    <cellStyle name="Uwaga 3" xfId="21617" hidden="1" xr:uid="{00000000-0005-0000-0000-0000A0610000}"/>
    <cellStyle name="Uwaga 3" xfId="21611" hidden="1" xr:uid="{00000000-0005-0000-0000-0000A1610000}"/>
    <cellStyle name="Uwaga 3" xfId="21610" hidden="1" xr:uid="{00000000-0005-0000-0000-0000A2610000}"/>
    <cellStyle name="Uwaga 3" xfId="21607" hidden="1" xr:uid="{00000000-0005-0000-0000-0000A3610000}"/>
    <cellStyle name="Uwaga 3" xfId="21602" hidden="1" xr:uid="{00000000-0005-0000-0000-0000A4610000}"/>
    <cellStyle name="Uwaga 3" xfId="21600" hidden="1" xr:uid="{00000000-0005-0000-0000-0000A5610000}"/>
    <cellStyle name="Uwaga 3" xfId="21597" hidden="1" xr:uid="{00000000-0005-0000-0000-0000A6610000}"/>
    <cellStyle name="Uwaga 3" xfId="21593" hidden="1" xr:uid="{00000000-0005-0000-0000-0000A7610000}"/>
    <cellStyle name="Uwaga 3" xfId="21591" hidden="1" xr:uid="{00000000-0005-0000-0000-0000A8610000}"/>
    <cellStyle name="Uwaga 3" xfId="21588" hidden="1" xr:uid="{00000000-0005-0000-0000-0000A9610000}"/>
    <cellStyle name="Uwaga 3" xfId="21584" hidden="1" xr:uid="{00000000-0005-0000-0000-0000AA610000}"/>
    <cellStyle name="Uwaga 3" xfId="21583" hidden="1" xr:uid="{00000000-0005-0000-0000-0000AB610000}"/>
    <cellStyle name="Uwaga 3" xfId="21581" hidden="1" xr:uid="{00000000-0005-0000-0000-0000AC610000}"/>
    <cellStyle name="Uwaga 3" xfId="21575" hidden="1" xr:uid="{00000000-0005-0000-0000-0000AD610000}"/>
    <cellStyle name="Uwaga 3" xfId="21573" hidden="1" xr:uid="{00000000-0005-0000-0000-0000AE610000}"/>
    <cellStyle name="Uwaga 3" xfId="21570" hidden="1" xr:uid="{00000000-0005-0000-0000-0000AF610000}"/>
    <cellStyle name="Uwaga 3" xfId="21566" hidden="1" xr:uid="{00000000-0005-0000-0000-0000B0610000}"/>
    <cellStyle name="Uwaga 3" xfId="21564" hidden="1" xr:uid="{00000000-0005-0000-0000-0000B1610000}"/>
    <cellStyle name="Uwaga 3" xfId="21561" hidden="1" xr:uid="{00000000-0005-0000-0000-0000B2610000}"/>
    <cellStyle name="Uwaga 3" xfId="21557" hidden="1" xr:uid="{00000000-0005-0000-0000-0000B3610000}"/>
    <cellStyle name="Uwaga 3" xfId="21555" hidden="1" xr:uid="{00000000-0005-0000-0000-0000B4610000}"/>
    <cellStyle name="Uwaga 3" xfId="21552" hidden="1" xr:uid="{00000000-0005-0000-0000-0000B5610000}"/>
    <cellStyle name="Uwaga 3" xfId="21548" hidden="1" xr:uid="{00000000-0005-0000-0000-0000B6610000}"/>
    <cellStyle name="Uwaga 3" xfId="21546" hidden="1" xr:uid="{00000000-0005-0000-0000-0000B7610000}"/>
    <cellStyle name="Uwaga 3" xfId="21544" hidden="1" xr:uid="{00000000-0005-0000-0000-0000B8610000}"/>
    <cellStyle name="Uwaga 3" xfId="21539" hidden="1" xr:uid="{00000000-0005-0000-0000-0000B9610000}"/>
    <cellStyle name="Uwaga 3" xfId="21537" hidden="1" xr:uid="{00000000-0005-0000-0000-0000BA610000}"/>
    <cellStyle name="Uwaga 3" xfId="21535" hidden="1" xr:uid="{00000000-0005-0000-0000-0000BB610000}"/>
    <cellStyle name="Uwaga 3" xfId="21530" hidden="1" xr:uid="{00000000-0005-0000-0000-0000BC610000}"/>
    <cellStyle name="Uwaga 3" xfId="21528" hidden="1" xr:uid="{00000000-0005-0000-0000-0000BD610000}"/>
    <cellStyle name="Uwaga 3" xfId="21525" hidden="1" xr:uid="{00000000-0005-0000-0000-0000BE610000}"/>
    <cellStyle name="Uwaga 3" xfId="21521" hidden="1" xr:uid="{00000000-0005-0000-0000-0000BF610000}"/>
    <cellStyle name="Uwaga 3" xfId="21519" hidden="1" xr:uid="{00000000-0005-0000-0000-0000C0610000}"/>
    <cellStyle name="Uwaga 3" xfId="21517" hidden="1" xr:uid="{00000000-0005-0000-0000-0000C1610000}"/>
    <cellStyle name="Uwaga 3" xfId="21512" hidden="1" xr:uid="{00000000-0005-0000-0000-0000C2610000}"/>
    <cellStyle name="Uwaga 3" xfId="21510" hidden="1" xr:uid="{00000000-0005-0000-0000-0000C3610000}"/>
    <cellStyle name="Uwaga 3" xfId="21508" hidden="1" xr:uid="{00000000-0005-0000-0000-0000C4610000}"/>
    <cellStyle name="Uwaga 3" xfId="21502" hidden="1" xr:uid="{00000000-0005-0000-0000-0000C5610000}"/>
    <cellStyle name="Uwaga 3" xfId="21499" hidden="1" xr:uid="{00000000-0005-0000-0000-0000C6610000}"/>
    <cellStyle name="Uwaga 3" xfId="21496" hidden="1" xr:uid="{00000000-0005-0000-0000-0000C7610000}"/>
    <cellStyle name="Uwaga 3" xfId="21493" hidden="1" xr:uid="{00000000-0005-0000-0000-0000C8610000}"/>
    <cellStyle name="Uwaga 3" xfId="21490" hidden="1" xr:uid="{00000000-0005-0000-0000-0000C9610000}"/>
    <cellStyle name="Uwaga 3" xfId="21487" hidden="1" xr:uid="{00000000-0005-0000-0000-0000CA610000}"/>
    <cellStyle name="Uwaga 3" xfId="21484" hidden="1" xr:uid="{00000000-0005-0000-0000-0000CB610000}"/>
    <cellStyle name="Uwaga 3" xfId="21481" hidden="1" xr:uid="{00000000-0005-0000-0000-0000CC610000}"/>
    <cellStyle name="Uwaga 3" xfId="19515" hidden="1" xr:uid="{00000000-0005-0000-0000-0000CD610000}"/>
    <cellStyle name="Uwaga 3" xfId="20492" hidden="1" xr:uid="{00000000-0005-0000-0000-0000CE610000}"/>
    <cellStyle name="Uwaga 3" xfId="21433" hidden="1" xr:uid="{00000000-0005-0000-0000-0000CF610000}"/>
    <cellStyle name="Uwaga 3" xfId="19511" hidden="1" xr:uid="{00000000-0005-0000-0000-0000D0610000}"/>
    <cellStyle name="Uwaga 3" xfId="21429" hidden="1" xr:uid="{00000000-0005-0000-0000-0000D1610000}"/>
    <cellStyle name="Uwaga 3" xfId="19507" hidden="1" xr:uid="{00000000-0005-0000-0000-0000D2610000}"/>
    <cellStyle name="Uwaga 3" xfId="20519" hidden="1" xr:uid="{00000000-0005-0000-0000-0000D3610000}"/>
    <cellStyle name="Uwaga 3" xfId="19503" hidden="1" xr:uid="{00000000-0005-0000-0000-0000D4610000}"/>
    <cellStyle name="Uwaga 3" xfId="20515" hidden="1" xr:uid="{00000000-0005-0000-0000-0000D5610000}"/>
    <cellStyle name="Uwaga 3" xfId="18613" hidden="1" xr:uid="{00000000-0005-0000-0000-0000D6610000}"/>
    <cellStyle name="Uwaga 3" xfId="19534" hidden="1" xr:uid="{00000000-0005-0000-0000-0000D7610000}"/>
    <cellStyle name="Uwaga 3" xfId="21417" hidden="1" xr:uid="{00000000-0005-0000-0000-0000D8610000}"/>
    <cellStyle name="Uwaga 3" xfId="19495" hidden="1" xr:uid="{00000000-0005-0000-0000-0000D9610000}"/>
    <cellStyle name="Uwaga 3" xfId="20507" hidden="1" xr:uid="{00000000-0005-0000-0000-0000DA610000}"/>
    <cellStyle name="Uwaga 3" xfId="21448" hidden="1" xr:uid="{00000000-0005-0000-0000-0000DB610000}"/>
    <cellStyle name="Uwaga 3" xfId="19514" hidden="1" xr:uid="{00000000-0005-0000-0000-0000DC610000}"/>
    <cellStyle name="Uwaga 3" xfId="21467" hidden="1" xr:uid="{00000000-0005-0000-0000-0000DD610000}"/>
    <cellStyle name="Uwaga 3" xfId="19545" hidden="1" xr:uid="{00000000-0005-0000-0000-0000DE610000}"/>
    <cellStyle name="Uwaga 3" xfId="21428" hidden="1" xr:uid="{00000000-0005-0000-0000-0000DF610000}"/>
    <cellStyle name="Uwaga 3" xfId="19541" hidden="1" xr:uid="{00000000-0005-0000-0000-0000E0610000}"/>
    <cellStyle name="Uwaga 3" xfId="21424" hidden="1" xr:uid="{00000000-0005-0000-0000-0000E1610000}"/>
    <cellStyle name="Uwaga 3" xfId="19502" hidden="1" xr:uid="{00000000-0005-0000-0000-0000E2610000}"/>
    <cellStyle name="Uwaga 3" xfId="20514" hidden="1" xr:uid="{00000000-0005-0000-0000-0000E3610000}"/>
    <cellStyle name="Uwaga 3" xfId="18614" hidden="1" xr:uid="{00000000-0005-0000-0000-0000E4610000}"/>
    <cellStyle name="Uwaga 3" xfId="20475" hidden="1" xr:uid="{00000000-0005-0000-0000-0000E5610000}"/>
    <cellStyle name="Uwaga 3" xfId="21416" hidden="1" xr:uid="{00000000-0005-0000-0000-0000E6610000}"/>
    <cellStyle name="Uwaga 3" xfId="18618" hidden="1" xr:uid="{00000000-0005-0000-0000-0000E7610000}"/>
    <cellStyle name="Uwaga 3" xfId="20471" hidden="1" xr:uid="{00000000-0005-0000-0000-0000E8610000}"/>
    <cellStyle name="Uwaga 3" xfId="19513" hidden="1" xr:uid="{00000000-0005-0000-0000-0000E9610000}"/>
    <cellStyle name="Uwaga 3" xfId="18603" hidden="1" xr:uid="{00000000-0005-0000-0000-0000EA610000}"/>
    <cellStyle name="Uwaga 3" xfId="20486" hidden="1" xr:uid="{00000000-0005-0000-0000-0000EB610000}"/>
    <cellStyle name="Uwaga 3" xfId="20482" hidden="1" xr:uid="{00000000-0005-0000-0000-0000EC610000}"/>
    <cellStyle name="Uwaga 3" xfId="19536" hidden="1" xr:uid="{00000000-0005-0000-0000-0000ED610000}"/>
    <cellStyle name="Uwaga 3" xfId="18615" hidden="1" xr:uid="{00000000-0005-0000-0000-0000EE610000}"/>
    <cellStyle name="Uwaga 3" xfId="20474" hidden="1" xr:uid="{00000000-0005-0000-0000-0000EF610000}"/>
    <cellStyle name="Uwaga 3" xfId="19528" hidden="1" xr:uid="{00000000-0005-0000-0000-0000F0610000}"/>
    <cellStyle name="Uwaga 3" xfId="19516" hidden="1" xr:uid="{00000000-0005-0000-0000-0000F1610000}"/>
    <cellStyle name="Uwaga 3" xfId="20493" hidden="1" xr:uid="{00000000-0005-0000-0000-0000F2610000}"/>
    <cellStyle name="Uwaga 3" xfId="19547" hidden="1" xr:uid="{00000000-0005-0000-0000-0000F3610000}"/>
    <cellStyle name="Uwaga 3" xfId="19508" hidden="1" xr:uid="{00000000-0005-0000-0000-0000F4610000}"/>
    <cellStyle name="Uwaga 3" xfId="18608" hidden="1" xr:uid="{00000000-0005-0000-0000-0000F5610000}"/>
    <cellStyle name="Uwaga 3" xfId="19539" hidden="1" xr:uid="{00000000-0005-0000-0000-0000F6610000}"/>
    <cellStyle name="Uwaga 3" xfId="18612" hidden="1" xr:uid="{00000000-0005-0000-0000-0000F7610000}"/>
    <cellStyle name="Uwaga 3" xfId="19496" hidden="1" xr:uid="{00000000-0005-0000-0000-0000F8610000}"/>
    <cellStyle name="Uwaga 3" xfId="20473" hidden="1" xr:uid="{00000000-0005-0000-0000-0000F9610000}"/>
    <cellStyle name="Uwaga 3" xfId="19556" hidden="1" xr:uid="{00000000-0005-0000-0000-0000FA610000}"/>
    <cellStyle name="Uwaga 3" xfId="18593" hidden="1" xr:uid="{00000000-0005-0000-0000-0000FB610000}"/>
    <cellStyle name="Uwaga 3" xfId="19554" hidden="1" xr:uid="{00000000-0005-0000-0000-0000FC610000}"/>
    <cellStyle name="Uwaga 3" xfId="21437" hidden="1" xr:uid="{00000000-0005-0000-0000-0000FD610000}"/>
    <cellStyle name="Uwaga 3" xfId="20495" hidden="1" xr:uid="{00000000-0005-0000-0000-0000FE610000}"/>
    <cellStyle name="Uwaga 3" xfId="21436" hidden="1" xr:uid="{00000000-0005-0000-0000-0000FF610000}"/>
    <cellStyle name="Uwaga 3" xfId="15128" hidden="1" xr:uid="{00000000-0005-0000-0000-000000620000}"/>
    <cellStyle name="Uwaga 3" xfId="20494" hidden="1" xr:uid="{00000000-0005-0000-0000-000001620000}"/>
    <cellStyle name="Uwaga 3" xfId="21435" hidden="1" xr:uid="{00000000-0005-0000-0000-000002620000}"/>
    <cellStyle name="Uwaga 3" xfId="19525" hidden="1" xr:uid="{00000000-0005-0000-0000-000003620000}"/>
    <cellStyle name="Uwaga 3" xfId="23739" hidden="1" xr:uid="{00000000-0005-0000-0000-000004620000}"/>
    <cellStyle name="Uwaga 3" xfId="23740" hidden="1" xr:uid="{00000000-0005-0000-0000-000005620000}"/>
    <cellStyle name="Uwaga 3" xfId="23742" hidden="1" xr:uid="{00000000-0005-0000-0000-000006620000}"/>
    <cellStyle name="Uwaga 3" xfId="23754" hidden="1" xr:uid="{00000000-0005-0000-0000-000007620000}"/>
    <cellStyle name="Uwaga 3" xfId="23755" hidden="1" xr:uid="{00000000-0005-0000-0000-000008620000}"/>
    <cellStyle name="Uwaga 3" xfId="23760" hidden="1" xr:uid="{00000000-0005-0000-0000-000009620000}"/>
    <cellStyle name="Uwaga 3" xfId="23769" hidden="1" xr:uid="{00000000-0005-0000-0000-00000A620000}"/>
    <cellStyle name="Uwaga 3" xfId="23770" hidden="1" xr:uid="{00000000-0005-0000-0000-00000B620000}"/>
    <cellStyle name="Uwaga 3" xfId="23775" hidden="1" xr:uid="{00000000-0005-0000-0000-00000C620000}"/>
    <cellStyle name="Uwaga 3" xfId="23784" hidden="1" xr:uid="{00000000-0005-0000-0000-00000D620000}"/>
    <cellStyle name="Uwaga 3" xfId="23785" hidden="1" xr:uid="{00000000-0005-0000-0000-00000E620000}"/>
    <cellStyle name="Uwaga 3" xfId="23786" hidden="1" xr:uid="{00000000-0005-0000-0000-00000F620000}"/>
    <cellStyle name="Uwaga 3" xfId="23799" hidden="1" xr:uid="{00000000-0005-0000-0000-000010620000}"/>
    <cellStyle name="Uwaga 3" xfId="23804" hidden="1" xr:uid="{00000000-0005-0000-0000-000011620000}"/>
    <cellStyle name="Uwaga 3" xfId="23809" hidden="1" xr:uid="{00000000-0005-0000-0000-000012620000}"/>
    <cellStyle name="Uwaga 3" xfId="23819" hidden="1" xr:uid="{00000000-0005-0000-0000-000013620000}"/>
    <cellStyle name="Uwaga 3" xfId="23824" hidden="1" xr:uid="{00000000-0005-0000-0000-000014620000}"/>
    <cellStyle name="Uwaga 3" xfId="23828" hidden="1" xr:uid="{00000000-0005-0000-0000-000015620000}"/>
    <cellStyle name="Uwaga 3" xfId="23835" hidden="1" xr:uid="{00000000-0005-0000-0000-000016620000}"/>
    <cellStyle name="Uwaga 3" xfId="23840" hidden="1" xr:uid="{00000000-0005-0000-0000-000017620000}"/>
    <cellStyle name="Uwaga 3" xfId="23843" hidden="1" xr:uid="{00000000-0005-0000-0000-000018620000}"/>
    <cellStyle name="Uwaga 3" xfId="23849" hidden="1" xr:uid="{00000000-0005-0000-0000-000019620000}"/>
    <cellStyle name="Uwaga 3" xfId="23854" hidden="1" xr:uid="{00000000-0005-0000-0000-00001A620000}"/>
    <cellStyle name="Uwaga 3" xfId="23858" hidden="1" xr:uid="{00000000-0005-0000-0000-00001B620000}"/>
    <cellStyle name="Uwaga 3" xfId="23859" hidden="1" xr:uid="{00000000-0005-0000-0000-00001C620000}"/>
    <cellStyle name="Uwaga 3" xfId="23860" hidden="1" xr:uid="{00000000-0005-0000-0000-00001D620000}"/>
    <cellStyle name="Uwaga 3" xfId="23864" hidden="1" xr:uid="{00000000-0005-0000-0000-00001E620000}"/>
    <cellStyle name="Uwaga 3" xfId="23876" hidden="1" xr:uid="{00000000-0005-0000-0000-00001F620000}"/>
    <cellStyle name="Uwaga 3" xfId="23881" hidden="1" xr:uid="{00000000-0005-0000-0000-000020620000}"/>
    <cellStyle name="Uwaga 3" xfId="23886" hidden="1" xr:uid="{00000000-0005-0000-0000-000021620000}"/>
    <cellStyle name="Uwaga 3" xfId="23891" hidden="1" xr:uid="{00000000-0005-0000-0000-000022620000}"/>
    <cellStyle name="Uwaga 3" xfId="23896" hidden="1" xr:uid="{00000000-0005-0000-0000-000023620000}"/>
    <cellStyle name="Uwaga 3" xfId="23901" hidden="1" xr:uid="{00000000-0005-0000-0000-000024620000}"/>
    <cellStyle name="Uwaga 3" xfId="23905" hidden="1" xr:uid="{00000000-0005-0000-0000-000025620000}"/>
    <cellStyle name="Uwaga 3" xfId="23909" hidden="1" xr:uid="{00000000-0005-0000-0000-000026620000}"/>
    <cellStyle name="Uwaga 3" xfId="23914" hidden="1" xr:uid="{00000000-0005-0000-0000-000027620000}"/>
    <cellStyle name="Uwaga 3" xfId="23919" hidden="1" xr:uid="{00000000-0005-0000-0000-000028620000}"/>
    <cellStyle name="Uwaga 3" xfId="23920" hidden="1" xr:uid="{00000000-0005-0000-0000-000029620000}"/>
    <cellStyle name="Uwaga 3" xfId="23922" hidden="1" xr:uid="{00000000-0005-0000-0000-00002A620000}"/>
    <cellStyle name="Uwaga 3" xfId="23935" hidden="1" xr:uid="{00000000-0005-0000-0000-00002B620000}"/>
    <cellStyle name="Uwaga 3" xfId="23939" hidden="1" xr:uid="{00000000-0005-0000-0000-00002C620000}"/>
    <cellStyle name="Uwaga 3" xfId="23944" hidden="1" xr:uid="{00000000-0005-0000-0000-00002D620000}"/>
    <cellStyle name="Uwaga 3" xfId="23951" hidden="1" xr:uid="{00000000-0005-0000-0000-00002E620000}"/>
    <cellStyle name="Uwaga 3" xfId="23955" hidden="1" xr:uid="{00000000-0005-0000-0000-00002F620000}"/>
    <cellStyle name="Uwaga 3" xfId="23960" hidden="1" xr:uid="{00000000-0005-0000-0000-000030620000}"/>
    <cellStyle name="Uwaga 3" xfId="23965" hidden="1" xr:uid="{00000000-0005-0000-0000-000031620000}"/>
    <cellStyle name="Uwaga 3" xfId="23968" hidden="1" xr:uid="{00000000-0005-0000-0000-000032620000}"/>
    <cellStyle name="Uwaga 3" xfId="23973" hidden="1" xr:uid="{00000000-0005-0000-0000-000033620000}"/>
    <cellStyle name="Uwaga 3" xfId="23979" hidden="1" xr:uid="{00000000-0005-0000-0000-000034620000}"/>
    <cellStyle name="Uwaga 3" xfId="23980" hidden="1" xr:uid="{00000000-0005-0000-0000-000035620000}"/>
    <cellStyle name="Uwaga 3" xfId="23983" hidden="1" xr:uid="{00000000-0005-0000-0000-000036620000}"/>
    <cellStyle name="Uwaga 3" xfId="23996" hidden="1" xr:uid="{00000000-0005-0000-0000-000037620000}"/>
    <cellStyle name="Uwaga 3" xfId="24000" hidden="1" xr:uid="{00000000-0005-0000-0000-000038620000}"/>
    <cellStyle name="Uwaga 3" xfId="24005" hidden="1" xr:uid="{00000000-0005-0000-0000-000039620000}"/>
    <cellStyle name="Uwaga 3" xfId="24012" hidden="1" xr:uid="{00000000-0005-0000-0000-00003A620000}"/>
    <cellStyle name="Uwaga 3" xfId="24017" hidden="1" xr:uid="{00000000-0005-0000-0000-00003B620000}"/>
    <cellStyle name="Uwaga 3" xfId="24021" hidden="1" xr:uid="{00000000-0005-0000-0000-00003C620000}"/>
    <cellStyle name="Uwaga 3" xfId="24026" hidden="1" xr:uid="{00000000-0005-0000-0000-00003D620000}"/>
    <cellStyle name="Uwaga 3" xfId="24030" hidden="1" xr:uid="{00000000-0005-0000-0000-00003E620000}"/>
    <cellStyle name="Uwaga 3" xfId="24035" hidden="1" xr:uid="{00000000-0005-0000-0000-00003F620000}"/>
    <cellStyle name="Uwaga 3" xfId="24039" hidden="1" xr:uid="{00000000-0005-0000-0000-000040620000}"/>
    <cellStyle name="Uwaga 3" xfId="24040" hidden="1" xr:uid="{00000000-0005-0000-0000-000041620000}"/>
    <cellStyle name="Uwaga 3" xfId="24042" hidden="1" xr:uid="{00000000-0005-0000-0000-000042620000}"/>
    <cellStyle name="Uwaga 3" xfId="24054" hidden="1" xr:uid="{00000000-0005-0000-0000-000043620000}"/>
    <cellStyle name="Uwaga 3" xfId="24055" hidden="1" xr:uid="{00000000-0005-0000-0000-000044620000}"/>
    <cellStyle name="Uwaga 3" xfId="24057" hidden="1" xr:uid="{00000000-0005-0000-0000-000045620000}"/>
    <cellStyle name="Uwaga 3" xfId="24069" hidden="1" xr:uid="{00000000-0005-0000-0000-000046620000}"/>
    <cellStyle name="Uwaga 3" xfId="24071" hidden="1" xr:uid="{00000000-0005-0000-0000-000047620000}"/>
    <cellStyle name="Uwaga 3" xfId="24074" hidden="1" xr:uid="{00000000-0005-0000-0000-000048620000}"/>
    <cellStyle name="Uwaga 3" xfId="24084" hidden="1" xr:uid="{00000000-0005-0000-0000-000049620000}"/>
    <cellStyle name="Uwaga 3" xfId="24085" hidden="1" xr:uid="{00000000-0005-0000-0000-00004A620000}"/>
    <cellStyle name="Uwaga 3" xfId="24087" hidden="1" xr:uid="{00000000-0005-0000-0000-00004B620000}"/>
    <cellStyle name="Uwaga 3" xfId="24099" hidden="1" xr:uid="{00000000-0005-0000-0000-00004C620000}"/>
    <cellStyle name="Uwaga 3" xfId="24100" hidden="1" xr:uid="{00000000-0005-0000-0000-00004D620000}"/>
    <cellStyle name="Uwaga 3" xfId="24101" hidden="1" xr:uid="{00000000-0005-0000-0000-00004E620000}"/>
    <cellStyle name="Uwaga 3" xfId="24115" hidden="1" xr:uid="{00000000-0005-0000-0000-00004F620000}"/>
    <cellStyle name="Uwaga 3" xfId="24118" hidden="1" xr:uid="{00000000-0005-0000-0000-000050620000}"/>
    <cellStyle name="Uwaga 3" xfId="24122" hidden="1" xr:uid="{00000000-0005-0000-0000-000051620000}"/>
    <cellStyle name="Uwaga 3" xfId="24130" hidden="1" xr:uid="{00000000-0005-0000-0000-000052620000}"/>
    <cellStyle name="Uwaga 3" xfId="24133" hidden="1" xr:uid="{00000000-0005-0000-0000-000053620000}"/>
    <cellStyle name="Uwaga 3" xfId="24137" hidden="1" xr:uid="{00000000-0005-0000-0000-000054620000}"/>
    <cellStyle name="Uwaga 3" xfId="24145" hidden="1" xr:uid="{00000000-0005-0000-0000-000055620000}"/>
    <cellStyle name="Uwaga 3" xfId="24148" hidden="1" xr:uid="{00000000-0005-0000-0000-000056620000}"/>
    <cellStyle name="Uwaga 3" xfId="24152" hidden="1" xr:uid="{00000000-0005-0000-0000-000057620000}"/>
    <cellStyle name="Uwaga 3" xfId="24159" hidden="1" xr:uid="{00000000-0005-0000-0000-000058620000}"/>
    <cellStyle name="Uwaga 3" xfId="24160" hidden="1" xr:uid="{00000000-0005-0000-0000-000059620000}"/>
    <cellStyle name="Uwaga 3" xfId="24162" hidden="1" xr:uid="{00000000-0005-0000-0000-00005A620000}"/>
    <cellStyle name="Uwaga 3" xfId="24175" hidden="1" xr:uid="{00000000-0005-0000-0000-00005B620000}"/>
    <cellStyle name="Uwaga 3" xfId="24178" hidden="1" xr:uid="{00000000-0005-0000-0000-00005C620000}"/>
    <cellStyle name="Uwaga 3" xfId="24181" hidden="1" xr:uid="{00000000-0005-0000-0000-00005D620000}"/>
    <cellStyle name="Uwaga 3" xfId="24190" hidden="1" xr:uid="{00000000-0005-0000-0000-00005E620000}"/>
    <cellStyle name="Uwaga 3" xfId="24193" hidden="1" xr:uid="{00000000-0005-0000-0000-00005F620000}"/>
    <cellStyle name="Uwaga 3" xfId="24197" hidden="1" xr:uid="{00000000-0005-0000-0000-000060620000}"/>
    <cellStyle name="Uwaga 3" xfId="24205" hidden="1" xr:uid="{00000000-0005-0000-0000-000061620000}"/>
    <cellStyle name="Uwaga 3" xfId="24207" hidden="1" xr:uid="{00000000-0005-0000-0000-000062620000}"/>
    <cellStyle name="Uwaga 3" xfId="24210" hidden="1" xr:uid="{00000000-0005-0000-0000-000063620000}"/>
    <cellStyle name="Uwaga 3" xfId="24219" hidden="1" xr:uid="{00000000-0005-0000-0000-000064620000}"/>
    <cellStyle name="Uwaga 3" xfId="24220" hidden="1" xr:uid="{00000000-0005-0000-0000-000065620000}"/>
    <cellStyle name="Uwaga 3" xfId="24221" hidden="1" xr:uid="{00000000-0005-0000-0000-000066620000}"/>
    <cellStyle name="Uwaga 3" xfId="24234" hidden="1" xr:uid="{00000000-0005-0000-0000-000067620000}"/>
    <cellStyle name="Uwaga 3" xfId="24235" hidden="1" xr:uid="{00000000-0005-0000-0000-000068620000}"/>
    <cellStyle name="Uwaga 3" xfId="24237" hidden="1" xr:uid="{00000000-0005-0000-0000-000069620000}"/>
    <cellStyle name="Uwaga 3" xfId="24249" hidden="1" xr:uid="{00000000-0005-0000-0000-00006A620000}"/>
    <cellStyle name="Uwaga 3" xfId="24250" hidden="1" xr:uid="{00000000-0005-0000-0000-00006B620000}"/>
    <cellStyle name="Uwaga 3" xfId="24252" hidden="1" xr:uid="{00000000-0005-0000-0000-00006C620000}"/>
    <cellStyle name="Uwaga 3" xfId="24264" hidden="1" xr:uid="{00000000-0005-0000-0000-00006D620000}"/>
    <cellStyle name="Uwaga 3" xfId="24265" hidden="1" xr:uid="{00000000-0005-0000-0000-00006E620000}"/>
    <cellStyle name="Uwaga 3" xfId="24267" hidden="1" xr:uid="{00000000-0005-0000-0000-00006F620000}"/>
    <cellStyle name="Uwaga 3" xfId="24279" hidden="1" xr:uid="{00000000-0005-0000-0000-000070620000}"/>
    <cellStyle name="Uwaga 3" xfId="24280" hidden="1" xr:uid="{00000000-0005-0000-0000-000071620000}"/>
    <cellStyle name="Uwaga 3" xfId="24281" hidden="1" xr:uid="{00000000-0005-0000-0000-000072620000}"/>
    <cellStyle name="Uwaga 3" xfId="24295" hidden="1" xr:uid="{00000000-0005-0000-0000-000073620000}"/>
    <cellStyle name="Uwaga 3" xfId="24297" hidden="1" xr:uid="{00000000-0005-0000-0000-000074620000}"/>
    <cellStyle name="Uwaga 3" xfId="24300" hidden="1" xr:uid="{00000000-0005-0000-0000-000075620000}"/>
    <cellStyle name="Uwaga 3" xfId="24310" hidden="1" xr:uid="{00000000-0005-0000-0000-000076620000}"/>
    <cellStyle name="Uwaga 3" xfId="24313" hidden="1" xr:uid="{00000000-0005-0000-0000-000077620000}"/>
    <cellStyle name="Uwaga 3" xfId="24316" hidden="1" xr:uid="{00000000-0005-0000-0000-000078620000}"/>
    <cellStyle name="Uwaga 3" xfId="24325" hidden="1" xr:uid="{00000000-0005-0000-0000-000079620000}"/>
    <cellStyle name="Uwaga 3" xfId="24327" hidden="1" xr:uid="{00000000-0005-0000-0000-00007A620000}"/>
    <cellStyle name="Uwaga 3" xfId="24330" hidden="1" xr:uid="{00000000-0005-0000-0000-00007B620000}"/>
    <cellStyle name="Uwaga 3" xfId="24339" hidden="1" xr:uid="{00000000-0005-0000-0000-00007C620000}"/>
    <cellStyle name="Uwaga 3" xfId="24340" hidden="1" xr:uid="{00000000-0005-0000-0000-00007D620000}"/>
    <cellStyle name="Uwaga 3" xfId="24341" hidden="1" xr:uid="{00000000-0005-0000-0000-00007E620000}"/>
    <cellStyle name="Uwaga 3" xfId="24354" hidden="1" xr:uid="{00000000-0005-0000-0000-00007F620000}"/>
    <cellStyle name="Uwaga 3" xfId="24356" hidden="1" xr:uid="{00000000-0005-0000-0000-000080620000}"/>
    <cellStyle name="Uwaga 3" xfId="24358" hidden="1" xr:uid="{00000000-0005-0000-0000-000081620000}"/>
    <cellStyle name="Uwaga 3" xfId="24369" hidden="1" xr:uid="{00000000-0005-0000-0000-000082620000}"/>
    <cellStyle name="Uwaga 3" xfId="24371" hidden="1" xr:uid="{00000000-0005-0000-0000-000083620000}"/>
    <cellStyle name="Uwaga 3" xfId="24373" hidden="1" xr:uid="{00000000-0005-0000-0000-000084620000}"/>
    <cellStyle name="Uwaga 3" xfId="24384" hidden="1" xr:uid="{00000000-0005-0000-0000-000085620000}"/>
    <cellStyle name="Uwaga 3" xfId="24386" hidden="1" xr:uid="{00000000-0005-0000-0000-000086620000}"/>
    <cellStyle name="Uwaga 3" xfId="24388" hidden="1" xr:uid="{00000000-0005-0000-0000-000087620000}"/>
    <cellStyle name="Uwaga 3" xfId="24399" hidden="1" xr:uid="{00000000-0005-0000-0000-000088620000}"/>
    <cellStyle name="Uwaga 3" xfId="24400" hidden="1" xr:uid="{00000000-0005-0000-0000-000089620000}"/>
    <cellStyle name="Uwaga 3" xfId="24401" hidden="1" xr:uid="{00000000-0005-0000-0000-00008A620000}"/>
    <cellStyle name="Uwaga 3" xfId="24414" hidden="1" xr:uid="{00000000-0005-0000-0000-00008B620000}"/>
    <cellStyle name="Uwaga 3" xfId="24416" hidden="1" xr:uid="{00000000-0005-0000-0000-00008C620000}"/>
    <cellStyle name="Uwaga 3" xfId="24418" hidden="1" xr:uid="{00000000-0005-0000-0000-00008D620000}"/>
    <cellStyle name="Uwaga 3" xfId="24429" hidden="1" xr:uid="{00000000-0005-0000-0000-00008E620000}"/>
    <cellStyle name="Uwaga 3" xfId="24431" hidden="1" xr:uid="{00000000-0005-0000-0000-00008F620000}"/>
    <cellStyle name="Uwaga 3" xfId="24433" hidden="1" xr:uid="{00000000-0005-0000-0000-000090620000}"/>
    <cellStyle name="Uwaga 3" xfId="24444" hidden="1" xr:uid="{00000000-0005-0000-0000-000091620000}"/>
    <cellStyle name="Uwaga 3" xfId="24446" hidden="1" xr:uid="{00000000-0005-0000-0000-000092620000}"/>
    <cellStyle name="Uwaga 3" xfId="24447" hidden="1" xr:uid="{00000000-0005-0000-0000-000093620000}"/>
    <cellStyle name="Uwaga 3" xfId="24459" hidden="1" xr:uid="{00000000-0005-0000-0000-000094620000}"/>
    <cellStyle name="Uwaga 3" xfId="24460" hidden="1" xr:uid="{00000000-0005-0000-0000-000095620000}"/>
    <cellStyle name="Uwaga 3" xfId="24461" hidden="1" xr:uid="{00000000-0005-0000-0000-000096620000}"/>
    <cellStyle name="Uwaga 3" xfId="24474" hidden="1" xr:uid="{00000000-0005-0000-0000-000097620000}"/>
    <cellStyle name="Uwaga 3" xfId="24476" hidden="1" xr:uid="{00000000-0005-0000-0000-000098620000}"/>
    <cellStyle name="Uwaga 3" xfId="24478" hidden="1" xr:uid="{00000000-0005-0000-0000-000099620000}"/>
    <cellStyle name="Uwaga 3" xfId="24489" hidden="1" xr:uid="{00000000-0005-0000-0000-00009A620000}"/>
    <cellStyle name="Uwaga 3" xfId="24491" hidden="1" xr:uid="{00000000-0005-0000-0000-00009B620000}"/>
    <cellStyle name="Uwaga 3" xfId="24493" hidden="1" xr:uid="{00000000-0005-0000-0000-00009C620000}"/>
    <cellStyle name="Uwaga 3" xfId="24504" hidden="1" xr:uid="{00000000-0005-0000-0000-00009D620000}"/>
    <cellStyle name="Uwaga 3" xfId="24506" hidden="1" xr:uid="{00000000-0005-0000-0000-00009E620000}"/>
    <cellStyle name="Uwaga 3" xfId="24508" hidden="1" xr:uid="{00000000-0005-0000-0000-00009F620000}"/>
    <cellStyle name="Uwaga 3" xfId="24519" hidden="1" xr:uid="{00000000-0005-0000-0000-0000A0620000}"/>
    <cellStyle name="Uwaga 3" xfId="24520" hidden="1" xr:uid="{00000000-0005-0000-0000-0000A1620000}"/>
    <cellStyle name="Uwaga 3" xfId="24522" hidden="1" xr:uid="{00000000-0005-0000-0000-0000A2620000}"/>
    <cellStyle name="Uwaga 3" xfId="24533" hidden="1" xr:uid="{00000000-0005-0000-0000-0000A3620000}"/>
    <cellStyle name="Uwaga 3" xfId="24535" hidden="1" xr:uid="{00000000-0005-0000-0000-0000A4620000}"/>
    <cellStyle name="Uwaga 3" xfId="24536" hidden="1" xr:uid="{00000000-0005-0000-0000-0000A5620000}"/>
    <cellStyle name="Uwaga 3" xfId="24545" hidden="1" xr:uid="{00000000-0005-0000-0000-0000A6620000}"/>
    <cellStyle name="Uwaga 3" xfId="24548" hidden="1" xr:uid="{00000000-0005-0000-0000-0000A7620000}"/>
    <cellStyle name="Uwaga 3" xfId="24550" hidden="1" xr:uid="{00000000-0005-0000-0000-0000A8620000}"/>
    <cellStyle name="Uwaga 3" xfId="24561" hidden="1" xr:uid="{00000000-0005-0000-0000-0000A9620000}"/>
    <cellStyle name="Uwaga 3" xfId="24563" hidden="1" xr:uid="{00000000-0005-0000-0000-0000AA620000}"/>
    <cellStyle name="Uwaga 3" xfId="24565" hidden="1" xr:uid="{00000000-0005-0000-0000-0000AB620000}"/>
    <cellStyle name="Uwaga 3" xfId="24577" hidden="1" xr:uid="{00000000-0005-0000-0000-0000AC620000}"/>
    <cellStyle name="Uwaga 3" xfId="24579" hidden="1" xr:uid="{00000000-0005-0000-0000-0000AD620000}"/>
    <cellStyle name="Uwaga 3" xfId="24581" hidden="1" xr:uid="{00000000-0005-0000-0000-0000AE620000}"/>
    <cellStyle name="Uwaga 3" xfId="24589" hidden="1" xr:uid="{00000000-0005-0000-0000-0000AF620000}"/>
    <cellStyle name="Uwaga 3" xfId="24591" hidden="1" xr:uid="{00000000-0005-0000-0000-0000B0620000}"/>
    <cellStyle name="Uwaga 3" xfId="24594" hidden="1" xr:uid="{00000000-0005-0000-0000-0000B1620000}"/>
    <cellStyle name="Uwaga 3" xfId="24584" hidden="1" xr:uid="{00000000-0005-0000-0000-0000B2620000}"/>
    <cellStyle name="Uwaga 3" xfId="24583" hidden="1" xr:uid="{00000000-0005-0000-0000-0000B3620000}"/>
    <cellStyle name="Uwaga 3" xfId="24582" hidden="1" xr:uid="{00000000-0005-0000-0000-0000B4620000}"/>
    <cellStyle name="Uwaga 3" xfId="24569" hidden="1" xr:uid="{00000000-0005-0000-0000-0000B5620000}"/>
    <cellStyle name="Uwaga 3" xfId="24568" hidden="1" xr:uid="{00000000-0005-0000-0000-0000B6620000}"/>
    <cellStyle name="Uwaga 3" xfId="24567" hidden="1" xr:uid="{00000000-0005-0000-0000-0000B7620000}"/>
    <cellStyle name="Uwaga 3" xfId="24554" hidden="1" xr:uid="{00000000-0005-0000-0000-0000B8620000}"/>
    <cellStyle name="Uwaga 3" xfId="24553" hidden="1" xr:uid="{00000000-0005-0000-0000-0000B9620000}"/>
    <cellStyle name="Uwaga 3" xfId="24552" hidden="1" xr:uid="{00000000-0005-0000-0000-0000BA620000}"/>
    <cellStyle name="Uwaga 3" xfId="24539" hidden="1" xr:uid="{00000000-0005-0000-0000-0000BB620000}"/>
    <cellStyle name="Uwaga 3" xfId="24538" hidden="1" xr:uid="{00000000-0005-0000-0000-0000BC620000}"/>
    <cellStyle name="Uwaga 3" xfId="24537" hidden="1" xr:uid="{00000000-0005-0000-0000-0000BD620000}"/>
    <cellStyle name="Uwaga 3" xfId="24524" hidden="1" xr:uid="{00000000-0005-0000-0000-0000BE620000}"/>
    <cellStyle name="Uwaga 3" xfId="24523" hidden="1" xr:uid="{00000000-0005-0000-0000-0000BF620000}"/>
    <cellStyle name="Uwaga 3" xfId="24521" hidden="1" xr:uid="{00000000-0005-0000-0000-0000C0620000}"/>
    <cellStyle name="Uwaga 3" xfId="24510" hidden="1" xr:uid="{00000000-0005-0000-0000-0000C1620000}"/>
    <cellStyle name="Uwaga 3" xfId="24507" hidden="1" xr:uid="{00000000-0005-0000-0000-0000C2620000}"/>
    <cellStyle name="Uwaga 3" xfId="24505" hidden="1" xr:uid="{00000000-0005-0000-0000-0000C3620000}"/>
    <cellStyle name="Uwaga 3" xfId="24495" hidden="1" xr:uid="{00000000-0005-0000-0000-0000C4620000}"/>
    <cellStyle name="Uwaga 3" xfId="24492" hidden="1" xr:uid="{00000000-0005-0000-0000-0000C5620000}"/>
    <cellStyle name="Uwaga 3" xfId="24490" hidden="1" xr:uid="{00000000-0005-0000-0000-0000C6620000}"/>
    <cellStyle name="Uwaga 3" xfId="24480" hidden="1" xr:uid="{00000000-0005-0000-0000-0000C7620000}"/>
    <cellStyle name="Uwaga 3" xfId="24477" hidden="1" xr:uid="{00000000-0005-0000-0000-0000C8620000}"/>
    <cellStyle name="Uwaga 3" xfId="24475" hidden="1" xr:uid="{00000000-0005-0000-0000-0000C9620000}"/>
    <cellStyle name="Uwaga 3" xfId="24465" hidden="1" xr:uid="{00000000-0005-0000-0000-0000CA620000}"/>
    <cellStyle name="Uwaga 3" xfId="24463" hidden="1" xr:uid="{00000000-0005-0000-0000-0000CB620000}"/>
    <cellStyle name="Uwaga 3" xfId="24462" hidden="1" xr:uid="{00000000-0005-0000-0000-0000CC620000}"/>
    <cellStyle name="Uwaga 3" xfId="24450" hidden="1" xr:uid="{00000000-0005-0000-0000-0000CD620000}"/>
    <cellStyle name="Uwaga 3" xfId="24448" hidden="1" xr:uid="{00000000-0005-0000-0000-0000CE620000}"/>
    <cellStyle name="Uwaga 3" xfId="24445" hidden="1" xr:uid="{00000000-0005-0000-0000-0000CF620000}"/>
    <cellStyle name="Uwaga 3" xfId="24435" hidden="1" xr:uid="{00000000-0005-0000-0000-0000D0620000}"/>
    <cellStyle name="Uwaga 3" xfId="24432" hidden="1" xr:uid="{00000000-0005-0000-0000-0000D1620000}"/>
    <cellStyle name="Uwaga 3" xfId="24430" hidden="1" xr:uid="{00000000-0005-0000-0000-0000D2620000}"/>
    <cellStyle name="Uwaga 3" xfId="24420" hidden="1" xr:uid="{00000000-0005-0000-0000-0000D3620000}"/>
    <cellStyle name="Uwaga 3" xfId="24417" hidden="1" xr:uid="{00000000-0005-0000-0000-0000D4620000}"/>
    <cellStyle name="Uwaga 3" xfId="24415" hidden="1" xr:uid="{00000000-0005-0000-0000-0000D5620000}"/>
    <cellStyle name="Uwaga 3" xfId="24405" hidden="1" xr:uid="{00000000-0005-0000-0000-0000D6620000}"/>
    <cellStyle name="Uwaga 3" xfId="24403" hidden="1" xr:uid="{00000000-0005-0000-0000-0000D7620000}"/>
    <cellStyle name="Uwaga 3" xfId="24402" hidden="1" xr:uid="{00000000-0005-0000-0000-0000D8620000}"/>
    <cellStyle name="Uwaga 3" xfId="24390" hidden="1" xr:uid="{00000000-0005-0000-0000-0000D9620000}"/>
    <cellStyle name="Uwaga 3" xfId="24387" hidden="1" xr:uid="{00000000-0005-0000-0000-0000DA620000}"/>
    <cellStyle name="Uwaga 3" xfId="24385" hidden="1" xr:uid="{00000000-0005-0000-0000-0000DB620000}"/>
    <cellStyle name="Uwaga 3" xfId="24375" hidden="1" xr:uid="{00000000-0005-0000-0000-0000DC620000}"/>
    <cellStyle name="Uwaga 3" xfId="24372" hidden="1" xr:uid="{00000000-0005-0000-0000-0000DD620000}"/>
    <cellStyle name="Uwaga 3" xfId="24370" hidden="1" xr:uid="{00000000-0005-0000-0000-0000DE620000}"/>
    <cellStyle name="Uwaga 3" xfId="24360" hidden="1" xr:uid="{00000000-0005-0000-0000-0000DF620000}"/>
    <cellStyle name="Uwaga 3" xfId="24357" hidden="1" xr:uid="{00000000-0005-0000-0000-0000E0620000}"/>
    <cellStyle name="Uwaga 3" xfId="24355" hidden="1" xr:uid="{00000000-0005-0000-0000-0000E1620000}"/>
    <cellStyle name="Uwaga 3" xfId="24345" hidden="1" xr:uid="{00000000-0005-0000-0000-0000E2620000}"/>
    <cellStyle name="Uwaga 3" xfId="24343" hidden="1" xr:uid="{00000000-0005-0000-0000-0000E3620000}"/>
    <cellStyle name="Uwaga 3" xfId="24342" hidden="1" xr:uid="{00000000-0005-0000-0000-0000E4620000}"/>
    <cellStyle name="Uwaga 3" xfId="24329" hidden="1" xr:uid="{00000000-0005-0000-0000-0000E5620000}"/>
    <cellStyle name="Uwaga 3" xfId="24326" hidden="1" xr:uid="{00000000-0005-0000-0000-0000E6620000}"/>
    <cellStyle name="Uwaga 3" xfId="24324" hidden="1" xr:uid="{00000000-0005-0000-0000-0000E7620000}"/>
    <cellStyle name="Uwaga 3" xfId="24314" hidden="1" xr:uid="{00000000-0005-0000-0000-0000E8620000}"/>
    <cellStyle name="Uwaga 3" xfId="24311" hidden="1" xr:uid="{00000000-0005-0000-0000-0000E9620000}"/>
    <cellStyle name="Uwaga 3" xfId="24309" hidden="1" xr:uid="{00000000-0005-0000-0000-0000EA620000}"/>
    <cellStyle name="Uwaga 3" xfId="24299" hidden="1" xr:uid="{00000000-0005-0000-0000-0000EB620000}"/>
    <cellStyle name="Uwaga 3" xfId="24296" hidden="1" xr:uid="{00000000-0005-0000-0000-0000EC620000}"/>
    <cellStyle name="Uwaga 3" xfId="24294" hidden="1" xr:uid="{00000000-0005-0000-0000-0000ED620000}"/>
    <cellStyle name="Uwaga 3" xfId="24285" hidden="1" xr:uid="{00000000-0005-0000-0000-0000EE620000}"/>
    <cellStyle name="Uwaga 3" xfId="24283" hidden="1" xr:uid="{00000000-0005-0000-0000-0000EF620000}"/>
    <cellStyle name="Uwaga 3" xfId="24282" hidden="1" xr:uid="{00000000-0005-0000-0000-0000F0620000}"/>
    <cellStyle name="Uwaga 3" xfId="24270" hidden="1" xr:uid="{00000000-0005-0000-0000-0000F1620000}"/>
    <cellStyle name="Uwaga 3" xfId="24268" hidden="1" xr:uid="{00000000-0005-0000-0000-0000F2620000}"/>
    <cellStyle name="Uwaga 3" xfId="24266" hidden="1" xr:uid="{00000000-0005-0000-0000-0000F3620000}"/>
    <cellStyle name="Uwaga 3" xfId="24255" hidden="1" xr:uid="{00000000-0005-0000-0000-0000F4620000}"/>
    <cellStyle name="Uwaga 3" xfId="24253" hidden="1" xr:uid="{00000000-0005-0000-0000-0000F5620000}"/>
    <cellStyle name="Uwaga 3" xfId="24251" hidden="1" xr:uid="{00000000-0005-0000-0000-0000F6620000}"/>
    <cellStyle name="Uwaga 3" xfId="24240" hidden="1" xr:uid="{00000000-0005-0000-0000-0000F7620000}"/>
    <cellStyle name="Uwaga 3" xfId="24238" hidden="1" xr:uid="{00000000-0005-0000-0000-0000F8620000}"/>
    <cellStyle name="Uwaga 3" xfId="24236" hidden="1" xr:uid="{00000000-0005-0000-0000-0000F9620000}"/>
    <cellStyle name="Uwaga 3" xfId="24225" hidden="1" xr:uid="{00000000-0005-0000-0000-0000FA620000}"/>
    <cellStyle name="Uwaga 3" xfId="24223" hidden="1" xr:uid="{00000000-0005-0000-0000-0000FB620000}"/>
    <cellStyle name="Uwaga 3" xfId="24222" hidden="1" xr:uid="{00000000-0005-0000-0000-0000FC620000}"/>
    <cellStyle name="Uwaga 3" xfId="24209" hidden="1" xr:uid="{00000000-0005-0000-0000-0000FD620000}"/>
    <cellStyle name="Uwaga 3" xfId="24206" hidden="1" xr:uid="{00000000-0005-0000-0000-0000FE620000}"/>
    <cellStyle name="Uwaga 3" xfId="24204" hidden="1" xr:uid="{00000000-0005-0000-0000-0000FF620000}"/>
    <cellStyle name="Uwaga 3" xfId="24194" hidden="1" xr:uid="{00000000-0005-0000-0000-000000630000}"/>
    <cellStyle name="Uwaga 3" xfId="24191" hidden="1" xr:uid="{00000000-0005-0000-0000-000001630000}"/>
    <cellStyle name="Uwaga 3" xfId="24189" hidden="1" xr:uid="{00000000-0005-0000-0000-000002630000}"/>
    <cellStyle name="Uwaga 3" xfId="24179" hidden="1" xr:uid="{00000000-0005-0000-0000-000003630000}"/>
    <cellStyle name="Uwaga 3" xfId="24176" hidden="1" xr:uid="{00000000-0005-0000-0000-000004630000}"/>
    <cellStyle name="Uwaga 3" xfId="24174" hidden="1" xr:uid="{00000000-0005-0000-0000-000005630000}"/>
    <cellStyle name="Uwaga 3" xfId="24165" hidden="1" xr:uid="{00000000-0005-0000-0000-000006630000}"/>
    <cellStyle name="Uwaga 3" xfId="24163" hidden="1" xr:uid="{00000000-0005-0000-0000-000007630000}"/>
    <cellStyle name="Uwaga 3" xfId="24161" hidden="1" xr:uid="{00000000-0005-0000-0000-000008630000}"/>
    <cellStyle name="Uwaga 3" xfId="24149" hidden="1" xr:uid="{00000000-0005-0000-0000-000009630000}"/>
    <cellStyle name="Uwaga 3" xfId="24146" hidden="1" xr:uid="{00000000-0005-0000-0000-00000A630000}"/>
    <cellStyle name="Uwaga 3" xfId="24144" hidden="1" xr:uid="{00000000-0005-0000-0000-00000B630000}"/>
    <cellStyle name="Uwaga 3" xfId="24134" hidden="1" xr:uid="{00000000-0005-0000-0000-00000C630000}"/>
    <cellStyle name="Uwaga 3" xfId="24131" hidden="1" xr:uid="{00000000-0005-0000-0000-00000D630000}"/>
    <cellStyle name="Uwaga 3" xfId="24129" hidden="1" xr:uid="{00000000-0005-0000-0000-00000E630000}"/>
    <cellStyle name="Uwaga 3" xfId="24119" hidden="1" xr:uid="{00000000-0005-0000-0000-00000F630000}"/>
    <cellStyle name="Uwaga 3" xfId="24116" hidden="1" xr:uid="{00000000-0005-0000-0000-000010630000}"/>
    <cellStyle name="Uwaga 3" xfId="24114" hidden="1" xr:uid="{00000000-0005-0000-0000-000011630000}"/>
    <cellStyle name="Uwaga 3" xfId="24107" hidden="1" xr:uid="{00000000-0005-0000-0000-000012630000}"/>
    <cellStyle name="Uwaga 3" xfId="24104" hidden="1" xr:uid="{00000000-0005-0000-0000-000013630000}"/>
    <cellStyle name="Uwaga 3" xfId="24102" hidden="1" xr:uid="{00000000-0005-0000-0000-000014630000}"/>
    <cellStyle name="Uwaga 3" xfId="24092" hidden="1" xr:uid="{00000000-0005-0000-0000-000015630000}"/>
    <cellStyle name="Uwaga 3" xfId="24089" hidden="1" xr:uid="{00000000-0005-0000-0000-000016630000}"/>
    <cellStyle name="Uwaga 3" xfId="24086" hidden="1" xr:uid="{00000000-0005-0000-0000-000017630000}"/>
    <cellStyle name="Uwaga 3" xfId="24077" hidden="1" xr:uid="{00000000-0005-0000-0000-000018630000}"/>
    <cellStyle name="Uwaga 3" xfId="24073" hidden="1" xr:uid="{00000000-0005-0000-0000-000019630000}"/>
    <cellStyle name="Uwaga 3" xfId="24070" hidden="1" xr:uid="{00000000-0005-0000-0000-00001A630000}"/>
    <cellStyle name="Uwaga 3" xfId="24062" hidden="1" xr:uid="{00000000-0005-0000-0000-00001B630000}"/>
    <cellStyle name="Uwaga 3" xfId="24059" hidden="1" xr:uid="{00000000-0005-0000-0000-00001C630000}"/>
    <cellStyle name="Uwaga 3" xfId="24056" hidden="1" xr:uid="{00000000-0005-0000-0000-00001D630000}"/>
    <cellStyle name="Uwaga 3" xfId="24047" hidden="1" xr:uid="{00000000-0005-0000-0000-00001E630000}"/>
    <cellStyle name="Uwaga 3" xfId="24044" hidden="1" xr:uid="{00000000-0005-0000-0000-00001F630000}"/>
    <cellStyle name="Uwaga 3" xfId="24041" hidden="1" xr:uid="{00000000-0005-0000-0000-000020630000}"/>
    <cellStyle name="Uwaga 3" xfId="24031" hidden="1" xr:uid="{00000000-0005-0000-0000-000021630000}"/>
    <cellStyle name="Uwaga 3" xfId="24027" hidden="1" xr:uid="{00000000-0005-0000-0000-000022630000}"/>
    <cellStyle name="Uwaga 3" xfId="24024" hidden="1" xr:uid="{00000000-0005-0000-0000-000023630000}"/>
    <cellStyle name="Uwaga 3" xfId="24015" hidden="1" xr:uid="{00000000-0005-0000-0000-000024630000}"/>
    <cellStyle name="Uwaga 3" xfId="24011" hidden="1" xr:uid="{00000000-0005-0000-0000-000025630000}"/>
    <cellStyle name="Uwaga 3" xfId="24009" hidden="1" xr:uid="{00000000-0005-0000-0000-000026630000}"/>
    <cellStyle name="Uwaga 3" xfId="24001" hidden="1" xr:uid="{00000000-0005-0000-0000-000027630000}"/>
    <cellStyle name="Uwaga 3" xfId="23997" hidden="1" xr:uid="{00000000-0005-0000-0000-000028630000}"/>
    <cellStyle name="Uwaga 3" xfId="23994" hidden="1" xr:uid="{00000000-0005-0000-0000-000029630000}"/>
    <cellStyle name="Uwaga 3" xfId="23987" hidden="1" xr:uid="{00000000-0005-0000-0000-00002A630000}"/>
    <cellStyle name="Uwaga 3" xfId="23984" hidden="1" xr:uid="{00000000-0005-0000-0000-00002B630000}"/>
    <cellStyle name="Uwaga 3" xfId="23981" hidden="1" xr:uid="{00000000-0005-0000-0000-00002C630000}"/>
    <cellStyle name="Uwaga 3" xfId="23972" hidden="1" xr:uid="{00000000-0005-0000-0000-00002D630000}"/>
    <cellStyle name="Uwaga 3" xfId="23967" hidden="1" xr:uid="{00000000-0005-0000-0000-00002E630000}"/>
    <cellStyle name="Uwaga 3" xfId="23964" hidden="1" xr:uid="{00000000-0005-0000-0000-00002F630000}"/>
    <cellStyle name="Uwaga 3" xfId="23957" hidden="1" xr:uid="{00000000-0005-0000-0000-000030630000}"/>
    <cellStyle name="Uwaga 3" xfId="23952" hidden="1" xr:uid="{00000000-0005-0000-0000-000031630000}"/>
    <cellStyle name="Uwaga 3" xfId="23949" hidden="1" xr:uid="{00000000-0005-0000-0000-000032630000}"/>
    <cellStyle name="Uwaga 3" xfId="23942" hidden="1" xr:uid="{00000000-0005-0000-0000-000033630000}"/>
    <cellStyle name="Uwaga 3" xfId="23937" hidden="1" xr:uid="{00000000-0005-0000-0000-000034630000}"/>
    <cellStyle name="Uwaga 3" xfId="23934" hidden="1" xr:uid="{00000000-0005-0000-0000-000035630000}"/>
    <cellStyle name="Uwaga 3" xfId="23928" hidden="1" xr:uid="{00000000-0005-0000-0000-000036630000}"/>
    <cellStyle name="Uwaga 3" xfId="23924" hidden="1" xr:uid="{00000000-0005-0000-0000-000037630000}"/>
    <cellStyle name="Uwaga 3" xfId="23921" hidden="1" xr:uid="{00000000-0005-0000-0000-000038630000}"/>
    <cellStyle name="Uwaga 3" xfId="23913" hidden="1" xr:uid="{00000000-0005-0000-0000-000039630000}"/>
    <cellStyle name="Uwaga 3" xfId="23908" hidden="1" xr:uid="{00000000-0005-0000-0000-00003A630000}"/>
    <cellStyle name="Uwaga 3" xfId="23904" hidden="1" xr:uid="{00000000-0005-0000-0000-00003B630000}"/>
    <cellStyle name="Uwaga 3" xfId="23898" hidden="1" xr:uid="{00000000-0005-0000-0000-00003C630000}"/>
    <cellStyle name="Uwaga 3" xfId="23893" hidden="1" xr:uid="{00000000-0005-0000-0000-00003D630000}"/>
    <cellStyle name="Uwaga 3" xfId="23889" hidden="1" xr:uid="{00000000-0005-0000-0000-00003E630000}"/>
    <cellStyle name="Uwaga 3" xfId="23883" hidden="1" xr:uid="{00000000-0005-0000-0000-00003F630000}"/>
    <cellStyle name="Uwaga 3" xfId="23878" hidden="1" xr:uid="{00000000-0005-0000-0000-000040630000}"/>
    <cellStyle name="Uwaga 3" xfId="23874" hidden="1" xr:uid="{00000000-0005-0000-0000-000041630000}"/>
    <cellStyle name="Uwaga 3" xfId="23869" hidden="1" xr:uid="{00000000-0005-0000-0000-000042630000}"/>
    <cellStyle name="Uwaga 3" xfId="23865" hidden="1" xr:uid="{00000000-0005-0000-0000-000043630000}"/>
    <cellStyle name="Uwaga 3" xfId="23861" hidden="1" xr:uid="{00000000-0005-0000-0000-000044630000}"/>
    <cellStyle name="Uwaga 3" xfId="23853" hidden="1" xr:uid="{00000000-0005-0000-0000-000045630000}"/>
    <cellStyle name="Uwaga 3" xfId="23848" hidden="1" xr:uid="{00000000-0005-0000-0000-000046630000}"/>
    <cellStyle name="Uwaga 3" xfId="23844" hidden="1" xr:uid="{00000000-0005-0000-0000-000047630000}"/>
    <cellStyle name="Uwaga 3" xfId="23838" hidden="1" xr:uid="{00000000-0005-0000-0000-000048630000}"/>
    <cellStyle name="Uwaga 3" xfId="23833" hidden="1" xr:uid="{00000000-0005-0000-0000-000049630000}"/>
    <cellStyle name="Uwaga 3" xfId="23829" hidden="1" xr:uid="{00000000-0005-0000-0000-00004A630000}"/>
    <cellStyle name="Uwaga 3" xfId="23823" hidden="1" xr:uid="{00000000-0005-0000-0000-00004B630000}"/>
    <cellStyle name="Uwaga 3" xfId="23818" hidden="1" xr:uid="{00000000-0005-0000-0000-00004C630000}"/>
    <cellStyle name="Uwaga 3" xfId="23814" hidden="1" xr:uid="{00000000-0005-0000-0000-00004D630000}"/>
    <cellStyle name="Uwaga 3" xfId="23810" hidden="1" xr:uid="{00000000-0005-0000-0000-00004E630000}"/>
    <cellStyle name="Uwaga 3" xfId="23805" hidden="1" xr:uid="{00000000-0005-0000-0000-00004F630000}"/>
    <cellStyle name="Uwaga 3" xfId="23800" hidden="1" xr:uid="{00000000-0005-0000-0000-000050630000}"/>
    <cellStyle name="Uwaga 3" xfId="23795" hidden="1" xr:uid="{00000000-0005-0000-0000-000051630000}"/>
    <cellStyle name="Uwaga 3" xfId="23791" hidden="1" xr:uid="{00000000-0005-0000-0000-000052630000}"/>
    <cellStyle name="Uwaga 3" xfId="23787" hidden="1" xr:uid="{00000000-0005-0000-0000-000053630000}"/>
    <cellStyle name="Uwaga 3" xfId="23780" hidden="1" xr:uid="{00000000-0005-0000-0000-000054630000}"/>
    <cellStyle name="Uwaga 3" xfId="23776" hidden="1" xr:uid="{00000000-0005-0000-0000-000055630000}"/>
    <cellStyle name="Uwaga 3" xfId="23771" hidden="1" xr:uid="{00000000-0005-0000-0000-000056630000}"/>
    <cellStyle name="Uwaga 3" xfId="23765" hidden="1" xr:uid="{00000000-0005-0000-0000-000057630000}"/>
    <cellStyle name="Uwaga 3" xfId="23761" hidden="1" xr:uid="{00000000-0005-0000-0000-000058630000}"/>
    <cellStyle name="Uwaga 3" xfId="23756" hidden="1" xr:uid="{00000000-0005-0000-0000-000059630000}"/>
    <cellStyle name="Uwaga 3" xfId="23750" hidden="1" xr:uid="{00000000-0005-0000-0000-00005A630000}"/>
    <cellStyle name="Uwaga 3" xfId="23746" hidden="1" xr:uid="{00000000-0005-0000-0000-00005B630000}"/>
    <cellStyle name="Uwaga 3" xfId="23741" hidden="1" xr:uid="{00000000-0005-0000-0000-00005C630000}"/>
    <cellStyle name="Uwaga 3" xfId="23735" hidden="1" xr:uid="{00000000-0005-0000-0000-00005D630000}"/>
    <cellStyle name="Uwaga 3" xfId="23731" hidden="1" xr:uid="{00000000-0005-0000-0000-00005E630000}"/>
    <cellStyle name="Uwaga 3" xfId="23727" hidden="1" xr:uid="{00000000-0005-0000-0000-00005F630000}"/>
    <cellStyle name="Uwaga 3" xfId="24587" hidden="1" xr:uid="{00000000-0005-0000-0000-000060630000}"/>
    <cellStyle name="Uwaga 3" xfId="24586" hidden="1" xr:uid="{00000000-0005-0000-0000-000061630000}"/>
    <cellStyle name="Uwaga 3" xfId="24585" hidden="1" xr:uid="{00000000-0005-0000-0000-000062630000}"/>
    <cellStyle name="Uwaga 3" xfId="24572" hidden="1" xr:uid="{00000000-0005-0000-0000-000063630000}"/>
    <cellStyle name="Uwaga 3" xfId="24571" hidden="1" xr:uid="{00000000-0005-0000-0000-000064630000}"/>
    <cellStyle name="Uwaga 3" xfId="24570" hidden="1" xr:uid="{00000000-0005-0000-0000-000065630000}"/>
    <cellStyle name="Uwaga 3" xfId="24557" hidden="1" xr:uid="{00000000-0005-0000-0000-000066630000}"/>
    <cellStyle name="Uwaga 3" xfId="24556" hidden="1" xr:uid="{00000000-0005-0000-0000-000067630000}"/>
    <cellStyle name="Uwaga 3" xfId="24555" hidden="1" xr:uid="{00000000-0005-0000-0000-000068630000}"/>
    <cellStyle name="Uwaga 3" xfId="24542" hidden="1" xr:uid="{00000000-0005-0000-0000-000069630000}"/>
    <cellStyle name="Uwaga 3" xfId="24541" hidden="1" xr:uid="{00000000-0005-0000-0000-00006A630000}"/>
    <cellStyle name="Uwaga 3" xfId="24540" hidden="1" xr:uid="{00000000-0005-0000-0000-00006B630000}"/>
    <cellStyle name="Uwaga 3" xfId="24527" hidden="1" xr:uid="{00000000-0005-0000-0000-00006C630000}"/>
    <cellStyle name="Uwaga 3" xfId="24526" hidden="1" xr:uid="{00000000-0005-0000-0000-00006D630000}"/>
    <cellStyle name="Uwaga 3" xfId="24525" hidden="1" xr:uid="{00000000-0005-0000-0000-00006E630000}"/>
    <cellStyle name="Uwaga 3" xfId="24513" hidden="1" xr:uid="{00000000-0005-0000-0000-00006F630000}"/>
    <cellStyle name="Uwaga 3" xfId="24511" hidden="1" xr:uid="{00000000-0005-0000-0000-000070630000}"/>
    <cellStyle name="Uwaga 3" xfId="24509" hidden="1" xr:uid="{00000000-0005-0000-0000-000071630000}"/>
    <cellStyle name="Uwaga 3" xfId="24498" hidden="1" xr:uid="{00000000-0005-0000-0000-000072630000}"/>
    <cellStyle name="Uwaga 3" xfId="24496" hidden="1" xr:uid="{00000000-0005-0000-0000-000073630000}"/>
    <cellStyle name="Uwaga 3" xfId="24494" hidden="1" xr:uid="{00000000-0005-0000-0000-000074630000}"/>
    <cellStyle name="Uwaga 3" xfId="24483" hidden="1" xr:uid="{00000000-0005-0000-0000-000075630000}"/>
    <cellStyle name="Uwaga 3" xfId="24481" hidden="1" xr:uid="{00000000-0005-0000-0000-000076630000}"/>
    <cellStyle name="Uwaga 3" xfId="24479" hidden="1" xr:uid="{00000000-0005-0000-0000-000077630000}"/>
    <cellStyle name="Uwaga 3" xfId="24468" hidden="1" xr:uid="{00000000-0005-0000-0000-000078630000}"/>
    <cellStyle name="Uwaga 3" xfId="24466" hidden="1" xr:uid="{00000000-0005-0000-0000-000079630000}"/>
    <cellStyle name="Uwaga 3" xfId="24464" hidden="1" xr:uid="{00000000-0005-0000-0000-00007A630000}"/>
    <cellStyle name="Uwaga 3" xfId="24453" hidden="1" xr:uid="{00000000-0005-0000-0000-00007B630000}"/>
    <cellStyle name="Uwaga 3" xfId="24451" hidden="1" xr:uid="{00000000-0005-0000-0000-00007C630000}"/>
    <cellStyle name="Uwaga 3" xfId="24449" hidden="1" xr:uid="{00000000-0005-0000-0000-00007D630000}"/>
    <cellStyle name="Uwaga 3" xfId="24438" hidden="1" xr:uid="{00000000-0005-0000-0000-00007E630000}"/>
    <cellStyle name="Uwaga 3" xfId="24436" hidden="1" xr:uid="{00000000-0005-0000-0000-00007F630000}"/>
    <cellStyle name="Uwaga 3" xfId="24434" hidden="1" xr:uid="{00000000-0005-0000-0000-000080630000}"/>
    <cellStyle name="Uwaga 3" xfId="24423" hidden="1" xr:uid="{00000000-0005-0000-0000-000081630000}"/>
    <cellStyle name="Uwaga 3" xfId="24421" hidden="1" xr:uid="{00000000-0005-0000-0000-000082630000}"/>
    <cellStyle name="Uwaga 3" xfId="24419" hidden="1" xr:uid="{00000000-0005-0000-0000-000083630000}"/>
    <cellStyle name="Uwaga 3" xfId="24408" hidden="1" xr:uid="{00000000-0005-0000-0000-000084630000}"/>
    <cellStyle name="Uwaga 3" xfId="24406" hidden="1" xr:uid="{00000000-0005-0000-0000-000085630000}"/>
    <cellStyle name="Uwaga 3" xfId="24404" hidden="1" xr:uid="{00000000-0005-0000-0000-000086630000}"/>
    <cellStyle name="Uwaga 3" xfId="24393" hidden="1" xr:uid="{00000000-0005-0000-0000-000087630000}"/>
    <cellStyle name="Uwaga 3" xfId="24391" hidden="1" xr:uid="{00000000-0005-0000-0000-000088630000}"/>
    <cellStyle name="Uwaga 3" xfId="24389" hidden="1" xr:uid="{00000000-0005-0000-0000-000089630000}"/>
    <cellStyle name="Uwaga 3" xfId="24378" hidden="1" xr:uid="{00000000-0005-0000-0000-00008A630000}"/>
    <cellStyle name="Uwaga 3" xfId="24376" hidden="1" xr:uid="{00000000-0005-0000-0000-00008B630000}"/>
    <cellStyle name="Uwaga 3" xfId="24374" hidden="1" xr:uid="{00000000-0005-0000-0000-00008C630000}"/>
    <cellStyle name="Uwaga 3" xfId="24363" hidden="1" xr:uid="{00000000-0005-0000-0000-00008D630000}"/>
    <cellStyle name="Uwaga 3" xfId="24361" hidden="1" xr:uid="{00000000-0005-0000-0000-00008E630000}"/>
    <cellStyle name="Uwaga 3" xfId="24359" hidden="1" xr:uid="{00000000-0005-0000-0000-00008F630000}"/>
    <cellStyle name="Uwaga 3" xfId="24348" hidden="1" xr:uid="{00000000-0005-0000-0000-000090630000}"/>
    <cellStyle name="Uwaga 3" xfId="24346" hidden="1" xr:uid="{00000000-0005-0000-0000-000091630000}"/>
    <cellStyle name="Uwaga 3" xfId="24344" hidden="1" xr:uid="{00000000-0005-0000-0000-000092630000}"/>
    <cellStyle name="Uwaga 3" xfId="24333" hidden="1" xr:uid="{00000000-0005-0000-0000-000093630000}"/>
    <cellStyle name="Uwaga 3" xfId="24331" hidden="1" xr:uid="{00000000-0005-0000-0000-000094630000}"/>
    <cellStyle name="Uwaga 3" xfId="24328" hidden="1" xr:uid="{00000000-0005-0000-0000-000095630000}"/>
    <cellStyle name="Uwaga 3" xfId="24318" hidden="1" xr:uid="{00000000-0005-0000-0000-000096630000}"/>
    <cellStyle name="Uwaga 3" xfId="24315" hidden="1" xr:uid="{00000000-0005-0000-0000-000097630000}"/>
    <cellStyle name="Uwaga 3" xfId="24312" hidden="1" xr:uid="{00000000-0005-0000-0000-000098630000}"/>
    <cellStyle name="Uwaga 3" xfId="24303" hidden="1" xr:uid="{00000000-0005-0000-0000-000099630000}"/>
    <cellStyle name="Uwaga 3" xfId="24301" hidden="1" xr:uid="{00000000-0005-0000-0000-00009A630000}"/>
    <cellStyle name="Uwaga 3" xfId="24298" hidden="1" xr:uid="{00000000-0005-0000-0000-00009B630000}"/>
    <cellStyle name="Uwaga 3" xfId="24288" hidden="1" xr:uid="{00000000-0005-0000-0000-00009C630000}"/>
    <cellStyle name="Uwaga 3" xfId="24286" hidden="1" xr:uid="{00000000-0005-0000-0000-00009D630000}"/>
    <cellStyle name="Uwaga 3" xfId="24284" hidden="1" xr:uid="{00000000-0005-0000-0000-00009E630000}"/>
    <cellStyle name="Uwaga 3" xfId="24273" hidden="1" xr:uid="{00000000-0005-0000-0000-00009F630000}"/>
    <cellStyle name="Uwaga 3" xfId="24271" hidden="1" xr:uid="{00000000-0005-0000-0000-0000A0630000}"/>
    <cellStyle name="Uwaga 3" xfId="24269" hidden="1" xr:uid="{00000000-0005-0000-0000-0000A1630000}"/>
    <cellStyle name="Uwaga 3" xfId="24258" hidden="1" xr:uid="{00000000-0005-0000-0000-0000A2630000}"/>
    <cellStyle name="Uwaga 3" xfId="24256" hidden="1" xr:uid="{00000000-0005-0000-0000-0000A3630000}"/>
    <cellStyle name="Uwaga 3" xfId="24254" hidden="1" xr:uid="{00000000-0005-0000-0000-0000A4630000}"/>
    <cellStyle name="Uwaga 3" xfId="24243" hidden="1" xr:uid="{00000000-0005-0000-0000-0000A5630000}"/>
    <cellStyle name="Uwaga 3" xfId="24241" hidden="1" xr:uid="{00000000-0005-0000-0000-0000A6630000}"/>
    <cellStyle name="Uwaga 3" xfId="24239" hidden="1" xr:uid="{00000000-0005-0000-0000-0000A7630000}"/>
    <cellStyle name="Uwaga 3" xfId="24228" hidden="1" xr:uid="{00000000-0005-0000-0000-0000A8630000}"/>
    <cellStyle name="Uwaga 3" xfId="24226" hidden="1" xr:uid="{00000000-0005-0000-0000-0000A9630000}"/>
    <cellStyle name="Uwaga 3" xfId="24224" hidden="1" xr:uid="{00000000-0005-0000-0000-0000AA630000}"/>
    <cellStyle name="Uwaga 3" xfId="24213" hidden="1" xr:uid="{00000000-0005-0000-0000-0000AB630000}"/>
    <cellStyle name="Uwaga 3" xfId="24211" hidden="1" xr:uid="{00000000-0005-0000-0000-0000AC630000}"/>
    <cellStyle name="Uwaga 3" xfId="24208" hidden="1" xr:uid="{00000000-0005-0000-0000-0000AD630000}"/>
    <cellStyle name="Uwaga 3" xfId="24198" hidden="1" xr:uid="{00000000-0005-0000-0000-0000AE630000}"/>
    <cellStyle name="Uwaga 3" xfId="24195" hidden="1" xr:uid="{00000000-0005-0000-0000-0000AF630000}"/>
    <cellStyle name="Uwaga 3" xfId="24192" hidden="1" xr:uid="{00000000-0005-0000-0000-0000B0630000}"/>
    <cellStyle name="Uwaga 3" xfId="24183" hidden="1" xr:uid="{00000000-0005-0000-0000-0000B1630000}"/>
    <cellStyle name="Uwaga 3" xfId="24180" hidden="1" xr:uid="{00000000-0005-0000-0000-0000B2630000}"/>
    <cellStyle name="Uwaga 3" xfId="24177" hidden="1" xr:uid="{00000000-0005-0000-0000-0000B3630000}"/>
    <cellStyle name="Uwaga 3" xfId="24168" hidden="1" xr:uid="{00000000-0005-0000-0000-0000B4630000}"/>
    <cellStyle name="Uwaga 3" xfId="24166" hidden="1" xr:uid="{00000000-0005-0000-0000-0000B5630000}"/>
    <cellStyle name="Uwaga 3" xfId="24164" hidden="1" xr:uid="{00000000-0005-0000-0000-0000B6630000}"/>
    <cellStyle name="Uwaga 3" xfId="24153" hidden="1" xr:uid="{00000000-0005-0000-0000-0000B7630000}"/>
    <cellStyle name="Uwaga 3" xfId="24150" hidden="1" xr:uid="{00000000-0005-0000-0000-0000B8630000}"/>
    <cellStyle name="Uwaga 3" xfId="24147" hidden="1" xr:uid="{00000000-0005-0000-0000-0000B9630000}"/>
    <cellStyle name="Uwaga 3" xfId="24138" hidden="1" xr:uid="{00000000-0005-0000-0000-0000BA630000}"/>
    <cellStyle name="Uwaga 3" xfId="24135" hidden="1" xr:uid="{00000000-0005-0000-0000-0000BB630000}"/>
    <cellStyle name="Uwaga 3" xfId="24132" hidden="1" xr:uid="{00000000-0005-0000-0000-0000BC630000}"/>
    <cellStyle name="Uwaga 3" xfId="24123" hidden="1" xr:uid="{00000000-0005-0000-0000-0000BD630000}"/>
    <cellStyle name="Uwaga 3" xfId="24120" hidden="1" xr:uid="{00000000-0005-0000-0000-0000BE630000}"/>
    <cellStyle name="Uwaga 3" xfId="24117" hidden="1" xr:uid="{00000000-0005-0000-0000-0000BF630000}"/>
    <cellStyle name="Uwaga 3" xfId="24110" hidden="1" xr:uid="{00000000-0005-0000-0000-0000C0630000}"/>
    <cellStyle name="Uwaga 3" xfId="24106" hidden="1" xr:uid="{00000000-0005-0000-0000-0000C1630000}"/>
    <cellStyle name="Uwaga 3" xfId="24103" hidden="1" xr:uid="{00000000-0005-0000-0000-0000C2630000}"/>
    <cellStyle name="Uwaga 3" xfId="24095" hidden="1" xr:uid="{00000000-0005-0000-0000-0000C3630000}"/>
    <cellStyle name="Uwaga 3" xfId="24091" hidden="1" xr:uid="{00000000-0005-0000-0000-0000C4630000}"/>
    <cellStyle name="Uwaga 3" xfId="24088" hidden="1" xr:uid="{00000000-0005-0000-0000-0000C5630000}"/>
    <cellStyle name="Uwaga 3" xfId="24080" hidden="1" xr:uid="{00000000-0005-0000-0000-0000C6630000}"/>
    <cellStyle name="Uwaga 3" xfId="24076" hidden="1" xr:uid="{00000000-0005-0000-0000-0000C7630000}"/>
    <cellStyle name="Uwaga 3" xfId="24072" hidden="1" xr:uid="{00000000-0005-0000-0000-0000C8630000}"/>
    <cellStyle name="Uwaga 3" xfId="24065" hidden="1" xr:uid="{00000000-0005-0000-0000-0000C9630000}"/>
    <cellStyle name="Uwaga 3" xfId="24061" hidden="1" xr:uid="{00000000-0005-0000-0000-0000CA630000}"/>
    <cellStyle name="Uwaga 3" xfId="24058" hidden="1" xr:uid="{00000000-0005-0000-0000-0000CB630000}"/>
    <cellStyle name="Uwaga 3" xfId="24050" hidden="1" xr:uid="{00000000-0005-0000-0000-0000CC630000}"/>
    <cellStyle name="Uwaga 3" xfId="24046" hidden="1" xr:uid="{00000000-0005-0000-0000-0000CD630000}"/>
    <cellStyle name="Uwaga 3" xfId="24043" hidden="1" xr:uid="{00000000-0005-0000-0000-0000CE630000}"/>
    <cellStyle name="Uwaga 3" xfId="24034" hidden="1" xr:uid="{00000000-0005-0000-0000-0000CF630000}"/>
    <cellStyle name="Uwaga 3" xfId="24029" hidden="1" xr:uid="{00000000-0005-0000-0000-0000D0630000}"/>
    <cellStyle name="Uwaga 3" xfId="24025" hidden="1" xr:uid="{00000000-0005-0000-0000-0000D1630000}"/>
    <cellStyle name="Uwaga 3" xfId="24019" hidden="1" xr:uid="{00000000-0005-0000-0000-0000D2630000}"/>
    <cellStyle name="Uwaga 3" xfId="24014" hidden="1" xr:uid="{00000000-0005-0000-0000-0000D3630000}"/>
    <cellStyle name="Uwaga 3" xfId="24010" hidden="1" xr:uid="{00000000-0005-0000-0000-0000D4630000}"/>
    <cellStyle name="Uwaga 3" xfId="24004" hidden="1" xr:uid="{00000000-0005-0000-0000-0000D5630000}"/>
    <cellStyle name="Uwaga 3" xfId="23999" hidden="1" xr:uid="{00000000-0005-0000-0000-0000D6630000}"/>
    <cellStyle name="Uwaga 3" xfId="23995" hidden="1" xr:uid="{00000000-0005-0000-0000-0000D7630000}"/>
    <cellStyle name="Uwaga 3" xfId="23990" hidden="1" xr:uid="{00000000-0005-0000-0000-0000D8630000}"/>
    <cellStyle name="Uwaga 3" xfId="23986" hidden="1" xr:uid="{00000000-0005-0000-0000-0000D9630000}"/>
    <cellStyle name="Uwaga 3" xfId="23982" hidden="1" xr:uid="{00000000-0005-0000-0000-0000DA630000}"/>
    <cellStyle name="Uwaga 3" xfId="23975" hidden="1" xr:uid="{00000000-0005-0000-0000-0000DB630000}"/>
    <cellStyle name="Uwaga 3" xfId="23970" hidden="1" xr:uid="{00000000-0005-0000-0000-0000DC630000}"/>
    <cellStyle name="Uwaga 3" xfId="23966" hidden="1" xr:uid="{00000000-0005-0000-0000-0000DD630000}"/>
    <cellStyle name="Uwaga 3" xfId="23959" hidden="1" xr:uid="{00000000-0005-0000-0000-0000DE630000}"/>
    <cellStyle name="Uwaga 3" xfId="23954" hidden="1" xr:uid="{00000000-0005-0000-0000-0000DF630000}"/>
    <cellStyle name="Uwaga 3" xfId="23950" hidden="1" xr:uid="{00000000-0005-0000-0000-0000E0630000}"/>
    <cellStyle name="Uwaga 3" xfId="23945" hidden="1" xr:uid="{00000000-0005-0000-0000-0000E1630000}"/>
    <cellStyle name="Uwaga 3" xfId="23940" hidden="1" xr:uid="{00000000-0005-0000-0000-0000E2630000}"/>
    <cellStyle name="Uwaga 3" xfId="23936" hidden="1" xr:uid="{00000000-0005-0000-0000-0000E3630000}"/>
    <cellStyle name="Uwaga 3" xfId="23930" hidden="1" xr:uid="{00000000-0005-0000-0000-0000E4630000}"/>
    <cellStyle name="Uwaga 3" xfId="23926" hidden="1" xr:uid="{00000000-0005-0000-0000-0000E5630000}"/>
    <cellStyle name="Uwaga 3" xfId="23923" hidden="1" xr:uid="{00000000-0005-0000-0000-0000E6630000}"/>
    <cellStyle name="Uwaga 3" xfId="23916" hidden="1" xr:uid="{00000000-0005-0000-0000-0000E7630000}"/>
    <cellStyle name="Uwaga 3" xfId="23911" hidden="1" xr:uid="{00000000-0005-0000-0000-0000E8630000}"/>
    <cellStyle name="Uwaga 3" xfId="23906" hidden="1" xr:uid="{00000000-0005-0000-0000-0000E9630000}"/>
    <cellStyle name="Uwaga 3" xfId="23900" hidden="1" xr:uid="{00000000-0005-0000-0000-0000EA630000}"/>
    <cellStyle name="Uwaga 3" xfId="23895" hidden="1" xr:uid="{00000000-0005-0000-0000-0000EB630000}"/>
    <cellStyle name="Uwaga 3" xfId="23890" hidden="1" xr:uid="{00000000-0005-0000-0000-0000EC630000}"/>
    <cellStyle name="Uwaga 3" xfId="23885" hidden="1" xr:uid="{00000000-0005-0000-0000-0000ED630000}"/>
    <cellStyle name="Uwaga 3" xfId="23880" hidden="1" xr:uid="{00000000-0005-0000-0000-0000EE630000}"/>
    <cellStyle name="Uwaga 3" xfId="23875" hidden="1" xr:uid="{00000000-0005-0000-0000-0000EF630000}"/>
    <cellStyle name="Uwaga 3" xfId="23871" hidden="1" xr:uid="{00000000-0005-0000-0000-0000F0630000}"/>
    <cellStyle name="Uwaga 3" xfId="23867" hidden="1" xr:uid="{00000000-0005-0000-0000-0000F1630000}"/>
    <cellStyle name="Uwaga 3" xfId="23862" hidden="1" xr:uid="{00000000-0005-0000-0000-0000F2630000}"/>
    <cellStyle name="Uwaga 3" xfId="23855" hidden="1" xr:uid="{00000000-0005-0000-0000-0000F3630000}"/>
    <cellStyle name="Uwaga 3" xfId="23850" hidden="1" xr:uid="{00000000-0005-0000-0000-0000F4630000}"/>
    <cellStyle name="Uwaga 3" xfId="23845" hidden="1" xr:uid="{00000000-0005-0000-0000-0000F5630000}"/>
    <cellStyle name="Uwaga 3" xfId="23839" hidden="1" xr:uid="{00000000-0005-0000-0000-0000F6630000}"/>
    <cellStyle name="Uwaga 3" xfId="23834" hidden="1" xr:uid="{00000000-0005-0000-0000-0000F7630000}"/>
    <cellStyle name="Uwaga 3" xfId="23830" hidden="1" xr:uid="{00000000-0005-0000-0000-0000F8630000}"/>
    <cellStyle name="Uwaga 3" xfId="23825" hidden="1" xr:uid="{00000000-0005-0000-0000-0000F9630000}"/>
    <cellStyle name="Uwaga 3" xfId="23820" hidden="1" xr:uid="{00000000-0005-0000-0000-0000FA630000}"/>
    <cellStyle name="Uwaga 3" xfId="23815" hidden="1" xr:uid="{00000000-0005-0000-0000-0000FB630000}"/>
    <cellStyle name="Uwaga 3" xfId="23811" hidden="1" xr:uid="{00000000-0005-0000-0000-0000FC630000}"/>
    <cellStyle name="Uwaga 3" xfId="23806" hidden="1" xr:uid="{00000000-0005-0000-0000-0000FD630000}"/>
    <cellStyle name="Uwaga 3" xfId="23801" hidden="1" xr:uid="{00000000-0005-0000-0000-0000FE630000}"/>
    <cellStyle name="Uwaga 3" xfId="23796" hidden="1" xr:uid="{00000000-0005-0000-0000-0000FF630000}"/>
    <cellStyle name="Uwaga 3" xfId="23792" hidden="1" xr:uid="{00000000-0005-0000-0000-000000640000}"/>
    <cellStyle name="Uwaga 3" xfId="23788" hidden="1" xr:uid="{00000000-0005-0000-0000-000001640000}"/>
    <cellStyle name="Uwaga 3" xfId="23781" hidden="1" xr:uid="{00000000-0005-0000-0000-000002640000}"/>
    <cellStyle name="Uwaga 3" xfId="23777" hidden="1" xr:uid="{00000000-0005-0000-0000-000003640000}"/>
    <cellStyle name="Uwaga 3" xfId="23772" hidden="1" xr:uid="{00000000-0005-0000-0000-000004640000}"/>
    <cellStyle name="Uwaga 3" xfId="23766" hidden="1" xr:uid="{00000000-0005-0000-0000-000005640000}"/>
    <cellStyle name="Uwaga 3" xfId="23762" hidden="1" xr:uid="{00000000-0005-0000-0000-000006640000}"/>
    <cellStyle name="Uwaga 3" xfId="23757" hidden="1" xr:uid="{00000000-0005-0000-0000-000007640000}"/>
    <cellStyle name="Uwaga 3" xfId="23751" hidden="1" xr:uid="{00000000-0005-0000-0000-000008640000}"/>
    <cellStyle name="Uwaga 3" xfId="23747" hidden="1" xr:uid="{00000000-0005-0000-0000-000009640000}"/>
    <cellStyle name="Uwaga 3" xfId="23743" hidden="1" xr:uid="{00000000-0005-0000-0000-00000A640000}"/>
    <cellStyle name="Uwaga 3" xfId="23736" hidden="1" xr:uid="{00000000-0005-0000-0000-00000B640000}"/>
    <cellStyle name="Uwaga 3" xfId="23732" hidden="1" xr:uid="{00000000-0005-0000-0000-00000C640000}"/>
    <cellStyle name="Uwaga 3" xfId="23728" hidden="1" xr:uid="{00000000-0005-0000-0000-00000D640000}"/>
    <cellStyle name="Uwaga 3" xfId="24592" hidden="1" xr:uid="{00000000-0005-0000-0000-00000E640000}"/>
    <cellStyle name="Uwaga 3" xfId="24590" hidden="1" xr:uid="{00000000-0005-0000-0000-00000F640000}"/>
    <cellStyle name="Uwaga 3" xfId="24588" hidden="1" xr:uid="{00000000-0005-0000-0000-000010640000}"/>
    <cellStyle name="Uwaga 3" xfId="24575" hidden="1" xr:uid="{00000000-0005-0000-0000-000011640000}"/>
    <cellStyle name="Uwaga 3" xfId="24574" hidden="1" xr:uid="{00000000-0005-0000-0000-000012640000}"/>
    <cellStyle name="Uwaga 3" xfId="24573" hidden="1" xr:uid="{00000000-0005-0000-0000-000013640000}"/>
    <cellStyle name="Uwaga 3" xfId="24560" hidden="1" xr:uid="{00000000-0005-0000-0000-000014640000}"/>
    <cellStyle name="Uwaga 3" xfId="24559" hidden="1" xr:uid="{00000000-0005-0000-0000-000015640000}"/>
    <cellStyle name="Uwaga 3" xfId="24558" hidden="1" xr:uid="{00000000-0005-0000-0000-000016640000}"/>
    <cellStyle name="Uwaga 3" xfId="24546" hidden="1" xr:uid="{00000000-0005-0000-0000-000017640000}"/>
    <cellStyle name="Uwaga 3" xfId="24544" hidden="1" xr:uid="{00000000-0005-0000-0000-000018640000}"/>
    <cellStyle name="Uwaga 3" xfId="24543" hidden="1" xr:uid="{00000000-0005-0000-0000-000019640000}"/>
    <cellStyle name="Uwaga 3" xfId="24530" hidden="1" xr:uid="{00000000-0005-0000-0000-00001A640000}"/>
    <cellStyle name="Uwaga 3" xfId="24529" hidden="1" xr:uid="{00000000-0005-0000-0000-00001B640000}"/>
    <cellStyle name="Uwaga 3" xfId="24528" hidden="1" xr:uid="{00000000-0005-0000-0000-00001C640000}"/>
    <cellStyle name="Uwaga 3" xfId="24516" hidden="1" xr:uid="{00000000-0005-0000-0000-00001D640000}"/>
    <cellStyle name="Uwaga 3" xfId="24514" hidden="1" xr:uid="{00000000-0005-0000-0000-00001E640000}"/>
    <cellStyle name="Uwaga 3" xfId="24512" hidden="1" xr:uid="{00000000-0005-0000-0000-00001F640000}"/>
    <cellStyle name="Uwaga 3" xfId="24501" hidden="1" xr:uid="{00000000-0005-0000-0000-000020640000}"/>
    <cellStyle name="Uwaga 3" xfId="24499" hidden="1" xr:uid="{00000000-0005-0000-0000-000021640000}"/>
    <cellStyle name="Uwaga 3" xfId="24497" hidden="1" xr:uid="{00000000-0005-0000-0000-000022640000}"/>
    <cellStyle name="Uwaga 3" xfId="24486" hidden="1" xr:uid="{00000000-0005-0000-0000-000023640000}"/>
    <cellStyle name="Uwaga 3" xfId="24484" hidden="1" xr:uid="{00000000-0005-0000-0000-000024640000}"/>
    <cellStyle name="Uwaga 3" xfId="24482" hidden="1" xr:uid="{00000000-0005-0000-0000-000025640000}"/>
    <cellStyle name="Uwaga 3" xfId="24471" hidden="1" xr:uid="{00000000-0005-0000-0000-000026640000}"/>
    <cellStyle name="Uwaga 3" xfId="24469" hidden="1" xr:uid="{00000000-0005-0000-0000-000027640000}"/>
    <cellStyle name="Uwaga 3" xfId="24467" hidden="1" xr:uid="{00000000-0005-0000-0000-000028640000}"/>
    <cellStyle name="Uwaga 3" xfId="24456" hidden="1" xr:uid="{00000000-0005-0000-0000-000029640000}"/>
    <cellStyle name="Uwaga 3" xfId="24454" hidden="1" xr:uid="{00000000-0005-0000-0000-00002A640000}"/>
    <cellStyle name="Uwaga 3" xfId="24452" hidden="1" xr:uid="{00000000-0005-0000-0000-00002B640000}"/>
    <cellStyle name="Uwaga 3" xfId="24441" hidden="1" xr:uid="{00000000-0005-0000-0000-00002C640000}"/>
    <cellStyle name="Uwaga 3" xfId="24439" hidden="1" xr:uid="{00000000-0005-0000-0000-00002D640000}"/>
    <cellStyle name="Uwaga 3" xfId="24437" hidden="1" xr:uid="{00000000-0005-0000-0000-00002E640000}"/>
    <cellStyle name="Uwaga 3" xfId="24426" hidden="1" xr:uid="{00000000-0005-0000-0000-00002F640000}"/>
    <cellStyle name="Uwaga 3" xfId="24424" hidden="1" xr:uid="{00000000-0005-0000-0000-000030640000}"/>
    <cellStyle name="Uwaga 3" xfId="24422" hidden="1" xr:uid="{00000000-0005-0000-0000-000031640000}"/>
    <cellStyle name="Uwaga 3" xfId="24411" hidden="1" xr:uid="{00000000-0005-0000-0000-000032640000}"/>
    <cellStyle name="Uwaga 3" xfId="24409" hidden="1" xr:uid="{00000000-0005-0000-0000-000033640000}"/>
    <cellStyle name="Uwaga 3" xfId="24407" hidden="1" xr:uid="{00000000-0005-0000-0000-000034640000}"/>
    <cellStyle name="Uwaga 3" xfId="24396" hidden="1" xr:uid="{00000000-0005-0000-0000-000035640000}"/>
    <cellStyle name="Uwaga 3" xfId="24394" hidden="1" xr:uid="{00000000-0005-0000-0000-000036640000}"/>
    <cellStyle name="Uwaga 3" xfId="24392" hidden="1" xr:uid="{00000000-0005-0000-0000-000037640000}"/>
    <cellStyle name="Uwaga 3" xfId="24381" hidden="1" xr:uid="{00000000-0005-0000-0000-000038640000}"/>
    <cellStyle name="Uwaga 3" xfId="24379" hidden="1" xr:uid="{00000000-0005-0000-0000-000039640000}"/>
    <cellStyle name="Uwaga 3" xfId="24377" hidden="1" xr:uid="{00000000-0005-0000-0000-00003A640000}"/>
    <cellStyle name="Uwaga 3" xfId="24366" hidden="1" xr:uid="{00000000-0005-0000-0000-00003B640000}"/>
    <cellStyle name="Uwaga 3" xfId="24364" hidden="1" xr:uid="{00000000-0005-0000-0000-00003C640000}"/>
    <cellStyle name="Uwaga 3" xfId="24362" hidden="1" xr:uid="{00000000-0005-0000-0000-00003D640000}"/>
    <cellStyle name="Uwaga 3" xfId="24351" hidden="1" xr:uid="{00000000-0005-0000-0000-00003E640000}"/>
    <cellStyle name="Uwaga 3" xfId="24349" hidden="1" xr:uid="{00000000-0005-0000-0000-00003F640000}"/>
    <cellStyle name="Uwaga 3" xfId="24347" hidden="1" xr:uid="{00000000-0005-0000-0000-000040640000}"/>
    <cellStyle name="Uwaga 3" xfId="24336" hidden="1" xr:uid="{00000000-0005-0000-0000-000041640000}"/>
    <cellStyle name="Uwaga 3" xfId="24334" hidden="1" xr:uid="{00000000-0005-0000-0000-000042640000}"/>
    <cellStyle name="Uwaga 3" xfId="24332" hidden="1" xr:uid="{00000000-0005-0000-0000-000043640000}"/>
    <cellStyle name="Uwaga 3" xfId="24321" hidden="1" xr:uid="{00000000-0005-0000-0000-000044640000}"/>
    <cellStyle name="Uwaga 3" xfId="24319" hidden="1" xr:uid="{00000000-0005-0000-0000-000045640000}"/>
    <cellStyle name="Uwaga 3" xfId="24317" hidden="1" xr:uid="{00000000-0005-0000-0000-000046640000}"/>
    <cellStyle name="Uwaga 3" xfId="24306" hidden="1" xr:uid="{00000000-0005-0000-0000-000047640000}"/>
    <cellStyle name="Uwaga 3" xfId="24304" hidden="1" xr:uid="{00000000-0005-0000-0000-000048640000}"/>
    <cellStyle name="Uwaga 3" xfId="24302" hidden="1" xr:uid="{00000000-0005-0000-0000-000049640000}"/>
    <cellStyle name="Uwaga 3" xfId="24291" hidden="1" xr:uid="{00000000-0005-0000-0000-00004A640000}"/>
    <cellStyle name="Uwaga 3" xfId="24289" hidden="1" xr:uid="{00000000-0005-0000-0000-00004B640000}"/>
    <cellStyle name="Uwaga 3" xfId="24287" hidden="1" xr:uid="{00000000-0005-0000-0000-00004C640000}"/>
    <cellStyle name="Uwaga 3" xfId="24276" hidden="1" xr:uid="{00000000-0005-0000-0000-00004D640000}"/>
    <cellStyle name="Uwaga 3" xfId="24274" hidden="1" xr:uid="{00000000-0005-0000-0000-00004E640000}"/>
    <cellStyle name="Uwaga 3" xfId="24272" hidden="1" xr:uid="{00000000-0005-0000-0000-00004F640000}"/>
    <cellStyle name="Uwaga 3" xfId="24261" hidden="1" xr:uid="{00000000-0005-0000-0000-000050640000}"/>
    <cellStyle name="Uwaga 3" xfId="24259" hidden="1" xr:uid="{00000000-0005-0000-0000-000051640000}"/>
    <cellStyle name="Uwaga 3" xfId="24257" hidden="1" xr:uid="{00000000-0005-0000-0000-000052640000}"/>
    <cellStyle name="Uwaga 3" xfId="24246" hidden="1" xr:uid="{00000000-0005-0000-0000-000053640000}"/>
    <cellStyle name="Uwaga 3" xfId="24244" hidden="1" xr:uid="{00000000-0005-0000-0000-000054640000}"/>
    <cellStyle name="Uwaga 3" xfId="24242" hidden="1" xr:uid="{00000000-0005-0000-0000-000055640000}"/>
    <cellStyle name="Uwaga 3" xfId="24231" hidden="1" xr:uid="{00000000-0005-0000-0000-000056640000}"/>
    <cellStyle name="Uwaga 3" xfId="24229" hidden="1" xr:uid="{00000000-0005-0000-0000-000057640000}"/>
    <cellStyle name="Uwaga 3" xfId="24227" hidden="1" xr:uid="{00000000-0005-0000-0000-000058640000}"/>
    <cellStyle name="Uwaga 3" xfId="24216" hidden="1" xr:uid="{00000000-0005-0000-0000-000059640000}"/>
    <cellStyle name="Uwaga 3" xfId="24214" hidden="1" xr:uid="{00000000-0005-0000-0000-00005A640000}"/>
    <cellStyle name="Uwaga 3" xfId="24212" hidden="1" xr:uid="{00000000-0005-0000-0000-00005B640000}"/>
    <cellStyle name="Uwaga 3" xfId="24201" hidden="1" xr:uid="{00000000-0005-0000-0000-00005C640000}"/>
    <cellStyle name="Uwaga 3" xfId="24199" hidden="1" xr:uid="{00000000-0005-0000-0000-00005D640000}"/>
    <cellStyle name="Uwaga 3" xfId="24196" hidden="1" xr:uid="{00000000-0005-0000-0000-00005E640000}"/>
    <cellStyle name="Uwaga 3" xfId="24186" hidden="1" xr:uid="{00000000-0005-0000-0000-00005F640000}"/>
    <cellStyle name="Uwaga 3" xfId="24184" hidden="1" xr:uid="{00000000-0005-0000-0000-000060640000}"/>
    <cellStyle name="Uwaga 3" xfId="24182" hidden="1" xr:uid="{00000000-0005-0000-0000-000061640000}"/>
    <cellStyle name="Uwaga 3" xfId="24171" hidden="1" xr:uid="{00000000-0005-0000-0000-000062640000}"/>
    <cellStyle name="Uwaga 3" xfId="24169" hidden="1" xr:uid="{00000000-0005-0000-0000-000063640000}"/>
    <cellStyle name="Uwaga 3" xfId="24167" hidden="1" xr:uid="{00000000-0005-0000-0000-000064640000}"/>
    <cellStyle name="Uwaga 3" xfId="24156" hidden="1" xr:uid="{00000000-0005-0000-0000-000065640000}"/>
    <cellStyle name="Uwaga 3" xfId="24154" hidden="1" xr:uid="{00000000-0005-0000-0000-000066640000}"/>
    <cellStyle name="Uwaga 3" xfId="24151" hidden="1" xr:uid="{00000000-0005-0000-0000-000067640000}"/>
    <cellStyle name="Uwaga 3" xfId="24141" hidden="1" xr:uid="{00000000-0005-0000-0000-000068640000}"/>
    <cellStyle name="Uwaga 3" xfId="24139" hidden="1" xr:uid="{00000000-0005-0000-0000-000069640000}"/>
    <cellStyle name="Uwaga 3" xfId="24136" hidden="1" xr:uid="{00000000-0005-0000-0000-00006A640000}"/>
    <cellStyle name="Uwaga 3" xfId="24126" hidden="1" xr:uid="{00000000-0005-0000-0000-00006B640000}"/>
    <cellStyle name="Uwaga 3" xfId="24124" hidden="1" xr:uid="{00000000-0005-0000-0000-00006C640000}"/>
    <cellStyle name="Uwaga 3" xfId="24121" hidden="1" xr:uid="{00000000-0005-0000-0000-00006D640000}"/>
    <cellStyle name="Uwaga 3" xfId="24112" hidden="1" xr:uid="{00000000-0005-0000-0000-00006E640000}"/>
    <cellStyle name="Uwaga 3" xfId="24109" hidden="1" xr:uid="{00000000-0005-0000-0000-00006F640000}"/>
    <cellStyle name="Uwaga 3" xfId="24105" hidden="1" xr:uid="{00000000-0005-0000-0000-000070640000}"/>
    <cellStyle name="Uwaga 3" xfId="24097" hidden="1" xr:uid="{00000000-0005-0000-0000-000071640000}"/>
    <cellStyle name="Uwaga 3" xfId="24094" hidden="1" xr:uid="{00000000-0005-0000-0000-000072640000}"/>
    <cellStyle name="Uwaga 3" xfId="24090" hidden="1" xr:uid="{00000000-0005-0000-0000-000073640000}"/>
    <cellStyle name="Uwaga 3" xfId="24082" hidden="1" xr:uid="{00000000-0005-0000-0000-000074640000}"/>
    <cellStyle name="Uwaga 3" xfId="24079" hidden="1" xr:uid="{00000000-0005-0000-0000-000075640000}"/>
    <cellStyle name="Uwaga 3" xfId="24075" hidden="1" xr:uid="{00000000-0005-0000-0000-000076640000}"/>
    <cellStyle name="Uwaga 3" xfId="24067" hidden="1" xr:uid="{00000000-0005-0000-0000-000077640000}"/>
    <cellStyle name="Uwaga 3" xfId="24064" hidden="1" xr:uid="{00000000-0005-0000-0000-000078640000}"/>
    <cellStyle name="Uwaga 3" xfId="24060" hidden="1" xr:uid="{00000000-0005-0000-0000-000079640000}"/>
    <cellStyle name="Uwaga 3" xfId="24052" hidden="1" xr:uid="{00000000-0005-0000-0000-00007A640000}"/>
    <cellStyle name="Uwaga 3" xfId="24049" hidden="1" xr:uid="{00000000-0005-0000-0000-00007B640000}"/>
    <cellStyle name="Uwaga 3" xfId="24045" hidden="1" xr:uid="{00000000-0005-0000-0000-00007C640000}"/>
    <cellStyle name="Uwaga 3" xfId="24037" hidden="1" xr:uid="{00000000-0005-0000-0000-00007D640000}"/>
    <cellStyle name="Uwaga 3" xfId="24033" hidden="1" xr:uid="{00000000-0005-0000-0000-00007E640000}"/>
    <cellStyle name="Uwaga 3" xfId="24028" hidden="1" xr:uid="{00000000-0005-0000-0000-00007F640000}"/>
    <cellStyle name="Uwaga 3" xfId="24022" hidden="1" xr:uid="{00000000-0005-0000-0000-000080640000}"/>
    <cellStyle name="Uwaga 3" xfId="24018" hidden="1" xr:uid="{00000000-0005-0000-0000-000081640000}"/>
    <cellStyle name="Uwaga 3" xfId="24013" hidden="1" xr:uid="{00000000-0005-0000-0000-000082640000}"/>
    <cellStyle name="Uwaga 3" xfId="24007" hidden="1" xr:uid="{00000000-0005-0000-0000-000083640000}"/>
    <cellStyle name="Uwaga 3" xfId="24003" hidden="1" xr:uid="{00000000-0005-0000-0000-000084640000}"/>
    <cellStyle name="Uwaga 3" xfId="23998" hidden="1" xr:uid="{00000000-0005-0000-0000-000085640000}"/>
    <cellStyle name="Uwaga 3" xfId="23992" hidden="1" xr:uid="{00000000-0005-0000-0000-000086640000}"/>
    <cellStyle name="Uwaga 3" xfId="23989" hidden="1" xr:uid="{00000000-0005-0000-0000-000087640000}"/>
    <cellStyle name="Uwaga 3" xfId="23985" hidden="1" xr:uid="{00000000-0005-0000-0000-000088640000}"/>
    <cellStyle name="Uwaga 3" xfId="23977" hidden="1" xr:uid="{00000000-0005-0000-0000-000089640000}"/>
    <cellStyle name="Uwaga 3" xfId="23974" hidden="1" xr:uid="{00000000-0005-0000-0000-00008A640000}"/>
    <cellStyle name="Uwaga 3" xfId="23969" hidden="1" xr:uid="{00000000-0005-0000-0000-00008B640000}"/>
    <cellStyle name="Uwaga 3" xfId="23962" hidden="1" xr:uid="{00000000-0005-0000-0000-00008C640000}"/>
    <cellStyle name="Uwaga 3" xfId="23958" hidden="1" xr:uid="{00000000-0005-0000-0000-00008D640000}"/>
    <cellStyle name="Uwaga 3" xfId="23953" hidden="1" xr:uid="{00000000-0005-0000-0000-00008E640000}"/>
    <cellStyle name="Uwaga 3" xfId="23947" hidden="1" xr:uid="{00000000-0005-0000-0000-00008F640000}"/>
    <cellStyle name="Uwaga 3" xfId="23943" hidden="1" xr:uid="{00000000-0005-0000-0000-000090640000}"/>
    <cellStyle name="Uwaga 3" xfId="23938" hidden="1" xr:uid="{00000000-0005-0000-0000-000091640000}"/>
    <cellStyle name="Uwaga 3" xfId="23932" hidden="1" xr:uid="{00000000-0005-0000-0000-000092640000}"/>
    <cellStyle name="Uwaga 3" xfId="23929" hidden="1" xr:uid="{00000000-0005-0000-0000-000093640000}"/>
    <cellStyle name="Uwaga 3" xfId="23925" hidden="1" xr:uid="{00000000-0005-0000-0000-000094640000}"/>
    <cellStyle name="Uwaga 3" xfId="23917" hidden="1" xr:uid="{00000000-0005-0000-0000-000095640000}"/>
    <cellStyle name="Uwaga 3" xfId="23912" hidden="1" xr:uid="{00000000-0005-0000-0000-000096640000}"/>
    <cellStyle name="Uwaga 3" xfId="23907" hidden="1" xr:uid="{00000000-0005-0000-0000-000097640000}"/>
    <cellStyle name="Uwaga 3" xfId="23902" hidden="1" xr:uid="{00000000-0005-0000-0000-000098640000}"/>
    <cellStyle name="Uwaga 3" xfId="23897" hidden="1" xr:uid="{00000000-0005-0000-0000-000099640000}"/>
    <cellStyle name="Uwaga 3" xfId="23892" hidden="1" xr:uid="{00000000-0005-0000-0000-00009A640000}"/>
    <cellStyle name="Uwaga 3" xfId="23887" hidden="1" xr:uid="{00000000-0005-0000-0000-00009B640000}"/>
    <cellStyle name="Uwaga 3" xfId="23882" hidden="1" xr:uid="{00000000-0005-0000-0000-00009C640000}"/>
    <cellStyle name="Uwaga 3" xfId="23877" hidden="1" xr:uid="{00000000-0005-0000-0000-00009D640000}"/>
    <cellStyle name="Uwaga 3" xfId="23872" hidden="1" xr:uid="{00000000-0005-0000-0000-00009E640000}"/>
    <cellStyle name="Uwaga 3" xfId="23868" hidden="1" xr:uid="{00000000-0005-0000-0000-00009F640000}"/>
    <cellStyle name="Uwaga 3" xfId="23863" hidden="1" xr:uid="{00000000-0005-0000-0000-0000A0640000}"/>
    <cellStyle name="Uwaga 3" xfId="23856" hidden="1" xr:uid="{00000000-0005-0000-0000-0000A1640000}"/>
    <cellStyle name="Uwaga 3" xfId="23851" hidden="1" xr:uid="{00000000-0005-0000-0000-0000A2640000}"/>
    <cellStyle name="Uwaga 3" xfId="23846" hidden="1" xr:uid="{00000000-0005-0000-0000-0000A3640000}"/>
    <cellStyle name="Uwaga 3" xfId="23841" hidden="1" xr:uid="{00000000-0005-0000-0000-0000A4640000}"/>
    <cellStyle name="Uwaga 3" xfId="23836" hidden="1" xr:uid="{00000000-0005-0000-0000-0000A5640000}"/>
    <cellStyle name="Uwaga 3" xfId="23831" hidden="1" xr:uid="{00000000-0005-0000-0000-0000A6640000}"/>
    <cellStyle name="Uwaga 3" xfId="23826" hidden="1" xr:uid="{00000000-0005-0000-0000-0000A7640000}"/>
    <cellStyle name="Uwaga 3" xfId="23821" hidden="1" xr:uid="{00000000-0005-0000-0000-0000A8640000}"/>
    <cellStyle name="Uwaga 3" xfId="23816" hidden="1" xr:uid="{00000000-0005-0000-0000-0000A9640000}"/>
    <cellStyle name="Uwaga 3" xfId="23812" hidden="1" xr:uid="{00000000-0005-0000-0000-0000AA640000}"/>
    <cellStyle name="Uwaga 3" xfId="23807" hidden="1" xr:uid="{00000000-0005-0000-0000-0000AB640000}"/>
    <cellStyle name="Uwaga 3" xfId="23802" hidden="1" xr:uid="{00000000-0005-0000-0000-0000AC640000}"/>
    <cellStyle name="Uwaga 3" xfId="23797" hidden="1" xr:uid="{00000000-0005-0000-0000-0000AD640000}"/>
    <cellStyle name="Uwaga 3" xfId="23793" hidden="1" xr:uid="{00000000-0005-0000-0000-0000AE640000}"/>
    <cellStyle name="Uwaga 3" xfId="23789" hidden="1" xr:uid="{00000000-0005-0000-0000-0000AF640000}"/>
    <cellStyle name="Uwaga 3" xfId="23782" hidden="1" xr:uid="{00000000-0005-0000-0000-0000B0640000}"/>
    <cellStyle name="Uwaga 3" xfId="23778" hidden="1" xr:uid="{00000000-0005-0000-0000-0000B1640000}"/>
    <cellStyle name="Uwaga 3" xfId="23773" hidden="1" xr:uid="{00000000-0005-0000-0000-0000B2640000}"/>
    <cellStyle name="Uwaga 3" xfId="23767" hidden="1" xr:uid="{00000000-0005-0000-0000-0000B3640000}"/>
    <cellStyle name="Uwaga 3" xfId="23763" hidden="1" xr:uid="{00000000-0005-0000-0000-0000B4640000}"/>
    <cellStyle name="Uwaga 3" xfId="23758" hidden="1" xr:uid="{00000000-0005-0000-0000-0000B5640000}"/>
    <cellStyle name="Uwaga 3" xfId="23752" hidden="1" xr:uid="{00000000-0005-0000-0000-0000B6640000}"/>
    <cellStyle name="Uwaga 3" xfId="23748" hidden="1" xr:uid="{00000000-0005-0000-0000-0000B7640000}"/>
    <cellStyle name="Uwaga 3" xfId="23744" hidden="1" xr:uid="{00000000-0005-0000-0000-0000B8640000}"/>
    <cellStyle name="Uwaga 3" xfId="23737" hidden="1" xr:uid="{00000000-0005-0000-0000-0000B9640000}"/>
    <cellStyle name="Uwaga 3" xfId="23733" hidden="1" xr:uid="{00000000-0005-0000-0000-0000BA640000}"/>
    <cellStyle name="Uwaga 3" xfId="23729" hidden="1" xr:uid="{00000000-0005-0000-0000-0000BB640000}"/>
    <cellStyle name="Uwaga 3" xfId="24596" hidden="1" xr:uid="{00000000-0005-0000-0000-0000BC640000}"/>
    <cellStyle name="Uwaga 3" xfId="24595" hidden="1" xr:uid="{00000000-0005-0000-0000-0000BD640000}"/>
    <cellStyle name="Uwaga 3" xfId="24593" hidden="1" xr:uid="{00000000-0005-0000-0000-0000BE640000}"/>
    <cellStyle name="Uwaga 3" xfId="24580" hidden="1" xr:uid="{00000000-0005-0000-0000-0000BF640000}"/>
    <cellStyle name="Uwaga 3" xfId="24578" hidden="1" xr:uid="{00000000-0005-0000-0000-0000C0640000}"/>
    <cellStyle name="Uwaga 3" xfId="24576" hidden="1" xr:uid="{00000000-0005-0000-0000-0000C1640000}"/>
    <cellStyle name="Uwaga 3" xfId="24566" hidden="1" xr:uid="{00000000-0005-0000-0000-0000C2640000}"/>
    <cellStyle name="Uwaga 3" xfId="24564" hidden="1" xr:uid="{00000000-0005-0000-0000-0000C3640000}"/>
    <cellStyle name="Uwaga 3" xfId="24562" hidden="1" xr:uid="{00000000-0005-0000-0000-0000C4640000}"/>
    <cellStyle name="Uwaga 3" xfId="24551" hidden="1" xr:uid="{00000000-0005-0000-0000-0000C5640000}"/>
    <cellStyle name="Uwaga 3" xfId="24549" hidden="1" xr:uid="{00000000-0005-0000-0000-0000C6640000}"/>
    <cellStyle name="Uwaga 3" xfId="24547" hidden="1" xr:uid="{00000000-0005-0000-0000-0000C7640000}"/>
    <cellStyle name="Uwaga 3" xfId="24534" hidden="1" xr:uid="{00000000-0005-0000-0000-0000C8640000}"/>
    <cellStyle name="Uwaga 3" xfId="24532" hidden="1" xr:uid="{00000000-0005-0000-0000-0000C9640000}"/>
    <cellStyle name="Uwaga 3" xfId="24531" hidden="1" xr:uid="{00000000-0005-0000-0000-0000CA640000}"/>
    <cellStyle name="Uwaga 3" xfId="24518" hidden="1" xr:uid="{00000000-0005-0000-0000-0000CB640000}"/>
    <cellStyle name="Uwaga 3" xfId="24517" hidden="1" xr:uid="{00000000-0005-0000-0000-0000CC640000}"/>
    <cellStyle name="Uwaga 3" xfId="24515" hidden="1" xr:uid="{00000000-0005-0000-0000-0000CD640000}"/>
    <cellStyle name="Uwaga 3" xfId="24503" hidden="1" xr:uid="{00000000-0005-0000-0000-0000CE640000}"/>
    <cellStyle name="Uwaga 3" xfId="24502" hidden="1" xr:uid="{00000000-0005-0000-0000-0000CF640000}"/>
    <cellStyle name="Uwaga 3" xfId="24500" hidden="1" xr:uid="{00000000-0005-0000-0000-0000D0640000}"/>
    <cellStyle name="Uwaga 3" xfId="24488" hidden="1" xr:uid="{00000000-0005-0000-0000-0000D1640000}"/>
    <cellStyle name="Uwaga 3" xfId="24487" hidden="1" xr:uid="{00000000-0005-0000-0000-0000D2640000}"/>
    <cellStyle name="Uwaga 3" xfId="24485" hidden="1" xr:uid="{00000000-0005-0000-0000-0000D3640000}"/>
    <cellStyle name="Uwaga 3" xfId="24473" hidden="1" xr:uid="{00000000-0005-0000-0000-0000D4640000}"/>
    <cellStyle name="Uwaga 3" xfId="24472" hidden="1" xr:uid="{00000000-0005-0000-0000-0000D5640000}"/>
    <cellStyle name="Uwaga 3" xfId="24470" hidden="1" xr:uid="{00000000-0005-0000-0000-0000D6640000}"/>
    <cellStyle name="Uwaga 3" xfId="24458" hidden="1" xr:uid="{00000000-0005-0000-0000-0000D7640000}"/>
    <cellStyle name="Uwaga 3" xfId="24457" hidden="1" xr:uid="{00000000-0005-0000-0000-0000D8640000}"/>
    <cellStyle name="Uwaga 3" xfId="24455" hidden="1" xr:uid="{00000000-0005-0000-0000-0000D9640000}"/>
    <cellStyle name="Uwaga 3" xfId="24443" hidden="1" xr:uid="{00000000-0005-0000-0000-0000DA640000}"/>
    <cellStyle name="Uwaga 3" xfId="24442" hidden="1" xr:uid="{00000000-0005-0000-0000-0000DB640000}"/>
    <cellStyle name="Uwaga 3" xfId="24440" hidden="1" xr:uid="{00000000-0005-0000-0000-0000DC640000}"/>
    <cellStyle name="Uwaga 3" xfId="24428" hidden="1" xr:uid="{00000000-0005-0000-0000-0000DD640000}"/>
    <cellStyle name="Uwaga 3" xfId="24427" hidden="1" xr:uid="{00000000-0005-0000-0000-0000DE640000}"/>
    <cellStyle name="Uwaga 3" xfId="24425" hidden="1" xr:uid="{00000000-0005-0000-0000-0000DF640000}"/>
    <cellStyle name="Uwaga 3" xfId="24413" hidden="1" xr:uid="{00000000-0005-0000-0000-0000E0640000}"/>
    <cellStyle name="Uwaga 3" xfId="24412" hidden="1" xr:uid="{00000000-0005-0000-0000-0000E1640000}"/>
    <cellStyle name="Uwaga 3" xfId="24410" hidden="1" xr:uid="{00000000-0005-0000-0000-0000E2640000}"/>
    <cellStyle name="Uwaga 3" xfId="24398" hidden="1" xr:uid="{00000000-0005-0000-0000-0000E3640000}"/>
    <cellStyle name="Uwaga 3" xfId="24397" hidden="1" xr:uid="{00000000-0005-0000-0000-0000E4640000}"/>
    <cellStyle name="Uwaga 3" xfId="24395" hidden="1" xr:uid="{00000000-0005-0000-0000-0000E5640000}"/>
    <cellStyle name="Uwaga 3" xfId="24383" hidden="1" xr:uid="{00000000-0005-0000-0000-0000E6640000}"/>
    <cellStyle name="Uwaga 3" xfId="24382" hidden="1" xr:uid="{00000000-0005-0000-0000-0000E7640000}"/>
    <cellStyle name="Uwaga 3" xfId="24380" hidden="1" xr:uid="{00000000-0005-0000-0000-0000E8640000}"/>
    <cellStyle name="Uwaga 3" xfId="24368" hidden="1" xr:uid="{00000000-0005-0000-0000-0000E9640000}"/>
    <cellStyle name="Uwaga 3" xfId="24367" hidden="1" xr:uid="{00000000-0005-0000-0000-0000EA640000}"/>
    <cellStyle name="Uwaga 3" xfId="24365" hidden="1" xr:uid="{00000000-0005-0000-0000-0000EB640000}"/>
    <cellStyle name="Uwaga 3" xfId="24353" hidden="1" xr:uid="{00000000-0005-0000-0000-0000EC640000}"/>
    <cellStyle name="Uwaga 3" xfId="24352" hidden="1" xr:uid="{00000000-0005-0000-0000-0000ED640000}"/>
    <cellStyle name="Uwaga 3" xfId="24350" hidden="1" xr:uid="{00000000-0005-0000-0000-0000EE640000}"/>
    <cellStyle name="Uwaga 3" xfId="24338" hidden="1" xr:uid="{00000000-0005-0000-0000-0000EF640000}"/>
    <cellStyle name="Uwaga 3" xfId="24337" hidden="1" xr:uid="{00000000-0005-0000-0000-0000F0640000}"/>
    <cellStyle name="Uwaga 3" xfId="24335" hidden="1" xr:uid="{00000000-0005-0000-0000-0000F1640000}"/>
    <cellStyle name="Uwaga 3" xfId="24323" hidden="1" xr:uid="{00000000-0005-0000-0000-0000F2640000}"/>
    <cellStyle name="Uwaga 3" xfId="24322" hidden="1" xr:uid="{00000000-0005-0000-0000-0000F3640000}"/>
    <cellStyle name="Uwaga 3" xfId="24320" hidden="1" xr:uid="{00000000-0005-0000-0000-0000F4640000}"/>
    <cellStyle name="Uwaga 3" xfId="24308" hidden="1" xr:uid="{00000000-0005-0000-0000-0000F5640000}"/>
    <cellStyle name="Uwaga 3" xfId="24307" hidden="1" xr:uid="{00000000-0005-0000-0000-0000F6640000}"/>
    <cellStyle name="Uwaga 3" xfId="24305" hidden="1" xr:uid="{00000000-0005-0000-0000-0000F7640000}"/>
    <cellStyle name="Uwaga 3" xfId="24293" hidden="1" xr:uid="{00000000-0005-0000-0000-0000F8640000}"/>
    <cellStyle name="Uwaga 3" xfId="24292" hidden="1" xr:uid="{00000000-0005-0000-0000-0000F9640000}"/>
    <cellStyle name="Uwaga 3" xfId="24290" hidden="1" xr:uid="{00000000-0005-0000-0000-0000FA640000}"/>
    <cellStyle name="Uwaga 3" xfId="24278" hidden="1" xr:uid="{00000000-0005-0000-0000-0000FB640000}"/>
    <cellStyle name="Uwaga 3" xfId="24277" hidden="1" xr:uid="{00000000-0005-0000-0000-0000FC640000}"/>
    <cellStyle name="Uwaga 3" xfId="24275" hidden="1" xr:uid="{00000000-0005-0000-0000-0000FD640000}"/>
    <cellStyle name="Uwaga 3" xfId="24263" hidden="1" xr:uid="{00000000-0005-0000-0000-0000FE640000}"/>
    <cellStyle name="Uwaga 3" xfId="24262" hidden="1" xr:uid="{00000000-0005-0000-0000-0000FF640000}"/>
    <cellStyle name="Uwaga 3" xfId="24260" hidden="1" xr:uid="{00000000-0005-0000-0000-000000650000}"/>
    <cellStyle name="Uwaga 3" xfId="24248" hidden="1" xr:uid="{00000000-0005-0000-0000-000001650000}"/>
    <cellStyle name="Uwaga 3" xfId="24247" hidden="1" xr:uid="{00000000-0005-0000-0000-000002650000}"/>
    <cellStyle name="Uwaga 3" xfId="24245" hidden="1" xr:uid="{00000000-0005-0000-0000-000003650000}"/>
    <cellStyle name="Uwaga 3" xfId="24233" hidden="1" xr:uid="{00000000-0005-0000-0000-000004650000}"/>
    <cellStyle name="Uwaga 3" xfId="24232" hidden="1" xr:uid="{00000000-0005-0000-0000-000005650000}"/>
    <cellStyle name="Uwaga 3" xfId="24230" hidden="1" xr:uid="{00000000-0005-0000-0000-000006650000}"/>
    <cellStyle name="Uwaga 3" xfId="24218" hidden="1" xr:uid="{00000000-0005-0000-0000-000007650000}"/>
    <cellStyle name="Uwaga 3" xfId="24217" hidden="1" xr:uid="{00000000-0005-0000-0000-000008650000}"/>
    <cellStyle name="Uwaga 3" xfId="24215" hidden="1" xr:uid="{00000000-0005-0000-0000-000009650000}"/>
    <cellStyle name="Uwaga 3" xfId="24203" hidden="1" xr:uid="{00000000-0005-0000-0000-00000A650000}"/>
    <cellStyle name="Uwaga 3" xfId="24202" hidden="1" xr:uid="{00000000-0005-0000-0000-00000B650000}"/>
    <cellStyle name="Uwaga 3" xfId="24200" hidden="1" xr:uid="{00000000-0005-0000-0000-00000C650000}"/>
    <cellStyle name="Uwaga 3" xfId="24188" hidden="1" xr:uid="{00000000-0005-0000-0000-00000D650000}"/>
    <cellStyle name="Uwaga 3" xfId="24187" hidden="1" xr:uid="{00000000-0005-0000-0000-00000E650000}"/>
    <cellStyle name="Uwaga 3" xfId="24185" hidden="1" xr:uid="{00000000-0005-0000-0000-00000F650000}"/>
    <cellStyle name="Uwaga 3" xfId="24173" hidden="1" xr:uid="{00000000-0005-0000-0000-000010650000}"/>
    <cellStyle name="Uwaga 3" xfId="24172" hidden="1" xr:uid="{00000000-0005-0000-0000-000011650000}"/>
    <cellStyle name="Uwaga 3" xfId="24170" hidden="1" xr:uid="{00000000-0005-0000-0000-000012650000}"/>
    <cellStyle name="Uwaga 3" xfId="24158" hidden="1" xr:uid="{00000000-0005-0000-0000-000013650000}"/>
    <cellStyle name="Uwaga 3" xfId="24157" hidden="1" xr:uid="{00000000-0005-0000-0000-000014650000}"/>
    <cellStyle name="Uwaga 3" xfId="24155" hidden="1" xr:uid="{00000000-0005-0000-0000-000015650000}"/>
    <cellStyle name="Uwaga 3" xfId="24143" hidden="1" xr:uid="{00000000-0005-0000-0000-000016650000}"/>
    <cellStyle name="Uwaga 3" xfId="24142" hidden="1" xr:uid="{00000000-0005-0000-0000-000017650000}"/>
    <cellStyle name="Uwaga 3" xfId="24140" hidden="1" xr:uid="{00000000-0005-0000-0000-000018650000}"/>
    <cellStyle name="Uwaga 3" xfId="24128" hidden="1" xr:uid="{00000000-0005-0000-0000-000019650000}"/>
    <cellStyle name="Uwaga 3" xfId="24127" hidden="1" xr:uid="{00000000-0005-0000-0000-00001A650000}"/>
    <cellStyle name="Uwaga 3" xfId="24125" hidden="1" xr:uid="{00000000-0005-0000-0000-00001B650000}"/>
    <cellStyle name="Uwaga 3" xfId="24113" hidden="1" xr:uid="{00000000-0005-0000-0000-00001C650000}"/>
    <cellStyle name="Uwaga 3" xfId="24111" hidden="1" xr:uid="{00000000-0005-0000-0000-00001D650000}"/>
    <cellStyle name="Uwaga 3" xfId="24108" hidden="1" xr:uid="{00000000-0005-0000-0000-00001E650000}"/>
    <cellStyle name="Uwaga 3" xfId="24098" hidden="1" xr:uid="{00000000-0005-0000-0000-00001F650000}"/>
    <cellStyle name="Uwaga 3" xfId="24096" hidden="1" xr:uid="{00000000-0005-0000-0000-000020650000}"/>
    <cellStyle name="Uwaga 3" xfId="24093" hidden="1" xr:uid="{00000000-0005-0000-0000-000021650000}"/>
    <cellStyle name="Uwaga 3" xfId="24083" hidden="1" xr:uid="{00000000-0005-0000-0000-000022650000}"/>
    <cellStyle name="Uwaga 3" xfId="24081" hidden="1" xr:uid="{00000000-0005-0000-0000-000023650000}"/>
    <cellStyle name="Uwaga 3" xfId="24078" hidden="1" xr:uid="{00000000-0005-0000-0000-000024650000}"/>
    <cellStyle name="Uwaga 3" xfId="24068" hidden="1" xr:uid="{00000000-0005-0000-0000-000025650000}"/>
    <cellStyle name="Uwaga 3" xfId="24066" hidden="1" xr:uid="{00000000-0005-0000-0000-000026650000}"/>
    <cellStyle name="Uwaga 3" xfId="24063" hidden="1" xr:uid="{00000000-0005-0000-0000-000027650000}"/>
    <cellStyle name="Uwaga 3" xfId="24053" hidden="1" xr:uid="{00000000-0005-0000-0000-000028650000}"/>
    <cellStyle name="Uwaga 3" xfId="24051" hidden="1" xr:uid="{00000000-0005-0000-0000-000029650000}"/>
    <cellStyle name="Uwaga 3" xfId="24048" hidden="1" xr:uid="{00000000-0005-0000-0000-00002A650000}"/>
    <cellStyle name="Uwaga 3" xfId="24038" hidden="1" xr:uid="{00000000-0005-0000-0000-00002B650000}"/>
    <cellStyle name="Uwaga 3" xfId="24036" hidden="1" xr:uid="{00000000-0005-0000-0000-00002C650000}"/>
    <cellStyle name="Uwaga 3" xfId="24032" hidden="1" xr:uid="{00000000-0005-0000-0000-00002D650000}"/>
    <cellStyle name="Uwaga 3" xfId="24023" hidden="1" xr:uid="{00000000-0005-0000-0000-00002E650000}"/>
    <cellStyle name="Uwaga 3" xfId="24020" hidden="1" xr:uid="{00000000-0005-0000-0000-00002F650000}"/>
    <cellStyle name="Uwaga 3" xfId="24016" hidden="1" xr:uid="{00000000-0005-0000-0000-000030650000}"/>
    <cellStyle name="Uwaga 3" xfId="24008" hidden="1" xr:uid="{00000000-0005-0000-0000-000031650000}"/>
    <cellStyle name="Uwaga 3" xfId="24006" hidden="1" xr:uid="{00000000-0005-0000-0000-000032650000}"/>
    <cellStyle name="Uwaga 3" xfId="24002" hidden="1" xr:uid="{00000000-0005-0000-0000-000033650000}"/>
    <cellStyle name="Uwaga 3" xfId="23993" hidden="1" xr:uid="{00000000-0005-0000-0000-000034650000}"/>
    <cellStyle name="Uwaga 3" xfId="23991" hidden="1" xr:uid="{00000000-0005-0000-0000-000035650000}"/>
    <cellStyle name="Uwaga 3" xfId="23988" hidden="1" xr:uid="{00000000-0005-0000-0000-000036650000}"/>
    <cellStyle name="Uwaga 3" xfId="23978" hidden="1" xr:uid="{00000000-0005-0000-0000-000037650000}"/>
    <cellStyle name="Uwaga 3" xfId="23976" hidden="1" xr:uid="{00000000-0005-0000-0000-000038650000}"/>
    <cellStyle name="Uwaga 3" xfId="23971" hidden="1" xr:uid="{00000000-0005-0000-0000-000039650000}"/>
    <cellStyle name="Uwaga 3" xfId="23963" hidden="1" xr:uid="{00000000-0005-0000-0000-00003A650000}"/>
    <cellStyle name="Uwaga 3" xfId="23961" hidden="1" xr:uid="{00000000-0005-0000-0000-00003B650000}"/>
    <cellStyle name="Uwaga 3" xfId="23956" hidden="1" xr:uid="{00000000-0005-0000-0000-00003C650000}"/>
    <cellStyle name="Uwaga 3" xfId="23948" hidden="1" xr:uid="{00000000-0005-0000-0000-00003D650000}"/>
    <cellStyle name="Uwaga 3" xfId="23946" hidden="1" xr:uid="{00000000-0005-0000-0000-00003E650000}"/>
    <cellStyle name="Uwaga 3" xfId="23941" hidden="1" xr:uid="{00000000-0005-0000-0000-00003F650000}"/>
    <cellStyle name="Uwaga 3" xfId="23933" hidden="1" xr:uid="{00000000-0005-0000-0000-000040650000}"/>
    <cellStyle name="Uwaga 3" xfId="23931" hidden="1" xr:uid="{00000000-0005-0000-0000-000041650000}"/>
    <cellStyle name="Uwaga 3" xfId="23927" hidden="1" xr:uid="{00000000-0005-0000-0000-000042650000}"/>
    <cellStyle name="Uwaga 3" xfId="23918" hidden="1" xr:uid="{00000000-0005-0000-0000-000043650000}"/>
    <cellStyle name="Uwaga 3" xfId="23915" hidden="1" xr:uid="{00000000-0005-0000-0000-000044650000}"/>
    <cellStyle name="Uwaga 3" xfId="23910" hidden="1" xr:uid="{00000000-0005-0000-0000-000045650000}"/>
    <cellStyle name="Uwaga 3" xfId="23903" hidden="1" xr:uid="{00000000-0005-0000-0000-000046650000}"/>
    <cellStyle name="Uwaga 3" xfId="23899" hidden="1" xr:uid="{00000000-0005-0000-0000-000047650000}"/>
    <cellStyle name="Uwaga 3" xfId="23894" hidden="1" xr:uid="{00000000-0005-0000-0000-000048650000}"/>
    <cellStyle name="Uwaga 3" xfId="23888" hidden="1" xr:uid="{00000000-0005-0000-0000-000049650000}"/>
    <cellStyle name="Uwaga 3" xfId="23884" hidden="1" xr:uid="{00000000-0005-0000-0000-00004A650000}"/>
    <cellStyle name="Uwaga 3" xfId="23879" hidden="1" xr:uid="{00000000-0005-0000-0000-00004B650000}"/>
    <cellStyle name="Uwaga 3" xfId="23873" hidden="1" xr:uid="{00000000-0005-0000-0000-00004C650000}"/>
    <cellStyle name="Uwaga 3" xfId="23870" hidden="1" xr:uid="{00000000-0005-0000-0000-00004D650000}"/>
    <cellStyle name="Uwaga 3" xfId="23866" hidden="1" xr:uid="{00000000-0005-0000-0000-00004E650000}"/>
    <cellStyle name="Uwaga 3" xfId="23857" hidden="1" xr:uid="{00000000-0005-0000-0000-00004F650000}"/>
    <cellStyle name="Uwaga 3" xfId="23852" hidden="1" xr:uid="{00000000-0005-0000-0000-000050650000}"/>
    <cellStyle name="Uwaga 3" xfId="23847" hidden="1" xr:uid="{00000000-0005-0000-0000-000051650000}"/>
    <cellStyle name="Uwaga 3" xfId="23842" hidden="1" xr:uid="{00000000-0005-0000-0000-000052650000}"/>
    <cellStyle name="Uwaga 3" xfId="23837" hidden="1" xr:uid="{00000000-0005-0000-0000-000053650000}"/>
    <cellStyle name="Uwaga 3" xfId="23832" hidden="1" xr:uid="{00000000-0005-0000-0000-000054650000}"/>
    <cellStyle name="Uwaga 3" xfId="23827" hidden="1" xr:uid="{00000000-0005-0000-0000-000055650000}"/>
    <cellStyle name="Uwaga 3" xfId="23822" hidden="1" xr:uid="{00000000-0005-0000-0000-000056650000}"/>
    <cellStyle name="Uwaga 3" xfId="23817" hidden="1" xr:uid="{00000000-0005-0000-0000-000057650000}"/>
    <cellStyle name="Uwaga 3" xfId="23813" hidden="1" xr:uid="{00000000-0005-0000-0000-000058650000}"/>
    <cellStyle name="Uwaga 3" xfId="23808" hidden="1" xr:uid="{00000000-0005-0000-0000-000059650000}"/>
    <cellStyle name="Uwaga 3" xfId="23803" hidden="1" xr:uid="{00000000-0005-0000-0000-00005A650000}"/>
    <cellStyle name="Uwaga 3" xfId="23798" hidden="1" xr:uid="{00000000-0005-0000-0000-00005B650000}"/>
    <cellStyle name="Uwaga 3" xfId="23794" hidden="1" xr:uid="{00000000-0005-0000-0000-00005C650000}"/>
    <cellStyle name="Uwaga 3" xfId="23790" hidden="1" xr:uid="{00000000-0005-0000-0000-00005D650000}"/>
    <cellStyle name="Uwaga 3" xfId="23783" hidden="1" xr:uid="{00000000-0005-0000-0000-00005E650000}"/>
    <cellStyle name="Uwaga 3" xfId="23779" hidden="1" xr:uid="{00000000-0005-0000-0000-00005F650000}"/>
    <cellStyle name="Uwaga 3" xfId="23774" hidden="1" xr:uid="{00000000-0005-0000-0000-000060650000}"/>
    <cellStyle name="Uwaga 3" xfId="23768" hidden="1" xr:uid="{00000000-0005-0000-0000-000061650000}"/>
    <cellStyle name="Uwaga 3" xfId="23764" hidden="1" xr:uid="{00000000-0005-0000-0000-000062650000}"/>
    <cellStyle name="Uwaga 3" xfId="23759" hidden="1" xr:uid="{00000000-0005-0000-0000-000063650000}"/>
    <cellStyle name="Uwaga 3" xfId="23753" hidden="1" xr:uid="{00000000-0005-0000-0000-000064650000}"/>
    <cellStyle name="Uwaga 3" xfId="23749" hidden="1" xr:uid="{00000000-0005-0000-0000-000065650000}"/>
    <cellStyle name="Uwaga 3" xfId="23745" hidden="1" xr:uid="{00000000-0005-0000-0000-000066650000}"/>
    <cellStyle name="Uwaga 3" xfId="23738" hidden="1" xr:uid="{00000000-0005-0000-0000-000067650000}"/>
    <cellStyle name="Uwaga 3" xfId="23734" hidden="1" xr:uid="{00000000-0005-0000-0000-000068650000}"/>
    <cellStyle name="Uwaga 3" xfId="23730" hidden="1" xr:uid="{00000000-0005-0000-0000-000069650000}"/>
    <cellStyle name="Uwaga 3" xfId="24691" hidden="1" xr:uid="{00000000-0005-0000-0000-00006A650000}"/>
    <cellStyle name="Uwaga 3" xfId="24692" hidden="1" xr:uid="{00000000-0005-0000-0000-00006B650000}"/>
    <cellStyle name="Uwaga 3" xfId="24694" hidden="1" xr:uid="{00000000-0005-0000-0000-00006C650000}"/>
    <cellStyle name="Uwaga 3" xfId="24700" hidden="1" xr:uid="{00000000-0005-0000-0000-00006D650000}"/>
    <cellStyle name="Uwaga 3" xfId="24701" hidden="1" xr:uid="{00000000-0005-0000-0000-00006E650000}"/>
    <cellStyle name="Uwaga 3" xfId="24704" hidden="1" xr:uid="{00000000-0005-0000-0000-00006F650000}"/>
    <cellStyle name="Uwaga 3" xfId="24709" hidden="1" xr:uid="{00000000-0005-0000-0000-000070650000}"/>
    <cellStyle name="Uwaga 3" xfId="24710" hidden="1" xr:uid="{00000000-0005-0000-0000-000071650000}"/>
    <cellStyle name="Uwaga 3" xfId="24713" hidden="1" xr:uid="{00000000-0005-0000-0000-000072650000}"/>
    <cellStyle name="Uwaga 3" xfId="24718" hidden="1" xr:uid="{00000000-0005-0000-0000-000073650000}"/>
    <cellStyle name="Uwaga 3" xfId="24719" hidden="1" xr:uid="{00000000-0005-0000-0000-000074650000}"/>
    <cellStyle name="Uwaga 3" xfId="24720" hidden="1" xr:uid="{00000000-0005-0000-0000-000075650000}"/>
    <cellStyle name="Uwaga 3" xfId="24727" hidden="1" xr:uid="{00000000-0005-0000-0000-000076650000}"/>
    <cellStyle name="Uwaga 3" xfId="24730" hidden="1" xr:uid="{00000000-0005-0000-0000-000077650000}"/>
    <cellStyle name="Uwaga 3" xfId="24733" hidden="1" xr:uid="{00000000-0005-0000-0000-000078650000}"/>
    <cellStyle name="Uwaga 3" xfId="24739" hidden="1" xr:uid="{00000000-0005-0000-0000-000079650000}"/>
    <cellStyle name="Uwaga 3" xfId="24742" hidden="1" xr:uid="{00000000-0005-0000-0000-00007A650000}"/>
    <cellStyle name="Uwaga 3" xfId="24744" hidden="1" xr:uid="{00000000-0005-0000-0000-00007B650000}"/>
    <cellStyle name="Uwaga 3" xfId="24749" hidden="1" xr:uid="{00000000-0005-0000-0000-00007C650000}"/>
    <cellStyle name="Uwaga 3" xfId="24752" hidden="1" xr:uid="{00000000-0005-0000-0000-00007D650000}"/>
    <cellStyle name="Uwaga 3" xfId="24753" hidden="1" xr:uid="{00000000-0005-0000-0000-00007E650000}"/>
    <cellStyle name="Uwaga 3" xfId="24757" hidden="1" xr:uid="{00000000-0005-0000-0000-00007F650000}"/>
    <cellStyle name="Uwaga 3" xfId="24760" hidden="1" xr:uid="{00000000-0005-0000-0000-000080650000}"/>
    <cellStyle name="Uwaga 3" xfId="24762" hidden="1" xr:uid="{00000000-0005-0000-0000-000081650000}"/>
    <cellStyle name="Uwaga 3" xfId="24763" hidden="1" xr:uid="{00000000-0005-0000-0000-000082650000}"/>
    <cellStyle name="Uwaga 3" xfId="24764" hidden="1" xr:uid="{00000000-0005-0000-0000-000083650000}"/>
    <cellStyle name="Uwaga 3" xfId="24767" hidden="1" xr:uid="{00000000-0005-0000-0000-000084650000}"/>
    <cellStyle name="Uwaga 3" xfId="24774" hidden="1" xr:uid="{00000000-0005-0000-0000-000085650000}"/>
    <cellStyle name="Uwaga 3" xfId="24777" hidden="1" xr:uid="{00000000-0005-0000-0000-000086650000}"/>
    <cellStyle name="Uwaga 3" xfId="24780" hidden="1" xr:uid="{00000000-0005-0000-0000-000087650000}"/>
    <cellStyle name="Uwaga 3" xfId="24783" hidden="1" xr:uid="{00000000-0005-0000-0000-000088650000}"/>
    <cellStyle name="Uwaga 3" xfId="24786" hidden="1" xr:uid="{00000000-0005-0000-0000-000089650000}"/>
    <cellStyle name="Uwaga 3" xfId="24789" hidden="1" xr:uid="{00000000-0005-0000-0000-00008A650000}"/>
    <cellStyle name="Uwaga 3" xfId="24791" hidden="1" xr:uid="{00000000-0005-0000-0000-00008B650000}"/>
    <cellStyle name="Uwaga 3" xfId="24794" hidden="1" xr:uid="{00000000-0005-0000-0000-00008C650000}"/>
    <cellStyle name="Uwaga 3" xfId="24797" hidden="1" xr:uid="{00000000-0005-0000-0000-00008D650000}"/>
    <cellStyle name="Uwaga 3" xfId="24799" hidden="1" xr:uid="{00000000-0005-0000-0000-00008E650000}"/>
    <cellStyle name="Uwaga 3" xfId="24800" hidden="1" xr:uid="{00000000-0005-0000-0000-00008F650000}"/>
    <cellStyle name="Uwaga 3" xfId="24802" hidden="1" xr:uid="{00000000-0005-0000-0000-000090650000}"/>
    <cellStyle name="Uwaga 3" xfId="24809" hidden="1" xr:uid="{00000000-0005-0000-0000-000091650000}"/>
    <cellStyle name="Uwaga 3" xfId="24812" hidden="1" xr:uid="{00000000-0005-0000-0000-000092650000}"/>
    <cellStyle name="Uwaga 3" xfId="24815" hidden="1" xr:uid="{00000000-0005-0000-0000-000093650000}"/>
    <cellStyle name="Uwaga 3" xfId="24819" hidden="1" xr:uid="{00000000-0005-0000-0000-000094650000}"/>
    <cellStyle name="Uwaga 3" xfId="24822" hidden="1" xr:uid="{00000000-0005-0000-0000-000095650000}"/>
    <cellStyle name="Uwaga 3" xfId="24825" hidden="1" xr:uid="{00000000-0005-0000-0000-000096650000}"/>
    <cellStyle name="Uwaga 3" xfId="24827" hidden="1" xr:uid="{00000000-0005-0000-0000-000097650000}"/>
    <cellStyle name="Uwaga 3" xfId="24830" hidden="1" xr:uid="{00000000-0005-0000-0000-000098650000}"/>
    <cellStyle name="Uwaga 3" xfId="24833" hidden="1" xr:uid="{00000000-0005-0000-0000-000099650000}"/>
    <cellStyle name="Uwaga 3" xfId="24835" hidden="1" xr:uid="{00000000-0005-0000-0000-00009A650000}"/>
    <cellStyle name="Uwaga 3" xfId="24836" hidden="1" xr:uid="{00000000-0005-0000-0000-00009B650000}"/>
    <cellStyle name="Uwaga 3" xfId="24839" hidden="1" xr:uid="{00000000-0005-0000-0000-00009C650000}"/>
    <cellStyle name="Uwaga 3" xfId="24846" hidden="1" xr:uid="{00000000-0005-0000-0000-00009D650000}"/>
    <cellStyle name="Uwaga 3" xfId="24849" hidden="1" xr:uid="{00000000-0005-0000-0000-00009E650000}"/>
    <cellStyle name="Uwaga 3" xfId="24852" hidden="1" xr:uid="{00000000-0005-0000-0000-00009F650000}"/>
    <cellStyle name="Uwaga 3" xfId="24856" hidden="1" xr:uid="{00000000-0005-0000-0000-0000A0650000}"/>
    <cellStyle name="Uwaga 3" xfId="24859" hidden="1" xr:uid="{00000000-0005-0000-0000-0000A1650000}"/>
    <cellStyle name="Uwaga 3" xfId="24861" hidden="1" xr:uid="{00000000-0005-0000-0000-0000A2650000}"/>
    <cellStyle name="Uwaga 3" xfId="24864" hidden="1" xr:uid="{00000000-0005-0000-0000-0000A3650000}"/>
    <cellStyle name="Uwaga 3" xfId="24867" hidden="1" xr:uid="{00000000-0005-0000-0000-0000A4650000}"/>
    <cellStyle name="Uwaga 3" xfId="24870" hidden="1" xr:uid="{00000000-0005-0000-0000-0000A5650000}"/>
    <cellStyle name="Uwaga 3" xfId="24871" hidden="1" xr:uid="{00000000-0005-0000-0000-0000A6650000}"/>
    <cellStyle name="Uwaga 3" xfId="24872" hidden="1" xr:uid="{00000000-0005-0000-0000-0000A7650000}"/>
    <cellStyle name="Uwaga 3" xfId="24874" hidden="1" xr:uid="{00000000-0005-0000-0000-0000A8650000}"/>
    <cellStyle name="Uwaga 3" xfId="24880" hidden="1" xr:uid="{00000000-0005-0000-0000-0000A9650000}"/>
    <cellStyle name="Uwaga 3" xfId="24881" hidden="1" xr:uid="{00000000-0005-0000-0000-0000AA650000}"/>
    <cellStyle name="Uwaga 3" xfId="24883" hidden="1" xr:uid="{00000000-0005-0000-0000-0000AB650000}"/>
    <cellStyle name="Uwaga 3" xfId="24889" hidden="1" xr:uid="{00000000-0005-0000-0000-0000AC650000}"/>
    <cellStyle name="Uwaga 3" xfId="24891" hidden="1" xr:uid="{00000000-0005-0000-0000-0000AD650000}"/>
    <cellStyle name="Uwaga 3" xfId="24894" hidden="1" xr:uid="{00000000-0005-0000-0000-0000AE650000}"/>
    <cellStyle name="Uwaga 3" xfId="24898" hidden="1" xr:uid="{00000000-0005-0000-0000-0000AF650000}"/>
    <cellStyle name="Uwaga 3" xfId="24899" hidden="1" xr:uid="{00000000-0005-0000-0000-0000B0650000}"/>
    <cellStyle name="Uwaga 3" xfId="24901" hidden="1" xr:uid="{00000000-0005-0000-0000-0000B1650000}"/>
    <cellStyle name="Uwaga 3" xfId="24907" hidden="1" xr:uid="{00000000-0005-0000-0000-0000B2650000}"/>
    <cellStyle name="Uwaga 3" xfId="24908" hidden="1" xr:uid="{00000000-0005-0000-0000-0000B3650000}"/>
    <cellStyle name="Uwaga 3" xfId="24909" hidden="1" xr:uid="{00000000-0005-0000-0000-0000B4650000}"/>
    <cellStyle name="Uwaga 3" xfId="24917" hidden="1" xr:uid="{00000000-0005-0000-0000-0000B5650000}"/>
    <cellStyle name="Uwaga 3" xfId="24920" hidden="1" xr:uid="{00000000-0005-0000-0000-0000B6650000}"/>
    <cellStyle name="Uwaga 3" xfId="24923" hidden="1" xr:uid="{00000000-0005-0000-0000-0000B7650000}"/>
    <cellStyle name="Uwaga 3" xfId="24926" hidden="1" xr:uid="{00000000-0005-0000-0000-0000B8650000}"/>
    <cellStyle name="Uwaga 3" xfId="24929" hidden="1" xr:uid="{00000000-0005-0000-0000-0000B9650000}"/>
    <cellStyle name="Uwaga 3" xfId="24932" hidden="1" xr:uid="{00000000-0005-0000-0000-0000BA650000}"/>
    <cellStyle name="Uwaga 3" xfId="24935" hidden="1" xr:uid="{00000000-0005-0000-0000-0000BB650000}"/>
    <cellStyle name="Uwaga 3" xfId="24938" hidden="1" xr:uid="{00000000-0005-0000-0000-0000BC650000}"/>
    <cellStyle name="Uwaga 3" xfId="24941" hidden="1" xr:uid="{00000000-0005-0000-0000-0000BD650000}"/>
    <cellStyle name="Uwaga 3" xfId="24943" hidden="1" xr:uid="{00000000-0005-0000-0000-0000BE650000}"/>
    <cellStyle name="Uwaga 3" xfId="24944" hidden="1" xr:uid="{00000000-0005-0000-0000-0000BF650000}"/>
    <cellStyle name="Uwaga 3" xfId="24946" hidden="1" xr:uid="{00000000-0005-0000-0000-0000C0650000}"/>
    <cellStyle name="Uwaga 3" xfId="24953" hidden="1" xr:uid="{00000000-0005-0000-0000-0000C1650000}"/>
    <cellStyle name="Uwaga 3" xfId="24956" hidden="1" xr:uid="{00000000-0005-0000-0000-0000C2650000}"/>
    <cellStyle name="Uwaga 3" xfId="24959" hidden="1" xr:uid="{00000000-0005-0000-0000-0000C3650000}"/>
    <cellStyle name="Uwaga 3" xfId="24962" hidden="1" xr:uid="{00000000-0005-0000-0000-0000C4650000}"/>
    <cellStyle name="Uwaga 3" xfId="24965" hidden="1" xr:uid="{00000000-0005-0000-0000-0000C5650000}"/>
    <cellStyle name="Uwaga 3" xfId="24968" hidden="1" xr:uid="{00000000-0005-0000-0000-0000C6650000}"/>
    <cellStyle name="Uwaga 3" xfId="24971" hidden="1" xr:uid="{00000000-0005-0000-0000-0000C7650000}"/>
    <cellStyle name="Uwaga 3" xfId="24973" hidden="1" xr:uid="{00000000-0005-0000-0000-0000C8650000}"/>
    <cellStyle name="Uwaga 3" xfId="24976" hidden="1" xr:uid="{00000000-0005-0000-0000-0000C9650000}"/>
    <cellStyle name="Uwaga 3" xfId="24979" hidden="1" xr:uid="{00000000-0005-0000-0000-0000CA650000}"/>
    <cellStyle name="Uwaga 3" xfId="24980" hidden="1" xr:uid="{00000000-0005-0000-0000-0000CB650000}"/>
    <cellStyle name="Uwaga 3" xfId="24981" hidden="1" xr:uid="{00000000-0005-0000-0000-0000CC650000}"/>
    <cellStyle name="Uwaga 3" xfId="24988" hidden="1" xr:uid="{00000000-0005-0000-0000-0000CD650000}"/>
    <cellStyle name="Uwaga 3" xfId="24989" hidden="1" xr:uid="{00000000-0005-0000-0000-0000CE650000}"/>
    <cellStyle name="Uwaga 3" xfId="24991" hidden="1" xr:uid="{00000000-0005-0000-0000-0000CF650000}"/>
    <cellStyle name="Uwaga 3" xfId="24997" hidden="1" xr:uid="{00000000-0005-0000-0000-0000D0650000}"/>
    <cellStyle name="Uwaga 3" xfId="24998" hidden="1" xr:uid="{00000000-0005-0000-0000-0000D1650000}"/>
    <cellStyle name="Uwaga 3" xfId="25000" hidden="1" xr:uid="{00000000-0005-0000-0000-0000D2650000}"/>
    <cellStyle name="Uwaga 3" xfId="25006" hidden="1" xr:uid="{00000000-0005-0000-0000-0000D3650000}"/>
    <cellStyle name="Uwaga 3" xfId="25007" hidden="1" xr:uid="{00000000-0005-0000-0000-0000D4650000}"/>
    <cellStyle name="Uwaga 3" xfId="25009" hidden="1" xr:uid="{00000000-0005-0000-0000-0000D5650000}"/>
    <cellStyle name="Uwaga 3" xfId="25015" hidden="1" xr:uid="{00000000-0005-0000-0000-0000D6650000}"/>
    <cellStyle name="Uwaga 3" xfId="25016" hidden="1" xr:uid="{00000000-0005-0000-0000-0000D7650000}"/>
    <cellStyle name="Uwaga 3" xfId="25017" hidden="1" xr:uid="{00000000-0005-0000-0000-0000D8650000}"/>
    <cellStyle name="Uwaga 3" xfId="25025" hidden="1" xr:uid="{00000000-0005-0000-0000-0000D9650000}"/>
    <cellStyle name="Uwaga 3" xfId="25027" hidden="1" xr:uid="{00000000-0005-0000-0000-0000DA650000}"/>
    <cellStyle name="Uwaga 3" xfId="25030" hidden="1" xr:uid="{00000000-0005-0000-0000-0000DB650000}"/>
    <cellStyle name="Uwaga 3" xfId="25034" hidden="1" xr:uid="{00000000-0005-0000-0000-0000DC650000}"/>
    <cellStyle name="Uwaga 3" xfId="25037" hidden="1" xr:uid="{00000000-0005-0000-0000-0000DD650000}"/>
    <cellStyle name="Uwaga 3" xfId="25040" hidden="1" xr:uid="{00000000-0005-0000-0000-0000DE650000}"/>
    <cellStyle name="Uwaga 3" xfId="25043" hidden="1" xr:uid="{00000000-0005-0000-0000-0000DF650000}"/>
    <cellStyle name="Uwaga 3" xfId="25045" hidden="1" xr:uid="{00000000-0005-0000-0000-0000E0650000}"/>
    <cellStyle name="Uwaga 3" xfId="25048" hidden="1" xr:uid="{00000000-0005-0000-0000-0000E1650000}"/>
    <cellStyle name="Uwaga 3" xfId="25051" hidden="1" xr:uid="{00000000-0005-0000-0000-0000E2650000}"/>
    <cellStyle name="Uwaga 3" xfId="25052" hidden="1" xr:uid="{00000000-0005-0000-0000-0000E3650000}"/>
    <cellStyle name="Uwaga 3" xfId="25053" hidden="1" xr:uid="{00000000-0005-0000-0000-0000E4650000}"/>
    <cellStyle name="Uwaga 3" xfId="25060" hidden="1" xr:uid="{00000000-0005-0000-0000-0000E5650000}"/>
    <cellStyle name="Uwaga 3" xfId="25062" hidden="1" xr:uid="{00000000-0005-0000-0000-0000E6650000}"/>
    <cellStyle name="Uwaga 3" xfId="25064" hidden="1" xr:uid="{00000000-0005-0000-0000-0000E7650000}"/>
    <cellStyle name="Uwaga 3" xfId="25069" hidden="1" xr:uid="{00000000-0005-0000-0000-0000E8650000}"/>
    <cellStyle name="Uwaga 3" xfId="25071" hidden="1" xr:uid="{00000000-0005-0000-0000-0000E9650000}"/>
    <cellStyle name="Uwaga 3" xfId="25073" hidden="1" xr:uid="{00000000-0005-0000-0000-0000EA650000}"/>
    <cellStyle name="Uwaga 3" xfId="25078" hidden="1" xr:uid="{00000000-0005-0000-0000-0000EB650000}"/>
    <cellStyle name="Uwaga 3" xfId="25080" hidden="1" xr:uid="{00000000-0005-0000-0000-0000EC650000}"/>
    <cellStyle name="Uwaga 3" xfId="25082" hidden="1" xr:uid="{00000000-0005-0000-0000-0000ED650000}"/>
    <cellStyle name="Uwaga 3" xfId="25087" hidden="1" xr:uid="{00000000-0005-0000-0000-0000EE650000}"/>
    <cellStyle name="Uwaga 3" xfId="25088" hidden="1" xr:uid="{00000000-0005-0000-0000-0000EF650000}"/>
    <cellStyle name="Uwaga 3" xfId="25089" hidden="1" xr:uid="{00000000-0005-0000-0000-0000F0650000}"/>
    <cellStyle name="Uwaga 3" xfId="25096" hidden="1" xr:uid="{00000000-0005-0000-0000-0000F1650000}"/>
    <cellStyle name="Uwaga 3" xfId="25098" hidden="1" xr:uid="{00000000-0005-0000-0000-0000F2650000}"/>
    <cellStyle name="Uwaga 3" xfId="25100" hidden="1" xr:uid="{00000000-0005-0000-0000-0000F3650000}"/>
    <cellStyle name="Uwaga 3" xfId="25105" hidden="1" xr:uid="{00000000-0005-0000-0000-0000F4650000}"/>
    <cellStyle name="Uwaga 3" xfId="25107" hidden="1" xr:uid="{00000000-0005-0000-0000-0000F5650000}"/>
    <cellStyle name="Uwaga 3" xfId="25109" hidden="1" xr:uid="{00000000-0005-0000-0000-0000F6650000}"/>
    <cellStyle name="Uwaga 3" xfId="25114" hidden="1" xr:uid="{00000000-0005-0000-0000-0000F7650000}"/>
    <cellStyle name="Uwaga 3" xfId="25116" hidden="1" xr:uid="{00000000-0005-0000-0000-0000F8650000}"/>
    <cellStyle name="Uwaga 3" xfId="25117" hidden="1" xr:uid="{00000000-0005-0000-0000-0000F9650000}"/>
    <cellStyle name="Uwaga 3" xfId="25123" hidden="1" xr:uid="{00000000-0005-0000-0000-0000FA650000}"/>
    <cellStyle name="Uwaga 3" xfId="25124" hidden="1" xr:uid="{00000000-0005-0000-0000-0000FB650000}"/>
    <cellStyle name="Uwaga 3" xfId="25125" hidden="1" xr:uid="{00000000-0005-0000-0000-0000FC650000}"/>
    <cellStyle name="Uwaga 3" xfId="25132" hidden="1" xr:uid="{00000000-0005-0000-0000-0000FD650000}"/>
    <cellStyle name="Uwaga 3" xfId="25134" hidden="1" xr:uid="{00000000-0005-0000-0000-0000FE650000}"/>
    <cellStyle name="Uwaga 3" xfId="25136" hidden="1" xr:uid="{00000000-0005-0000-0000-0000FF650000}"/>
    <cellStyle name="Uwaga 3" xfId="25141" hidden="1" xr:uid="{00000000-0005-0000-0000-000000660000}"/>
    <cellStyle name="Uwaga 3" xfId="25143" hidden="1" xr:uid="{00000000-0005-0000-0000-000001660000}"/>
    <cellStyle name="Uwaga 3" xfId="25145" hidden="1" xr:uid="{00000000-0005-0000-0000-000002660000}"/>
    <cellStyle name="Uwaga 3" xfId="25150" hidden="1" xr:uid="{00000000-0005-0000-0000-000003660000}"/>
    <cellStyle name="Uwaga 3" xfId="25152" hidden="1" xr:uid="{00000000-0005-0000-0000-000004660000}"/>
    <cellStyle name="Uwaga 3" xfId="25154" hidden="1" xr:uid="{00000000-0005-0000-0000-000005660000}"/>
    <cellStyle name="Uwaga 3" xfId="25159" hidden="1" xr:uid="{00000000-0005-0000-0000-000006660000}"/>
    <cellStyle name="Uwaga 3" xfId="25160" hidden="1" xr:uid="{00000000-0005-0000-0000-000007660000}"/>
    <cellStyle name="Uwaga 3" xfId="25162" hidden="1" xr:uid="{00000000-0005-0000-0000-000008660000}"/>
    <cellStyle name="Uwaga 3" xfId="25168" hidden="1" xr:uid="{00000000-0005-0000-0000-000009660000}"/>
    <cellStyle name="Uwaga 3" xfId="25169" hidden="1" xr:uid="{00000000-0005-0000-0000-00000A660000}"/>
    <cellStyle name="Uwaga 3" xfId="25170" hidden="1" xr:uid="{00000000-0005-0000-0000-00000B660000}"/>
    <cellStyle name="Uwaga 3" xfId="25177" hidden="1" xr:uid="{00000000-0005-0000-0000-00000C660000}"/>
    <cellStyle name="Uwaga 3" xfId="25178" hidden="1" xr:uid="{00000000-0005-0000-0000-00000D660000}"/>
    <cellStyle name="Uwaga 3" xfId="25179" hidden="1" xr:uid="{00000000-0005-0000-0000-00000E660000}"/>
    <cellStyle name="Uwaga 3" xfId="25186" hidden="1" xr:uid="{00000000-0005-0000-0000-00000F660000}"/>
    <cellStyle name="Uwaga 3" xfId="25187" hidden="1" xr:uid="{00000000-0005-0000-0000-000010660000}"/>
    <cellStyle name="Uwaga 3" xfId="25188" hidden="1" xr:uid="{00000000-0005-0000-0000-000011660000}"/>
    <cellStyle name="Uwaga 3" xfId="25195" hidden="1" xr:uid="{00000000-0005-0000-0000-000012660000}"/>
    <cellStyle name="Uwaga 3" xfId="25196" hidden="1" xr:uid="{00000000-0005-0000-0000-000013660000}"/>
    <cellStyle name="Uwaga 3" xfId="25197" hidden="1" xr:uid="{00000000-0005-0000-0000-000014660000}"/>
    <cellStyle name="Uwaga 3" xfId="25204" hidden="1" xr:uid="{00000000-0005-0000-0000-000015660000}"/>
    <cellStyle name="Uwaga 3" xfId="25205" hidden="1" xr:uid="{00000000-0005-0000-0000-000016660000}"/>
    <cellStyle name="Uwaga 3" xfId="25206" hidden="1" xr:uid="{00000000-0005-0000-0000-000017660000}"/>
    <cellStyle name="Uwaga 3" xfId="25289" hidden="1" xr:uid="{00000000-0005-0000-0000-000018660000}"/>
    <cellStyle name="Uwaga 3" xfId="25290" hidden="1" xr:uid="{00000000-0005-0000-0000-000019660000}"/>
    <cellStyle name="Uwaga 3" xfId="25292" hidden="1" xr:uid="{00000000-0005-0000-0000-00001A660000}"/>
    <cellStyle name="Uwaga 3" xfId="25304" hidden="1" xr:uid="{00000000-0005-0000-0000-00001B660000}"/>
    <cellStyle name="Uwaga 3" xfId="25305" hidden="1" xr:uid="{00000000-0005-0000-0000-00001C660000}"/>
    <cellStyle name="Uwaga 3" xfId="25310" hidden="1" xr:uid="{00000000-0005-0000-0000-00001D660000}"/>
    <cellStyle name="Uwaga 3" xfId="25319" hidden="1" xr:uid="{00000000-0005-0000-0000-00001E660000}"/>
    <cellStyle name="Uwaga 3" xfId="25320" hidden="1" xr:uid="{00000000-0005-0000-0000-00001F660000}"/>
    <cellStyle name="Uwaga 3" xfId="25325" hidden="1" xr:uid="{00000000-0005-0000-0000-000020660000}"/>
    <cellStyle name="Uwaga 3" xfId="25334" hidden="1" xr:uid="{00000000-0005-0000-0000-000021660000}"/>
    <cellStyle name="Uwaga 3" xfId="25335" hidden="1" xr:uid="{00000000-0005-0000-0000-000022660000}"/>
    <cellStyle name="Uwaga 3" xfId="25336" hidden="1" xr:uid="{00000000-0005-0000-0000-000023660000}"/>
    <cellStyle name="Uwaga 3" xfId="25349" hidden="1" xr:uid="{00000000-0005-0000-0000-000024660000}"/>
    <cellStyle name="Uwaga 3" xfId="25354" hidden="1" xr:uid="{00000000-0005-0000-0000-000025660000}"/>
    <cellStyle name="Uwaga 3" xfId="25359" hidden="1" xr:uid="{00000000-0005-0000-0000-000026660000}"/>
    <cellStyle name="Uwaga 3" xfId="25369" hidden="1" xr:uid="{00000000-0005-0000-0000-000027660000}"/>
    <cellStyle name="Uwaga 3" xfId="25374" hidden="1" xr:uid="{00000000-0005-0000-0000-000028660000}"/>
    <cellStyle name="Uwaga 3" xfId="25378" hidden="1" xr:uid="{00000000-0005-0000-0000-000029660000}"/>
    <cellStyle name="Uwaga 3" xfId="25385" hidden="1" xr:uid="{00000000-0005-0000-0000-00002A660000}"/>
    <cellStyle name="Uwaga 3" xfId="25390" hidden="1" xr:uid="{00000000-0005-0000-0000-00002B660000}"/>
    <cellStyle name="Uwaga 3" xfId="25393" hidden="1" xr:uid="{00000000-0005-0000-0000-00002C660000}"/>
    <cellStyle name="Uwaga 3" xfId="25399" hidden="1" xr:uid="{00000000-0005-0000-0000-00002D660000}"/>
    <cellStyle name="Uwaga 3" xfId="25404" hidden="1" xr:uid="{00000000-0005-0000-0000-00002E660000}"/>
    <cellStyle name="Uwaga 3" xfId="25408" hidden="1" xr:uid="{00000000-0005-0000-0000-00002F660000}"/>
    <cellStyle name="Uwaga 3" xfId="25409" hidden="1" xr:uid="{00000000-0005-0000-0000-000030660000}"/>
    <cellStyle name="Uwaga 3" xfId="25410" hidden="1" xr:uid="{00000000-0005-0000-0000-000031660000}"/>
    <cellStyle name="Uwaga 3" xfId="25414" hidden="1" xr:uid="{00000000-0005-0000-0000-000032660000}"/>
    <cellStyle name="Uwaga 3" xfId="25426" hidden="1" xr:uid="{00000000-0005-0000-0000-000033660000}"/>
    <cellStyle name="Uwaga 3" xfId="25431" hidden="1" xr:uid="{00000000-0005-0000-0000-000034660000}"/>
    <cellStyle name="Uwaga 3" xfId="25436" hidden="1" xr:uid="{00000000-0005-0000-0000-000035660000}"/>
    <cellStyle name="Uwaga 3" xfId="25441" hidden="1" xr:uid="{00000000-0005-0000-0000-000036660000}"/>
    <cellStyle name="Uwaga 3" xfId="25446" hidden="1" xr:uid="{00000000-0005-0000-0000-000037660000}"/>
    <cellStyle name="Uwaga 3" xfId="25451" hidden="1" xr:uid="{00000000-0005-0000-0000-000038660000}"/>
    <cellStyle name="Uwaga 3" xfId="25455" hidden="1" xr:uid="{00000000-0005-0000-0000-000039660000}"/>
    <cellStyle name="Uwaga 3" xfId="25459" hidden="1" xr:uid="{00000000-0005-0000-0000-00003A660000}"/>
    <cellStyle name="Uwaga 3" xfId="25464" hidden="1" xr:uid="{00000000-0005-0000-0000-00003B660000}"/>
    <cellStyle name="Uwaga 3" xfId="25469" hidden="1" xr:uid="{00000000-0005-0000-0000-00003C660000}"/>
    <cellStyle name="Uwaga 3" xfId="25470" hidden="1" xr:uid="{00000000-0005-0000-0000-00003D660000}"/>
    <cellStyle name="Uwaga 3" xfId="25472" hidden="1" xr:uid="{00000000-0005-0000-0000-00003E660000}"/>
    <cellStyle name="Uwaga 3" xfId="25485" hidden="1" xr:uid="{00000000-0005-0000-0000-00003F660000}"/>
    <cellStyle name="Uwaga 3" xfId="25489" hidden="1" xr:uid="{00000000-0005-0000-0000-000040660000}"/>
    <cellStyle name="Uwaga 3" xfId="25494" hidden="1" xr:uid="{00000000-0005-0000-0000-000041660000}"/>
    <cellStyle name="Uwaga 3" xfId="25501" hidden="1" xr:uid="{00000000-0005-0000-0000-000042660000}"/>
    <cellStyle name="Uwaga 3" xfId="25505" hidden="1" xr:uid="{00000000-0005-0000-0000-000043660000}"/>
    <cellStyle name="Uwaga 3" xfId="25510" hidden="1" xr:uid="{00000000-0005-0000-0000-000044660000}"/>
    <cellStyle name="Uwaga 3" xfId="25515" hidden="1" xr:uid="{00000000-0005-0000-0000-000045660000}"/>
    <cellStyle name="Uwaga 3" xfId="25518" hidden="1" xr:uid="{00000000-0005-0000-0000-000046660000}"/>
    <cellStyle name="Uwaga 3" xfId="25523" hidden="1" xr:uid="{00000000-0005-0000-0000-000047660000}"/>
    <cellStyle name="Uwaga 3" xfId="25529" hidden="1" xr:uid="{00000000-0005-0000-0000-000048660000}"/>
    <cellStyle name="Uwaga 3" xfId="25530" hidden="1" xr:uid="{00000000-0005-0000-0000-000049660000}"/>
    <cellStyle name="Uwaga 3" xfId="25533" hidden="1" xr:uid="{00000000-0005-0000-0000-00004A660000}"/>
    <cellStyle name="Uwaga 3" xfId="25546" hidden="1" xr:uid="{00000000-0005-0000-0000-00004B660000}"/>
    <cellStyle name="Uwaga 3" xfId="25550" hidden="1" xr:uid="{00000000-0005-0000-0000-00004C660000}"/>
    <cellStyle name="Uwaga 3" xfId="25555" hidden="1" xr:uid="{00000000-0005-0000-0000-00004D660000}"/>
    <cellStyle name="Uwaga 3" xfId="25562" hidden="1" xr:uid="{00000000-0005-0000-0000-00004E660000}"/>
    <cellStyle name="Uwaga 3" xfId="25567" hidden="1" xr:uid="{00000000-0005-0000-0000-00004F660000}"/>
    <cellStyle name="Uwaga 3" xfId="25571" hidden="1" xr:uid="{00000000-0005-0000-0000-000050660000}"/>
    <cellStyle name="Uwaga 3" xfId="25576" hidden="1" xr:uid="{00000000-0005-0000-0000-000051660000}"/>
    <cellStyle name="Uwaga 3" xfId="25580" hidden="1" xr:uid="{00000000-0005-0000-0000-000052660000}"/>
    <cellStyle name="Uwaga 3" xfId="25585" hidden="1" xr:uid="{00000000-0005-0000-0000-000053660000}"/>
    <cellStyle name="Uwaga 3" xfId="25589" hidden="1" xr:uid="{00000000-0005-0000-0000-000054660000}"/>
    <cellStyle name="Uwaga 3" xfId="25590" hidden="1" xr:uid="{00000000-0005-0000-0000-000055660000}"/>
    <cellStyle name="Uwaga 3" xfId="25592" hidden="1" xr:uid="{00000000-0005-0000-0000-000056660000}"/>
    <cellStyle name="Uwaga 3" xfId="25604" hidden="1" xr:uid="{00000000-0005-0000-0000-000057660000}"/>
    <cellStyle name="Uwaga 3" xfId="25605" hidden="1" xr:uid="{00000000-0005-0000-0000-000058660000}"/>
    <cellStyle name="Uwaga 3" xfId="25607" hidden="1" xr:uid="{00000000-0005-0000-0000-000059660000}"/>
    <cellStyle name="Uwaga 3" xfId="25619" hidden="1" xr:uid="{00000000-0005-0000-0000-00005A660000}"/>
    <cellStyle name="Uwaga 3" xfId="25621" hidden="1" xr:uid="{00000000-0005-0000-0000-00005B660000}"/>
    <cellStyle name="Uwaga 3" xfId="25624" hidden="1" xr:uid="{00000000-0005-0000-0000-00005C660000}"/>
    <cellStyle name="Uwaga 3" xfId="25634" hidden="1" xr:uid="{00000000-0005-0000-0000-00005D660000}"/>
    <cellStyle name="Uwaga 3" xfId="25635" hidden="1" xr:uid="{00000000-0005-0000-0000-00005E660000}"/>
    <cellStyle name="Uwaga 3" xfId="25637" hidden="1" xr:uid="{00000000-0005-0000-0000-00005F660000}"/>
    <cellStyle name="Uwaga 3" xfId="25649" hidden="1" xr:uid="{00000000-0005-0000-0000-000060660000}"/>
    <cellStyle name="Uwaga 3" xfId="25650" hidden="1" xr:uid="{00000000-0005-0000-0000-000061660000}"/>
    <cellStyle name="Uwaga 3" xfId="25651" hidden="1" xr:uid="{00000000-0005-0000-0000-000062660000}"/>
    <cellStyle name="Uwaga 3" xfId="25665" hidden="1" xr:uid="{00000000-0005-0000-0000-000063660000}"/>
    <cellStyle name="Uwaga 3" xfId="25668" hidden="1" xr:uid="{00000000-0005-0000-0000-000064660000}"/>
    <cellStyle name="Uwaga 3" xfId="25672" hidden="1" xr:uid="{00000000-0005-0000-0000-000065660000}"/>
    <cellStyle name="Uwaga 3" xfId="25680" hidden="1" xr:uid="{00000000-0005-0000-0000-000066660000}"/>
    <cellStyle name="Uwaga 3" xfId="25683" hidden="1" xr:uid="{00000000-0005-0000-0000-000067660000}"/>
    <cellStyle name="Uwaga 3" xfId="25687" hidden="1" xr:uid="{00000000-0005-0000-0000-000068660000}"/>
    <cellStyle name="Uwaga 3" xfId="25695" hidden="1" xr:uid="{00000000-0005-0000-0000-000069660000}"/>
    <cellStyle name="Uwaga 3" xfId="25698" hidden="1" xr:uid="{00000000-0005-0000-0000-00006A660000}"/>
    <cellStyle name="Uwaga 3" xfId="25702" hidden="1" xr:uid="{00000000-0005-0000-0000-00006B660000}"/>
    <cellStyle name="Uwaga 3" xfId="25709" hidden="1" xr:uid="{00000000-0005-0000-0000-00006C660000}"/>
    <cellStyle name="Uwaga 3" xfId="25710" hidden="1" xr:uid="{00000000-0005-0000-0000-00006D660000}"/>
    <cellStyle name="Uwaga 3" xfId="25712" hidden="1" xr:uid="{00000000-0005-0000-0000-00006E660000}"/>
    <cellStyle name="Uwaga 3" xfId="25725" hidden="1" xr:uid="{00000000-0005-0000-0000-00006F660000}"/>
    <cellStyle name="Uwaga 3" xfId="25728" hidden="1" xr:uid="{00000000-0005-0000-0000-000070660000}"/>
    <cellStyle name="Uwaga 3" xfId="25731" hidden="1" xr:uid="{00000000-0005-0000-0000-000071660000}"/>
    <cellStyle name="Uwaga 3" xfId="25740" hidden="1" xr:uid="{00000000-0005-0000-0000-000072660000}"/>
    <cellStyle name="Uwaga 3" xfId="25743" hidden="1" xr:uid="{00000000-0005-0000-0000-000073660000}"/>
    <cellStyle name="Uwaga 3" xfId="25747" hidden="1" xr:uid="{00000000-0005-0000-0000-000074660000}"/>
    <cellStyle name="Uwaga 3" xfId="25755" hidden="1" xr:uid="{00000000-0005-0000-0000-000075660000}"/>
    <cellStyle name="Uwaga 3" xfId="25757" hidden="1" xr:uid="{00000000-0005-0000-0000-000076660000}"/>
    <cellStyle name="Uwaga 3" xfId="25760" hidden="1" xr:uid="{00000000-0005-0000-0000-000077660000}"/>
    <cellStyle name="Uwaga 3" xfId="25769" hidden="1" xr:uid="{00000000-0005-0000-0000-000078660000}"/>
    <cellStyle name="Uwaga 3" xfId="25770" hidden="1" xr:uid="{00000000-0005-0000-0000-000079660000}"/>
    <cellStyle name="Uwaga 3" xfId="25771" hidden="1" xr:uid="{00000000-0005-0000-0000-00007A660000}"/>
    <cellStyle name="Uwaga 3" xfId="25784" hidden="1" xr:uid="{00000000-0005-0000-0000-00007B660000}"/>
    <cellStyle name="Uwaga 3" xfId="25785" hidden="1" xr:uid="{00000000-0005-0000-0000-00007C660000}"/>
    <cellStyle name="Uwaga 3" xfId="25787" hidden="1" xr:uid="{00000000-0005-0000-0000-00007D660000}"/>
    <cellStyle name="Uwaga 3" xfId="25799" hidden="1" xr:uid="{00000000-0005-0000-0000-00007E660000}"/>
    <cellStyle name="Uwaga 3" xfId="25800" hidden="1" xr:uid="{00000000-0005-0000-0000-00007F660000}"/>
    <cellStyle name="Uwaga 3" xfId="25802" hidden="1" xr:uid="{00000000-0005-0000-0000-000080660000}"/>
    <cellStyle name="Uwaga 3" xfId="25814" hidden="1" xr:uid="{00000000-0005-0000-0000-000081660000}"/>
    <cellStyle name="Uwaga 3" xfId="25815" hidden="1" xr:uid="{00000000-0005-0000-0000-000082660000}"/>
    <cellStyle name="Uwaga 3" xfId="25817" hidden="1" xr:uid="{00000000-0005-0000-0000-000083660000}"/>
    <cellStyle name="Uwaga 3" xfId="25829" hidden="1" xr:uid="{00000000-0005-0000-0000-000084660000}"/>
    <cellStyle name="Uwaga 3" xfId="25830" hidden="1" xr:uid="{00000000-0005-0000-0000-000085660000}"/>
    <cellStyle name="Uwaga 3" xfId="25831" hidden="1" xr:uid="{00000000-0005-0000-0000-000086660000}"/>
    <cellStyle name="Uwaga 3" xfId="25845" hidden="1" xr:uid="{00000000-0005-0000-0000-000087660000}"/>
    <cellStyle name="Uwaga 3" xfId="25847" hidden="1" xr:uid="{00000000-0005-0000-0000-000088660000}"/>
    <cellStyle name="Uwaga 3" xfId="25850" hidden="1" xr:uid="{00000000-0005-0000-0000-000089660000}"/>
    <cellStyle name="Uwaga 3" xfId="25860" hidden="1" xr:uid="{00000000-0005-0000-0000-00008A660000}"/>
    <cellStyle name="Uwaga 3" xfId="25863" hidden="1" xr:uid="{00000000-0005-0000-0000-00008B660000}"/>
    <cellStyle name="Uwaga 3" xfId="25866" hidden="1" xr:uid="{00000000-0005-0000-0000-00008C660000}"/>
    <cellStyle name="Uwaga 3" xfId="25875" hidden="1" xr:uid="{00000000-0005-0000-0000-00008D660000}"/>
    <cellStyle name="Uwaga 3" xfId="25877" hidden="1" xr:uid="{00000000-0005-0000-0000-00008E660000}"/>
    <cellStyle name="Uwaga 3" xfId="25880" hidden="1" xr:uid="{00000000-0005-0000-0000-00008F660000}"/>
    <cellStyle name="Uwaga 3" xfId="25889" hidden="1" xr:uid="{00000000-0005-0000-0000-000090660000}"/>
    <cellStyle name="Uwaga 3" xfId="25890" hidden="1" xr:uid="{00000000-0005-0000-0000-000091660000}"/>
    <cellStyle name="Uwaga 3" xfId="25891" hidden="1" xr:uid="{00000000-0005-0000-0000-000092660000}"/>
    <cellStyle name="Uwaga 3" xfId="25904" hidden="1" xr:uid="{00000000-0005-0000-0000-000093660000}"/>
    <cellStyle name="Uwaga 3" xfId="25906" hidden="1" xr:uid="{00000000-0005-0000-0000-000094660000}"/>
    <cellStyle name="Uwaga 3" xfId="25908" hidden="1" xr:uid="{00000000-0005-0000-0000-000095660000}"/>
    <cellStyle name="Uwaga 3" xfId="25919" hidden="1" xr:uid="{00000000-0005-0000-0000-000096660000}"/>
    <cellStyle name="Uwaga 3" xfId="25921" hidden="1" xr:uid="{00000000-0005-0000-0000-000097660000}"/>
    <cellStyle name="Uwaga 3" xfId="25923" hidden="1" xr:uid="{00000000-0005-0000-0000-000098660000}"/>
    <cellStyle name="Uwaga 3" xfId="25934" hidden="1" xr:uid="{00000000-0005-0000-0000-000099660000}"/>
    <cellStyle name="Uwaga 3" xfId="25936" hidden="1" xr:uid="{00000000-0005-0000-0000-00009A660000}"/>
    <cellStyle name="Uwaga 3" xfId="25938" hidden="1" xr:uid="{00000000-0005-0000-0000-00009B660000}"/>
    <cellStyle name="Uwaga 3" xfId="25949" hidden="1" xr:uid="{00000000-0005-0000-0000-00009C660000}"/>
    <cellStyle name="Uwaga 3" xfId="25950" hidden="1" xr:uid="{00000000-0005-0000-0000-00009D660000}"/>
    <cellStyle name="Uwaga 3" xfId="25951" hidden="1" xr:uid="{00000000-0005-0000-0000-00009E660000}"/>
    <cellStyle name="Uwaga 3" xfId="25964" hidden="1" xr:uid="{00000000-0005-0000-0000-00009F660000}"/>
    <cellStyle name="Uwaga 3" xfId="25966" hidden="1" xr:uid="{00000000-0005-0000-0000-0000A0660000}"/>
    <cellStyle name="Uwaga 3" xfId="25968" hidden="1" xr:uid="{00000000-0005-0000-0000-0000A1660000}"/>
    <cellStyle name="Uwaga 3" xfId="25979" hidden="1" xr:uid="{00000000-0005-0000-0000-0000A2660000}"/>
    <cellStyle name="Uwaga 3" xfId="25981" hidden="1" xr:uid="{00000000-0005-0000-0000-0000A3660000}"/>
    <cellStyle name="Uwaga 3" xfId="25983" hidden="1" xr:uid="{00000000-0005-0000-0000-0000A4660000}"/>
    <cellStyle name="Uwaga 3" xfId="25994" hidden="1" xr:uid="{00000000-0005-0000-0000-0000A5660000}"/>
    <cellStyle name="Uwaga 3" xfId="25996" hidden="1" xr:uid="{00000000-0005-0000-0000-0000A6660000}"/>
    <cellStyle name="Uwaga 3" xfId="25997" hidden="1" xr:uid="{00000000-0005-0000-0000-0000A7660000}"/>
    <cellStyle name="Uwaga 3" xfId="26009" hidden="1" xr:uid="{00000000-0005-0000-0000-0000A8660000}"/>
    <cellStyle name="Uwaga 3" xfId="26010" hidden="1" xr:uid="{00000000-0005-0000-0000-0000A9660000}"/>
    <cellStyle name="Uwaga 3" xfId="26011" hidden="1" xr:uid="{00000000-0005-0000-0000-0000AA660000}"/>
    <cellStyle name="Uwaga 3" xfId="26024" hidden="1" xr:uid="{00000000-0005-0000-0000-0000AB660000}"/>
    <cellStyle name="Uwaga 3" xfId="26026" hidden="1" xr:uid="{00000000-0005-0000-0000-0000AC660000}"/>
    <cellStyle name="Uwaga 3" xfId="26028" hidden="1" xr:uid="{00000000-0005-0000-0000-0000AD660000}"/>
    <cellStyle name="Uwaga 3" xfId="26039" hidden="1" xr:uid="{00000000-0005-0000-0000-0000AE660000}"/>
    <cellStyle name="Uwaga 3" xfId="26041" hidden="1" xr:uid="{00000000-0005-0000-0000-0000AF660000}"/>
    <cellStyle name="Uwaga 3" xfId="26043" hidden="1" xr:uid="{00000000-0005-0000-0000-0000B0660000}"/>
    <cellStyle name="Uwaga 3" xfId="26054" hidden="1" xr:uid="{00000000-0005-0000-0000-0000B1660000}"/>
    <cellStyle name="Uwaga 3" xfId="26056" hidden="1" xr:uid="{00000000-0005-0000-0000-0000B2660000}"/>
    <cellStyle name="Uwaga 3" xfId="26058" hidden="1" xr:uid="{00000000-0005-0000-0000-0000B3660000}"/>
    <cellStyle name="Uwaga 3" xfId="26069" hidden="1" xr:uid="{00000000-0005-0000-0000-0000B4660000}"/>
    <cellStyle name="Uwaga 3" xfId="26070" hidden="1" xr:uid="{00000000-0005-0000-0000-0000B5660000}"/>
    <cellStyle name="Uwaga 3" xfId="26072" hidden="1" xr:uid="{00000000-0005-0000-0000-0000B6660000}"/>
    <cellStyle name="Uwaga 3" xfId="26083" hidden="1" xr:uid="{00000000-0005-0000-0000-0000B7660000}"/>
    <cellStyle name="Uwaga 3" xfId="26085" hidden="1" xr:uid="{00000000-0005-0000-0000-0000B8660000}"/>
    <cellStyle name="Uwaga 3" xfId="26086" hidden="1" xr:uid="{00000000-0005-0000-0000-0000B9660000}"/>
    <cellStyle name="Uwaga 3" xfId="26095" hidden="1" xr:uid="{00000000-0005-0000-0000-0000BA660000}"/>
    <cellStyle name="Uwaga 3" xfId="26098" hidden="1" xr:uid="{00000000-0005-0000-0000-0000BB660000}"/>
    <cellStyle name="Uwaga 3" xfId="26100" hidden="1" xr:uid="{00000000-0005-0000-0000-0000BC660000}"/>
    <cellStyle name="Uwaga 3" xfId="26111" hidden="1" xr:uid="{00000000-0005-0000-0000-0000BD660000}"/>
    <cellStyle name="Uwaga 3" xfId="26113" hidden="1" xr:uid="{00000000-0005-0000-0000-0000BE660000}"/>
    <cellStyle name="Uwaga 3" xfId="26115" hidden="1" xr:uid="{00000000-0005-0000-0000-0000BF660000}"/>
    <cellStyle name="Uwaga 3" xfId="26127" hidden="1" xr:uid="{00000000-0005-0000-0000-0000C0660000}"/>
    <cellStyle name="Uwaga 3" xfId="26129" hidden="1" xr:uid="{00000000-0005-0000-0000-0000C1660000}"/>
    <cellStyle name="Uwaga 3" xfId="26131" hidden="1" xr:uid="{00000000-0005-0000-0000-0000C2660000}"/>
    <cellStyle name="Uwaga 3" xfId="26139" hidden="1" xr:uid="{00000000-0005-0000-0000-0000C3660000}"/>
    <cellStyle name="Uwaga 3" xfId="26141" hidden="1" xr:uid="{00000000-0005-0000-0000-0000C4660000}"/>
    <cellStyle name="Uwaga 3" xfId="26144" hidden="1" xr:uid="{00000000-0005-0000-0000-0000C5660000}"/>
    <cellStyle name="Uwaga 3" xfId="26134" hidden="1" xr:uid="{00000000-0005-0000-0000-0000C6660000}"/>
    <cellStyle name="Uwaga 3" xfId="26133" hidden="1" xr:uid="{00000000-0005-0000-0000-0000C7660000}"/>
    <cellStyle name="Uwaga 3" xfId="26132" hidden="1" xr:uid="{00000000-0005-0000-0000-0000C8660000}"/>
    <cellStyle name="Uwaga 3" xfId="26119" hidden="1" xr:uid="{00000000-0005-0000-0000-0000C9660000}"/>
    <cellStyle name="Uwaga 3" xfId="26118" hidden="1" xr:uid="{00000000-0005-0000-0000-0000CA660000}"/>
    <cellStyle name="Uwaga 3" xfId="26117" hidden="1" xr:uid="{00000000-0005-0000-0000-0000CB660000}"/>
    <cellStyle name="Uwaga 3" xfId="26104" hidden="1" xr:uid="{00000000-0005-0000-0000-0000CC660000}"/>
    <cellStyle name="Uwaga 3" xfId="26103" hidden="1" xr:uid="{00000000-0005-0000-0000-0000CD660000}"/>
    <cellStyle name="Uwaga 3" xfId="26102" hidden="1" xr:uid="{00000000-0005-0000-0000-0000CE660000}"/>
    <cellStyle name="Uwaga 3" xfId="26089" hidden="1" xr:uid="{00000000-0005-0000-0000-0000CF660000}"/>
    <cellStyle name="Uwaga 3" xfId="26088" hidden="1" xr:uid="{00000000-0005-0000-0000-0000D0660000}"/>
    <cellStyle name="Uwaga 3" xfId="26087" hidden="1" xr:uid="{00000000-0005-0000-0000-0000D1660000}"/>
    <cellStyle name="Uwaga 3" xfId="26074" hidden="1" xr:uid="{00000000-0005-0000-0000-0000D2660000}"/>
    <cellStyle name="Uwaga 3" xfId="26073" hidden="1" xr:uid="{00000000-0005-0000-0000-0000D3660000}"/>
    <cellStyle name="Uwaga 3" xfId="26071" hidden="1" xr:uid="{00000000-0005-0000-0000-0000D4660000}"/>
    <cellStyle name="Uwaga 3" xfId="26060" hidden="1" xr:uid="{00000000-0005-0000-0000-0000D5660000}"/>
    <cellStyle name="Uwaga 3" xfId="26057" hidden="1" xr:uid="{00000000-0005-0000-0000-0000D6660000}"/>
    <cellStyle name="Uwaga 3" xfId="26055" hidden="1" xr:uid="{00000000-0005-0000-0000-0000D7660000}"/>
    <cellStyle name="Uwaga 3" xfId="26045" hidden="1" xr:uid="{00000000-0005-0000-0000-0000D8660000}"/>
    <cellStyle name="Uwaga 3" xfId="26042" hidden="1" xr:uid="{00000000-0005-0000-0000-0000D9660000}"/>
    <cellStyle name="Uwaga 3" xfId="26040" hidden="1" xr:uid="{00000000-0005-0000-0000-0000DA660000}"/>
    <cellStyle name="Uwaga 3" xfId="26030" hidden="1" xr:uid="{00000000-0005-0000-0000-0000DB660000}"/>
    <cellStyle name="Uwaga 3" xfId="26027" hidden="1" xr:uid="{00000000-0005-0000-0000-0000DC660000}"/>
    <cellStyle name="Uwaga 3" xfId="26025" hidden="1" xr:uid="{00000000-0005-0000-0000-0000DD660000}"/>
    <cellStyle name="Uwaga 3" xfId="26015" hidden="1" xr:uid="{00000000-0005-0000-0000-0000DE660000}"/>
    <cellStyle name="Uwaga 3" xfId="26013" hidden="1" xr:uid="{00000000-0005-0000-0000-0000DF660000}"/>
    <cellStyle name="Uwaga 3" xfId="26012" hidden="1" xr:uid="{00000000-0005-0000-0000-0000E0660000}"/>
    <cellStyle name="Uwaga 3" xfId="26000" hidden="1" xr:uid="{00000000-0005-0000-0000-0000E1660000}"/>
    <cellStyle name="Uwaga 3" xfId="25998" hidden="1" xr:uid="{00000000-0005-0000-0000-0000E2660000}"/>
    <cellStyle name="Uwaga 3" xfId="25995" hidden="1" xr:uid="{00000000-0005-0000-0000-0000E3660000}"/>
    <cellStyle name="Uwaga 3" xfId="25985" hidden="1" xr:uid="{00000000-0005-0000-0000-0000E4660000}"/>
    <cellStyle name="Uwaga 3" xfId="25982" hidden="1" xr:uid="{00000000-0005-0000-0000-0000E5660000}"/>
    <cellStyle name="Uwaga 3" xfId="25980" hidden="1" xr:uid="{00000000-0005-0000-0000-0000E6660000}"/>
    <cellStyle name="Uwaga 3" xfId="25970" hidden="1" xr:uid="{00000000-0005-0000-0000-0000E7660000}"/>
    <cellStyle name="Uwaga 3" xfId="25967" hidden="1" xr:uid="{00000000-0005-0000-0000-0000E8660000}"/>
    <cellStyle name="Uwaga 3" xfId="25965" hidden="1" xr:uid="{00000000-0005-0000-0000-0000E9660000}"/>
    <cellStyle name="Uwaga 3" xfId="25955" hidden="1" xr:uid="{00000000-0005-0000-0000-0000EA660000}"/>
    <cellStyle name="Uwaga 3" xfId="25953" hidden="1" xr:uid="{00000000-0005-0000-0000-0000EB660000}"/>
    <cellStyle name="Uwaga 3" xfId="25952" hidden="1" xr:uid="{00000000-0005-0000-0000-0000EC660000}"/>
    <cellStyle name="Uwaga 3" xfId="25940" hidden="1" xr:uid="{00000000-0005-0000-0000-0000ED660000}"/>
    <cellStyle name="Uwaga 3" xfId="25937" hidden="1" xr:uid="{00000000-0005-0000-0000-0000EE660000}"/>
    <cellStyle name="Uwaga 3" xfId="25935" hidden="1" xr:uid="{00000000-0005-0000-0000-0000EF660000}"/>
    <cellStyle name="Uwaga 3" xfId="25925" hidden="1" xr:uid="{00000000-0005-0000-0000-0000F0660000}"/>
    <cellStyle name="Uwaga 3" xfId="25922" hidden="1" xr:uid="{00000000-0005-0000-0000-0000F1660000}"/>
    <cellStyle name="Uwaga 3" xfId="25920" hidden="1" xr:uid="{00000000-0005-0000-0000-0000F2660000}"/>
    <cellStyle name="Uwaga 3" xfId="25910" hidden="1" xr:uid="{00000000-0005-0000-0000-0000F3660000}"/>
    <cellStyle name="Uwaga 3" xfId="25907" hidden="1" xr:uid="{00000000-0005-0000-0000-0000F4660000}"/>
    <cellStyle name="Uwaga 3" xfId="25905" hidden="1" xr:uid="{00000000-0005-0000-0000-0000F5660000}"/>
    <cellStyle name="Uwaga 3" xfId="25895" hidden="1" xr:uid="{00000000-0005-0000-0000-0000F6660000}"/>
    <cellStyle name="Uwaga 3" xfId="25893" hidden="1" xr:uid="{00000000-0005-0000-0000-0000F7660000}"/>
    <cellStyle name="Uwaga 3" xfId="25892" hidden="1" xr:uid="{00000000-0005-0000-0000-0000F8660000}"/>
    <cellStyle name="Uwaga 3" xfId="25879" hidden="1" xr:uid="{00000000-0005-0000-0000-0000F9660000}"/>
    <cellStyle name="Uwaga 3" xfId="25876" hidden="1" xr:uid="{00000000-0005-0000-0000-0000FA660000}"/>
    <cellStyle name="Uwaga 3" xfId="25874" hidden="1" xr:uid="{00000000-0005-0000-0000-0000FB660000}"/>
    <cellStyle name="Uwaga 3" xfId="25864" hidden="1" xr:uid="{00000000-0005-0000-0000-0000FC660000}"/>
    <cellStyle name="Uwaga 3" xfId="25861" hidden="1" xr:uid="{00000000-0005-0000-0000-0000FD660000}"/>
    <cellStyle name="Uwaga 3" xfId="25859" hidden="1" xr:uid="{00000000-0005-0000-0000-0000FE660000}"/>
    <cellStyle name="Uwaga 3" xfId="25849" hidden="1" xr:uid="{00000000-0005-0000-0000-0000FF660000}"/>
    <cellStyle name="Uwaga 3" xfId="25846" hidden="1" xr:uid="{00000000-0005-0000-0000-000000670000}"/>
    <cellStyle name="Uwaga 3" xfId="25844" hidden="1" xr:uid="{00000000-0005-0000-0000-000001670000}"/>
    <cellStyle name="Uwaga 3" xfId="25835" hidden="1" xr:uid="{00000000-0005-0000-0000-000002670000}"/>
    <cellStyle name="Uwaga 3" xfId="25833" hidden="1" xr:uid="{00000000-0005-0000-0000-000003670000}"/>
    <cellStyle name="Uwaga 3" xfId="25832" hidden="1" xr:uid="{00000000-0005-0000-0000-000004670000}"/>
    <cellStyle name="Uwaga 3" xfId="25820" hidden="1" xr:uid="{00000000-0005-0000-0000-000005670000}"/>
    <cellStyle name="Uwaga 3" xfId="25818" hidden="1" xr:uid="{00000000-0005-0000-0000-000006670000}"/>
    <cellStyle name="Uwaga 3" xfId="25816" hidden="1" xr:uid="{00000000-0005-0000-0000-000007670000}"/>
    <cellStyle name="Uwaga 3" xfId="25805" hidden="1" xr:uid="{00000000-0005-0000-0000-000008670000}"/>
    <cellStyle name="Uwaga 3" xfId="25803" hidden="1" xr:uid="{00000000-0005-0000-0000-000009670000}"/>
    <cellStyle name="Uwaga 3" xfId="25801" hidden="1" xr:uid="{00000000-0005-0000-0000-00000A670000}"/>
    <cellStyle name="Uwaga 3" xfId="25790" hidden="1" xr:uid="{00000000-0005-0000-0000-00000B670000}"/>
    <cellStyle name="Uwaga 3" xfId="25788" hidden="1" xr:uid="{00000000-0005-0000-0000-00000C670000}"/>
    <cellStyle name="Uwaga 3" xfId="25786" hidden="1" xr:uid="{00000000-0005-0000-0000-00000D670000}"/>
    <cellStyle name="Uwaga 3" xfId="25775" hidden="1" xr:uid="{00000000-0005-0000-0000-00000E670000}"/>
    <cellStyle name="Uwaga 3" xfId="25773" hidden="1" xr:uid="{00000000-0005-0000-0000-00000F670000}"/>
    <cellStyle name="Uwaga 3" xfId="25772" hidden="1" xr:uid="{00000000-0005-0000-0000-000010670000}"/>
    <cellStyle name="Uwaga 3" xfId="25759" hidden="1" xr:uid="{00000000-0005-0000-0000-000011670000}"/>
    <cellStyle name="Uwaga 3" xfId="25756" hidden="1" xr:uid="{00000000-0005-0000-0000-000012670000}"/>
    <cellStyle name="Uwaga 3" xfId="25754" hidden="1" xr:uid="{00000000-0005-0000-0000-000013670000}"/>
    <cellStyle name="Uwaga 3" xfId="25744" hidden="1" xr:uid="{00000000-0005-0000-0000-000014670000}"/>
    <cellStyle name="Uwaga 3" xfId="25741" hidden="1" xr:uid="{00000000-0005-0000-0000-000015670000}"/>
    <cellStyle name="Uwaga 3" xfId="25739" hidden="1" xr:uid="{00000000-0005-0000-0000-000016670000}"/>
    <cellStyle name="Uwaga 3" xfId="25729" hidden="1" xr:uid="{00000000-0005-0000-0000-000017670000}"/>
    <cellStyle name="Uwaga 3" xfId="25726" hidden="1" xr:uid="{00000000-0005-0000-0000-000018670000}"/>
    <cellStyle name="Uwaga 3" xfId="25724" hidden="1" xr:uid="{00000000-0005-0000-0000-000019670000}"/>
    <cellStyle name="Uwaga 3" xfId="25715" hidden="1" xr:uid="{00000000-0005-0000-0000-00001A670000}"/>
    <cellStyle name="Uwaga 3" xfId="25713" hidden="1" xr:uid="{00000000-0005-0000-0000-00001B670000}"/>
    <cellStyle name="Uwaga 3" xfId="25711" hidden="1" xr:uid="{00000000-0005-0000-0000-00001C670000}"/>
    <cellStyle name="Uwaga 3" xfId="25699" hidden="1" xr:uid="{00000000-0005-0000-0000-00001D670000}"/>
    <cellStyle name="Uwaga 3" xfId="25696" hidden="1" xr:uid="{00000000-0005-0000-0000-00001E670000}"/>
    <cellStyle name="Uwaga 3" xfId="25694" hidden="1" xr:uid="{00000000-0005-0000-0000-00001F670000}"/>
    <cellStyle name="Uwaga 3" xfId="25684" hidden="1" xr:uid="{00000000-0005-0000-0000-000020670000}"/>
    <cellStyle name="Uwaga 3" xfId="25681" hidden="1" xr:uid="{00000000-0005-0000-0000-000021670000}"/>
    <cellStyle name="Uwaga 3" xfId="25679" hidden="1" xr:uid="{00000000-0005-0000-0000-000022670000}"/>
    <cellStyle name="Uwaga 3" xfId="25669" hidden="1" xr:uid="{00000000-0005-0000-0000-000023670000}"/>
    <cellStyle name="Uwaga 3" xfId="25666" hidden="1" xr:uid="{00000000-0005-0000-0000-000024670000}"/>
    <cellStyle name="Uwaga 3" xfId="25664" hidden="1" xr:uid="{00000000-0005-0000-0000-000025670000}"/>
    <cellStyle name="Uwaga 3" xfId="25657" hidden="1" xr:uid="{00000000-0005-0000-0000-000026670000}"/>
    <cellStyle name="Uwaga 3" xfId="25654" hidden="1" xr:uid="{00000000-0005-0000-0000-000027670000}"/>
    <cellStyle name="Uwaga 3" xfId="25652" hidden="1" xr:uid="{00000000-0005-0000-0000-000028670000}"/>
    <cellStyle name="Uwaga 3" xfId="25642" hidden="1" xr:uid="{00000000-0005-0000-0000-000029670000}"/>
    <cellStyle name="Uwaga 3" xfId="25639" hidden="1" xr:uid="{00000000-0005-0000-0000-00002A670000}"/>
    <cellStyle name="Uwaga 3" xfId="25636" hidden="1" xr:uid="{00000000-0005-0000-0000-00002B670000}"/>
    <cellStyle name="Uwaga 3" xfId="25627" hidden="1" xr:uid="{00000000-0005-0000-0000-00002C670000}"/>
    <cellStyle name="Uwaga 3" xfId="25623" hidden="1" xr:uid="{00000000-0005-0000-0000-00002D670000}"/>
    <cellStyle name="Uwaga 3" xfId="25620" hidden="1" xr:uid="{00000000-0005-0000-0000-00002E670000}"/>
    <cellStyle name="Uwaga 3" xfId="25612" hidden="1" xr:uid="{00000000-0005-0000-0000-00002F670000}"/>
    <cellStyle name="Uwaga 3" xfId="25609" hidden="1" xr:uid="{00000000-0005-0000-0000-000030670000}"/>
    <cellStyle name="Uwaga 3" xfId="25606" hidden="1" xr:uid="{00000000-0005-0000-0000-000031670000}"/>
    <cellStyle name="Uwaga 3" xfId="25597" hidden="1" xr:uid="{00000000-0005-0000-0000-000032670000}"/>
    <cellStyle name="Uwaga 3" xfId="25594" hidden="1" xr:uid="{00000000-0005-0000-0000-000033670000}"/>
    <cellStyle name="Uwaga 3" xfId="25591" hidden="1" xr:uid="{00000000-0005-0000-0000-000034670000}"/>
    <cellStyle name="Uwaga 3" xfId="25581" hidden="1" xr:uid="{00000000-0005-0000-0000-000035670000}"/>
    <cellStyle name="Uwaga 3" xfId="25577" hidden="1" xr:uid="{00000000-0005-0000-0000-000036670000}"/>
    <cellStyle name="Uwaga 3" xfId="25574" hidden="1" xr:uid="{00000000-0005-0000-0000-000037670000}"/>
    <cellStyle name="Uwaga 3" xfId="25565" hidden="1" xr:uid="{00000000-0005-0000-0000-000038670000}"/>
    <cellStyle name="Uwaga 3" xfId="25561" hidden="1" xr:uid="{00000000-0005-0000-0000-000039670000}"/>
    <cellStyle name="Uwaga 3" xfId="25559" hidden="1" xr:uid="{00000000-0005-0000-0000-00003A670000}"/>
    <cellStyle name="Uwaga 3" xfId="25551" hidden="1" xr:uid="{00000000-0005-0000-0000-00003B670000}"/>
    <cellStyle name="Uwaga 3" xfId="25547" hidden="1" xr:uid="{00000000-0005-0000-0000-00003C670000}"/>
    <cellStyle name="Uwaga 3" xfId="25544" hidden="1" xr:uid="{00000000-0005-0000-0000-00003D670000}"/>
    <cellStyle name="Uwaga 3" xfId="25537" hidden="1" xr:uid="{00000000-0005-0000-0000-00003E670000}"/>
    <cellStyle name="Uwaga 3" xfId="25534" hidden="1" xr:uid="{00000000-0005-0000-0000-00003F670000}"/>
    <cellStyle name="Uwaga 3" xfId="25531" hidden="1" xr:uid="{00000000-0005-0000-0000-000040670000}"/>
    <cellStyle name="Uwaga 3" xfId="25522" hidden="1" xr:uid="{00000000-0005-0000-0000-000041670000}"/>
    <cellStyle name="Uwaga 3" xfId="25517" hidden="1" xr:uid="{00000000-0005-0000-0000-000042670000}"/>
    <cellStyle name="Uwaga 3" xfId="25514" hidden="1" xr:uid="{00000000-0005-0000-0000-000043670000}"/>
    <cellStyle name="Uwaga 3" xfId="25507" hidden="1" xr:uid="{00000000-0005-0000-0000-000044670000}"/>
    <cellStyle name="Uwaga 3" xfId="25502" hidden="1" xr:uid="{00000000-0005-0000-0000-000045670000}"/>
    <cellStyle name="Uwaga 3" xfId="25499" hidden="1" xr:uid="{00000000-0005-0000-0000-000046670000}"/>
    <cellStyle name="Uwaga 3" xfId="25492" hidden="1" xr:uid="{00000000-0005-0000-0000-000047670000}"/>
    <cellStyle name="Uwaga 3" xfId="25487" hidden="1" xr:uid="{00000000-0005-0000-0000-000048670000}"/>
    <cellStyle name="Uwaga 3" xfId="25484" hidden="1" xr:uid="{00000000-0005-0000-0000-000049670000}"/>
    <cellStyle name="Uwaga 3" xfId="25478" hidden="1" xr:uid="{00000000-0005-0000-0000-00004A670000}"/>
    <cellStyle name="Uwaga 3" xfId="25474" hidden="1" xr:uid="{00000000-0005-0000-0000-00004B670000}"/>
    <cellStyle name="Uwaga 3" xfId="25471" hidden="1" xr:uid="{00000000-0005-0000-0000-00004C670000}"/>
    <cellStyle name="Uwaga 3" xfId="25463" hidden="1" xr:uid="{00000000-0005-0000-0000-00004D670000}"/>
    <cellStyle name="Uwaga 3" xfId="25458" hidden="1" xr:uid="{00000000-0005-0000-0000-00004E670000}"/>
    <cellStyle name="Uwaga 3" xfId="25454" hidden="1" xr:uid="{00000000-0005-0000-0000-00004F670000}"/>
    <cellStyle name="Uwaga 3" xfId="25448" hidden="1" xr:uid="{00000000-0005-0000-0000-000050670000}"/>
    <cellStyle name="Uwaga 3" xfId="25443" hidden="1" xr:uid="{00000000-0005-0000-0000-000051670000}"/>
    <cellStyle name="Uwaga 3" xfId="25439" hidden="1" xr:uid="{00000000-0005-0000-0000-000052670000}"/>
    <cellStyle name="Uwaga 3" xfId="25433" hidden="1" xr:uid="{00000000-0005-0000-0000-000053670000}"/>
    <cellStyle name="Uwaga 3" xfId="25428" hidden="1" xr:uid="{00000000-0005-0000-0000-000054670000}"/>
    <cellStyle name="Uwaga 3" xfId="25424" hidden="1" xr:uid="{00000000-0005-0000-0000-000055670000}"/>
    <cellStyle name="Uwaga 3" xfId="25419" hidden="1" xr:uid="{00000000-0005-0000-0000-000056670000}"/>
    <cellStyle name="Uwaga 3" xfId="25415" hidden="1" xr:uid="{00000000-0005-0000-0000-000057670000}"/>
    <cellStyle name="Uwaga 3" xfId="25411" hidden="1" xr:uid="{00000000-0005-0000-0000-000058670000}"/>
    <cellStyle name="Uwaga 3" xfId="25403" hidden="1" xr:uid="{00000000-0005-0000-0000-000059670000}"/>
    <cellStyle name="Uwaga 3" xfId="25398" hidden="1" xr:uid="{00000000-0005-0000-0000-00005A670000}"/>
    <cellStyle name="Uwaga 3" xfId="25394" hidden="1" xr:uid="{00000000-0005-0000-0000-00005B670000}"/>
    <cellStyle name="Uwaga 3" xfId="25388" hidden="1" xr:uid="{00000000-0005-0000-0000-00005C670000}"/>
    <cellStyle name="Uwaga 3" xfId="25383" hidden="1" xr:uid="{00000000-0005-0000-0000-00005D670000}"/>
    <cellStyle name="Uwaga 3" xfId="25379" hidden="1" xr:uid="{00000000-0005-0000-0000-00005E670000}"/>
    <cellStyle name="Uwaga 3" xfId="25373" hidden="1" xr:uid="{00000000-0005-0000-0000-00005F670000}"/>
    <cellStyle name="Uwaga 3" xfId="25368" hidden="1" xr:uid="{00000000-0005-0000-0000-000060670000}"/>
    <cellStyle name="Uwaga 3" xfId="25364" hidden="1" xr:uid="{00000000-0005-0000-0000-000061670000}"/>
    <cellStyle name="Uwaga 3" xfId="25360" hidden="1" xr:uid="{00000000-0005-0000-0000-000062670000}"/>
    <cellStyle name="Uwaga 3" xfId="25355" hidden="1" xr:uid="{00000000-0005-0000-0000-000063670000}"/>
    <cellStyle name="Uwaga 3" xfId="25350" hidden="1" xr:uid="{00000000-0005-0000-0000-000064670000}"/>
    <cellStyle name="Uwaga 3" xfId="25345" hidden="1" xr:uid="{00000000-0005-0000-0000-000065670000}"/>
    <cellStyle name="Uwaga 3" xfId="25341" hidden="1" xr:uid="{00000000-0005-0000-0000-000066670000}"/>
    <cellStyle name="Uwaga 3" xfId="25337" hidden="1" xr:uid="{00000000-0005-0000-0000-000067670000}"/>
    <cellStyle name="Uwaga 3" xfId="25330" hidden="1" xr:uid="{00000000-0005-0000-0000-000068670000}"/>
    <cellStyle name="Uwaga 3" xfId="25326" hidden="1" xr:uid="{00000000-0005-0000-0000-000069670000}"/>
    <cellStyle name="Uwaga 3" xfId="25321" hidden="1" xr:uid="{00000000-0005-0000-0000-00006A670000}"/>
    <cellStyle name="Uwaga 3" xfId="25315" hidden="1" xr:uid="{00000000-0005-0000-0000-00006B670000}"/>
    <cellStyle name="Uwaga 3" xfId="25311" hidden="1" xr:uid="{00000000-0005-0000-0000-00006C670000}"/>
    <cellStyle name="Uwaga 3" xfId="25306" hidden="1" xr:uid="{00000000-0005-0000-0000-00006D670000}"/>
    <cellStyle name="Uwaga 3" xfId="25300" hidden="1" xr:uid="{00000000-0005-0000-0000-00006E670000}"/>
    <cellStyle name="Uwaga 3" xfId="25296" hidden="1" xr:uid="{00000000-0005-0000-0000-00006F670000}"/>
    <cellStyle name="Uwaga 3" xfId="25291" hidden="1" xr:uid="{00000000-0005-0000-0000-000070670000}"/>
    <cellStyle name="Uwaga 3" xfId="25285" hidden="1" xr:uid="{00000000-0005-0000-0000-000071670000}"/>
    <cellStyle name="Uwaga 3" xfId="25281" hidden="1" xr:uid="{00000000-0005-0000-0000-000072670000}"/>
    <cellStyle name="Uwaga 3" xfId="25277" hidden="1" xr:uid="{00000000-0005-0000-0000-000073670000}"/>
    <cellStyle name="Uwaga 3" xfId="26137" hidden="1" xr:uid="{00000000-0005-0000-0000-000074670000}"/>
    <cellStyle name="Uwaga 3" xfId="26136" hidden="1" xr:uid="{00000000-0005-0000-0000-000075670000}"/>
    <cellStyle name="Uwaga 3" xfId="26135" hidden="1" xr:uid="{00000000-0005-0000-0000-000076670000}"/>
    <cellStyle name="Uwaga 3" xfId="26122" hidden="1" xr:uid="{00000000-0005-0000-0000-000077670000}"/>
    <cellStyle name="Uwaga 3" xfId="26121" hidden="1" xr:uid="{00000000-0005-0000-0000-000078670000}"/>
    <cellStyle name="Uwaga 3" xfId="26120" hidden="1" xr:uid="{00000000-0005-0000-0000-000079670000}"/>
    <cellStyle name="Uwaga 3" xfId="26107" hidden="1" xr:uid="{00000000-0005-0000-0000-00007A670000}"/>
    <cellStyle name="Uwaga 3" xfId="26106" hidden="1" xr:uid="{00000000-0005-0000-0000-00007B670000}"/>
    <cellStyle name="Uwaga 3" xfId="26105" hidden="1" xr:uid="{00000000-0005-0000-0000-00007C670000}"/>
    <cellStyle name="Uwaga 3" xfId="26092" hidden="1" xr:uid="{00000000-0005-0000-0000-00007D670000}"/>
    <cellStyle name="Uwaga 3" xfId="26091" hidden="1" xr:uid="{00000000-0005-0000-0000-00007E670000}"/>
    <cellStyle name="Uwaga 3" xfId="26090" hidden="1" xr:uid="{00000000-0005-0000-0000-00007F670000}"/>
    <cellStyle name="Uwaga 3" xfId="26077" hidden="1" xr:uid="{00000000-0005-0000-0000-000080670000}"/>
    <cellStyle name="Uwaga 3" xfId="26076" hidden="1" xr:uid="{00000000-0005-0000-0000-000081670000}"/>
    <cellStyle name="Uwaga 3" xfId="26075" hidden="1" xr:uid="{00000000-0005-0000-0000-000082670000}"/>
    <cellStyle name="Uwaga 3" xfId="26063" hidden="1" xr:uid="{00000000-0005-0000-0000-000083670000}"/>
    <cellStyle name="Uwaga 3" xfId="26061" hidden="1" xr:uid="{00000000-0005-0000-0000-000084670000}"/>
    <cellStyle name="Uwaga 3" xfId="26059" hidden="1" xr:uid="{00000000-0005-0000-0000-000085670000}"/>
    <cellStyle name="Uwaga 3" xfId="26048" hidden="1" xr:uid="{00000000-0005-0000-0000-000086670000}"/>
    <cellStyle name="Uwaga 3" xfId="26046" hidden="1" xr:uid="{00000000-0005-0000-0000-000087670000}"/>
    <cellStyle name="Uwaga 3" xfId="26044" hidden="1" xr:uid="{00000000-0005-0000-0000-000088670000}"/>
    <cellStyle name="Uwaga 3" xfId="26033" hidden="1" xr:uid="{00000000-0005-0000-0000-000089670000}"/>
    <cellStyle name="Uwaga 3" xfId="26031" hidden="1" xr:uid="{00000000-0005-0000-0000-00008A670000}"/>
    <cellStyle name="Uwaga 3" xfId="26029" hidden="1" xr:uid="{00000000-0005-0000-0000-00008B670000}"/>
    <cellStyle name="Uwaga 3" xfId="26018" hidden="1" xr:uid="{00000000-0005-0000-0000-00008C670000}"/>
    <cellStyle name="Uwaga 3" xfId="26016" hidden="1" xr:uid="{00000000-0005-0000-0000-00008D670000}"/>
    <cellStyle name="Uwaga 3" xfId="26014" hidden="1" xr:uid="{00000000-0005-0000-0000-00008E670000}"/>
    <cellStyle name="Uwaga 3" xfId="26003" hidden="1" xr:uid="{00000000-0005-0000-0000-00008F670000}"/>
    <cellStyle name="Uwaga 3" xfId="26001" hidden="1" xr:uid="{00000000-0005-0000-0000-000090670000}"/>
    <cellStyle name="Uwaga 3" xfId="25999" hidden="1" xr:uid="{00000000-0005-0000-0000-000091670000}"/>
    <cellStyle name="Uwaga 3" xfId="25988" hidden="1" xr:uid="{00000000-0005-0000-0000-000092670000}"/>
    <cellStyle name="Uwaga 3" xfId="25986" hidden="1" xr:uid="{00000000-0005-0000-0000-000093670000}"/>
    <cellStyle name="Uwaga 3" xfId="25984" hidden="1" xr:uid="{00000000-0005-0000-0000-000094670000}"/>
    <cellStyle name="Uwaga 3" xfId="25973" hidden="1" xr:uid="{00000000-0005-0000-0000-000095670000}"/>
    <cellStyle name="Uwaga 3" xfId="25971" hidden="1" xr:uid="{00000000-0005-0000-0000-000096670000}"/>
    <cellStyle name="Uwaga 3" xfId="25969" hidden="1" xr:uid="{00000000-0005-0000-0000-000097670000}"/>
    <cellStyle name="Uwaga 3" xfId="25958" hidden="1" xr:uid="{00000000-0005-0000-0000-000098670000}"/>
    <cellStyle name="Uwaga 3" xfId="25956" hidden="1" xr:uid="{00000000-0005-0000-0000-000099670000}"/>
    <cellStyle name="Uwaga 3" xfId="25954" hidden="1" xr:uid="{00000000-0005-0000-0000-00009A670000}"/>
    <cellStyle name="Uwaga 3" xfId="25943" hidden="1" xr:uid="{00000000-0005-0000-0000-00009B670000}"/>
    <cellStyle name="Uwaga 3" xfId="25941" hidden="1" xr:uid="{00000000-0005-0000-0000-00009C670000}"/>
    <cellStyle name="Uwaga 3" xfId="25939" hidden="1" xr:uid="{00000000-0005-0000-0000-00009D670000}"/>
    <cellStyle name="Uwaga 3" xfId="25928" hidden="1" xr:uid="{00000000-0005-0000-0000-00009E670000}"/>
    <cellStyle name="Uwaga 3" xfId="25926" hidden="1" xr:uid="{00000000-0005-0000-0000-00009F670000}"/>
    <cellStyle name="Uwaga 3" xfId="25924" hidden="1" xr:uid="{00000000-0005-0000-0000-0000A0670000}"/>
    <cellStyle name="Uwaga 3" xfId="25913" hidden="1" xr:uid="{00000000-0005-0000-0000-0000A1670000}"/>
    <cellStyle name="Uwaga 3" xfId="25911" hidden="1" xr:uid="{00000000-0005-0000-0000-0000A2670000}"/>
    <cellStyle name="Uwaga 3" xfId="25909" hidden="1" xr:uid="{00000000-0005-0000-0000-0000A3670000}"/>
    <cellStyle name="Uwaga 3" xfId="25898" hidden="1" xr:uid="{00000000-0005-0000-0000-0000A4670000}"/>
    <cellStyle name="Uwaga 3" xfId="25896" hidden="1" xr:uid="{00000000-0005-0000-0000-0000A5670000}"/>
    <cellStyle name="Uwaga 3" xfId="25894" hidden="1" xr:uid="{00000000-0005-0000-0000-0000A6670000}"/>
    <cellStyle name="Uwaga 3" xfId="25883" hidden="1" xr:uid="{00000000-0005-0000-0000-0000A7670000}"/>
    <cellStyle name="Uwaga 3" xfId="25881" hidden="1" xr:uid="{00000000-0005-0000-0000-0000A8670000}"/>
    <cellStyle name="Uwaga 3" xfId="25878" hidden="1" xr:uid="{00000000-0005-0000-0000-0000A9670000}"/>
    <cellStyle name="Uwaga 3" xfId="25868" hidden="1" xr:uid="{00000000-0005-0000-0000-0000AA670000}"/>
    <cellStyle name="Uwaga 3" xfId="25865" hidden="1" xr:uid="{00000000-0005-0000-0000-0000AB670000}"/>
    <cellStyle name="Uwaga 3" xfId="25862" hidden="1" xr:uid="{00000000-0005-0000-0000-0000AC670000}"/>
    <cellStyle name="Uwaga 3" xfId="25853" hidden="1" xr:uid="{00000000-0005-0000-0000-0000AD670000}"/>
    <cellStyle name="Uwaga 3" xfId="25851" hidden="1" xr:uid="{00000000-0005-0000-0000-0000AE670000}"/>
    <cellStyle name="Uwaga 3" xfId="25848" hidden="1" xr:uid="{00000000-0005-0000-0000-0000AF670000}"/>
    <cellStyle name="Uwaga 3" xfId="25838" hidden="1" xr:uid="{00000000-0005-0000-0000-0000B0670000}"/>
    <cellStyle name="Uwaga 3" xfId="25836" hidden="1" xr:uid="{00000000-0005-0000-0000-0000B1670000}"/>
    <cellStyle name="Uwaga 3" xfId="25834" hidden="1" xr:uid="{00000000-0005-0000-0000-0000B2670000}"/>
    <cellStyle name="Uwaga 3" xfId="25823" hidden="1" xr:uid="{00000000-0005-0000-0000-0000B3670000}"/>
    <cellStyle name="Uwaga 3" xfId="25821" hidden="1" xr:uid="{00000000-0005-0000-0000-0000B4670000}"/>
    <cellStyle name="Uwaga 3" xfId="25819" hidden="1" xr:uid="{00000000-0005-0000-0000-0000B5670000}"/>
    <cellStyle name="Uwaga 3" xfId="25808" hidden="1" xr:uid="{00000000-0005-0000-0000-0000B6670000}"/>
    <cellStyle name="Uwaga 3" xfId="25806" hidden="1" xr:uid="{00000000-0005-0000-0000-0000B7670000}"/>
    <cellStyle name="Uwaga 3" xfId="25804" hidden="1" xr:uid="{00000000-0005-0000-0000-0000B8670000}"/>
    <cellStyle name="Uwaga 3" xfId="25793" hidden="1" xr:uid="{00000000-0005-0000-0000-0000B9670000}"/>
    <cellStyle name="Uwaga 3" xfId="25791" hidden="1" xr:uid="{00000000-0005-0000-0000-0000BA670000}"/>
    <cellStyle name="Uwaga 3" xfId="25789" hidden="1" xr:uid="{00000000-0005-0000-0000-0000BB670000}"/>
    <cellStyle name="Uwaga 3" xfId="25778" hidden="1" xr:uid="{00000000-0005-0000-0000-0000BC670000}"/>
    <cellStyle name="Uwaga 3" xfId="25776" hidden="1" xr:uid="{00000000-0005-0000-0000-0000BD670000}"/>
    <cellStyle name="Uwaga 3" xfId="25774" hidden="1" xr:uid="{00000000-0005-0000-0000-0000BE670000}"/>
    <cellStyle name="Uwaga 3" xfId="25763" hidden="1" xr:uid="{00000000-0005-0000-0000-0000BF670000}"/>
    <cellStyle name="Uwaga 3" xfId="25761" hidden="1" xr:uid="{00000000-0005-0000-0000-0000C0670000}"/>
    <cellStyle name="Uwaga 3" xfId="25758" hidden="1" xr:uid="{00000000-0005-0000-0000-0000C1670000}"/>
    <cellStyle name="Uwaga 3" xfId="25748" hidden="1" xr:uid="{00000000-0005-0000-0000-0000C2670000}"/>
    <cellStyle name="Uwaga 3" xfId="25745" hidden="1" xr:uid="{00000000-0005-0000-0000-0000C3670000}"/>
    <cellStyle name="Uwaga 3" xfId="25742" hidden="1" xr:uid="{00000000-0005-0000-0000-0000C4670000}"/>
    <cellStyle name="Uwaga 3" xfId="25733" hidden="1" xr:uid="{00000000-0005-0000-0000-0000C5670000}"/>
    <cellStyle name="Uwaga 3" xfId="25730" hidden="1" xr:uid="{00000000-0005-0000-0000-0000C6670000}"/>
    <cellStyle name="Uwaga 3" xfId="25727" hidden="1" xr:uid="{00000000-0005-0000-0000-0000C7670000}"/>
    <cellStyle name="Uwaga 3" xfId="25718" hidden="1" xr:uid="{00000000-0005-0000-0000-0000C8670000}"/>
    <cellStyle name="Uwaga 3" xfId="25716" hidden="1" xr:uid="{00000000-0005-0000-0000-0000C9670000}"/>
    <cellStyle name="Uwaga 3" xfId="25714" hidden="1" xr:uid="{00000000-0005-0000-0000-0000CA670000}"/>
    <cellStyle name="Uwaga 3" xfId="25703" hidden="1" xr:uid="{00000000-0005-0000-0000-0000CB670000}"/>
    <cellStyle name="Uwaga 3" xfId="25700" hidden="1" xr:uid="{00000000-0005-0000-0000-0000CC670000}"/>
    <cellStyle name="Uwaga 3" xfId="25697" hidden="1" xr:uid="{00000000-0005-0000-0000-0000CD670000}"/>
    <cellStyle name="Uwaga 3" xfId="25688" hidden="1" xr:uid="{00000000-0005-0000-0000-0000CE670000}"/>
    <cellStyle name="Uwaga 3" xfId="25685" hidden="1" xr:uid="{00000000-0005-0000-0000-0000CF670000}"/>
    <cellStyle name="Uwaga 3" xfId="25682" hidden="1" xr:uid="{00000000-0005-0000-0000-0000D0670000}"/>
    <cellStyle name="Uwaga 3" xfId="25673" hidden="1" xr:uid="{00000000-0005-0000-0000-0000D1670000}"/>
    <cellStyle name="Uwaga 3" xfId="25670" hidden="1" xr:uid="{00000000-0005-0000-0000-0000D2670000}"/>
    <cellStyle name="Uwaga 3" xfId="25667" hidden="1" xr:uid="{00000000-0005-0000-0000-0000D3670000}"/>
    <cellStyle name="Uwaga 3" xfId="25660" hidden="1" xr:uid="{00000000-0005-0000-0000-0000D4670000}"/>
    <cellStyle name="Uwaga 3" xfId="25656" hidden="1" xr:uid="{00000000-0005-0000-0000-0000D5670000}"/>
    <cellStyle name="Uwaga 3" xfId="25653" hidden="1" xr:uid="{00000000-0005-0000-0000-0000D6670000}"/>
    <cellStyle name="Uwaga 3" xfId="25645" hidden="1" xr:uid="{00000000-0005-0000-0000-0000D7670000}"/>
    <cellStyle name="Uwaga 3" xfId="25641" hidden="1" xr:uid="{00000000-0005-0000-0000-0000D8670000}"/>
    <cellStyle name="Uwaga 3" xfId="25638" hidden="1" xr:uid="{00000000-0005-0000-0000-0000D9670000}"/>
    <cellStyle name="Uwaga 3" xfId="25630" hidden="1" xr:uid="{00000000-0005-0000-0000-0000DA670000}"/>
    <cellStyle name="Uwaga 3" xfId="25626" hidden="1" xr:uid="{00000000-0005-0000-0000-0000DB670000}"/>
    <cellStyle name="Uwaga 3" xfId="25622" hidden="1" xr:uid="{00000000-0005-0000-0000-0000DC670000}"/>
    <cellStyle name="Uwaga 3" xfId="25615" hidden="1" xr:uid="{00000000-0005-0000-0000-0000DD670000}"/>
    <cellStyle name="Uwaga 3" xfId="25611" hidden="1" xr:uid="{00000000-0005-0000-0000-0000DE670000}"/>
    <cellStyle name="Uwaga 3" xfId="25608" hidden="1" xr:uid="{00000000-0005-0000-0000-0000DF670000}"/>
    <cellStyle name="Uwaga 3" xfId="25600" hidden="1" xr:uid="{00000000-0005-0000-0000-0000E0670000}"/>
    <cellStyle name="Uwaga 3" xfId="25596" hidden="1" xr:uid="{00000000-0005-0000-0000-0000E1670000}"/>
    <cellStyle name="Uwaga 3" xfId="25593" hidden="1" xr:uid="{00000000-0005-0000-0000-0000E2670000}"/>
    <cellStyle name="Uwaga 3" xfId="25584" hidden="1" xr:uid="{00000000-0005-0000-0000-0000E3670000}"/>
    <cellStyle name="Uwaga 3" xfId="25579" hidden="1" xr:uid="{00000000-0005-0000-0000-0000E4670000}"/>
    <cellStyle name="Uwaga 3" xfId="25575" hidden="1" xr:uid="{00000000-0005-0000-0000-0000E5670000}"/>
    <cellStyle name="Uwaga 3" xfId="25569" hidden="1" xr:uid="{00000000-0005-0000-0000-0000E6670000}"/>
    <cellStyle name="Uwaga 3" xfId="25564" hidden="1" xr:uid="{00000000-0005-0000-0000-0000E7670000}"/>
    <cellStyle name="Uwaga 3" xfId="25560" hidden="1" xr:uid="{00000000-0005-0000-0000-0000E8670000}"/>
    <cellStyle name="Uwaga 3" xfId="25554" hidden="1" xr:uid="{00000000-0005-0000-0000-0000E9670000}"/>
    <cellStyle name="Uwaga 3" xfId="25549" hidden="1" xr:uid="{00000000-0005-0000-0000-0000EA670000}"/>
    <cellStyle name="Uwaga 3" xfId="25545" hidden="1" xr:uid="{00000000-0005-0000-0000-0000EB670000}"/>
    <cellStyle name="Uwaga 3" xfId="25540" hidden="1" xr:uid="{00000000-0005-0000-0000-0000EC670000}"/>
    <cellStyle name="Uwaga 3" xfId="25536" hidden="1" xr:uid="{00000000-0005-0000-0000-0000ED670000}"/>
    <cellStyle name="Uwaga 3" xfId="25532" hidden="1" xr:uid="{00000000-0005-0000-0000-0000EE670000}"/>
    <cellStyle name="Uwaga 3" xfId="25525" hidden="1" xr:uid="{00000000-0005-0000-0000-0000EF670000}"/>
    <cellStyle name="Uwaga 3" xfId="25520" hidden="1" xr:uid="{00000000-0005-0000-0000-0000F0670000}"/>
    <cellStyle name="Uwaga 3" xfId="25516" hidden="1" xr:uid="{00000000-0005-0000-0000-0000F1670000}"/>
    <cellStyle name="Uwaga 3" xfId="25509" hidden="1" xr:uid="{00000000-0005-0000-0000-0000F2670000}"/>
    <cellStyle name="Uwaga 3" xfId="25504" hidden="1" xr:uid="{00000000-0005-0000-0000-0000F3670000}"/>
    <cellStyle name="Uwaga 3" xfId="25500" hidden="1" xr:uid="{00000000-0005-0000-0000-0000F4670000}"/>
    <cellStyle name="Uwaga 3" xfId="25495" hidden="1" xr:uid="{00000000-0005-0000-0000-0000F5670000}"/>
    <cellStyle name="Uwaga 3" xfId="25490" hidden="1" xr:uid="{00000000-0005-0000-0000-0000F6670000}"/>
    <cellStyle name="Uwaga 3" xfId="25486" hidden="1" xr:uid="{00000000-0005-0000-0000-0000F7670000}"/>
    <cellStyle name="Uwaga 3" xfId="25480" hidden="1" xr:uid="{00000000-0005-0000-0000-0000F8670000}"/>
    <cellStyle name="Uwaga 3" xfId="25476" hidden="1" xr:uid="{00000000-0005-0000-0000-0000F9670000}"/>
    <cellStyle name="Uwaga 3" xfId="25473" hidden="1" xr:uid="{00000000-0005-0000-0000-0000FA670000}"/>
    <cellStyle name="Uwaga 3" xfId="25466" hidden="1" xr:uid="{00000000-0005-0000-0000-0000FB670000}"/>
    <cellStyle name="Uwaga 3" xfId="25461" hidden="1" xr:uid="{00000000-0005-0000-0000-0000FC670000}"/>
    <cellStyle name="Uwaga 3" xfId="25456" hidden="1" xr:uid="{00000000-0005-0000-0000-0000FD670000}"/>
    <cellStyle name="Uwaga 3" xfId="25450" hidden="1" xr:uid="{00000000-0005-0000-0000-0000FE670000}"/>
    <cellStyle name="Uwaga 3" xfId="25445" hidden="1" xr:uid="{00000000-0005-0000-0000-0000FF670000}"/>
    <cellStyle name="Uwaga 3" xfId="25440" hidden="1" xr:uid="{00000000-0005-0000-0000-000000680000}"/>
    <cellStyle name="Uwaga 3" xfId="25435" hidden="1" xr:uid="{00000000-0005-0000-0000-000001680000}"/>
    <cellStyle name="Uwaga 3" xfId="25430" hidden="1" xr:uid="{00000000-0005-0000-0000-000002680000}"/>
    <cellStyle name="Uwaga 3" xfId="25425" hidden="1" xr:uid="{00000000-0005-0000-0000-000003680000}"/>
    <cellStyle name="Uwaga 3" xfId="25421" hidden="1" xr:uid="{00000000-0005-0000-0000-000004680000}"/>
    <cellStyle name="Uwaga 3" xfId="25417" hidden="1" xr:uid="{00000000-0005-0000-0000-000005680000}"/>
    <cellStyle name="Uwaga 3" xfId="25412" hidden="1" xr:uid="{00000000-0005-0000-0000-000006680000}"/>
    <cellStyle name="Uwaga 3" xfId="25405" hidden="1" xr:uid="{00000000-0005-0000-0000-000007680000}"/>
    <cellStyle name="Uwaga 3" xfId="25400" hidden="1" xr:uid="{00000000-0005-0000-0000-000008680000}"/>
    <cellStyle name="Uwaga 3" xfId="25395" hidden="1" xr:uid="{00000000-0005-0000-0000-000009680000}"/>
    <cellStyle name="Uwaga 3" xfId="25389" hidden="1" xr:uid="{00000000-0005-0000-0000-00000A680000}"/>
    <cellStyle name="Uwaga 3" xfId="25384" hidden="1" xr:uid="{00000000-0005-0000-0000-00000B680000}"/>
    <cellStyle name="Uwaga 3" xfId="25380" hidden="1" xr:uid="{00000000-0005-0000-0000-00000C680000}"/>
    <cellStyle name="Uwaga 3" xfId="25375" hidden="1" xr:uid="{00000000-0005-0000-0000-00000D680000}"/>
    <cellStyle name="Uwaga 3" xfId="25370" hidden="1" xr:uid="{00000000-0005-0000-0000-00000E680000}"/>
    <cellStyle name="Uwaga 3" xfId="25365" hidden="1" xr:uid="{00000000-0005-0000-0000-00000F680000}"/>
    <cellStyle name="Uwaga 3" xfId="25361" hidden="1" xr:uid="{00000000-0005-0000-0000-000010680000}"/>
    <cellStyle name="Uwaga 3" xfId="25356" hidden="1" xr:uid="{00000000-0005-0000-0000-000011680000}"/>
    <cellStyle name="Uwaga 3" xfId="25351" hidden="1" xr:uid="{00000000-0005-0000-0000-000012680000}"/>
    <cellStyle name="Uwaga 3" xfId="25346" hidden="1" xr:uid="{00000000-0005-0000-0000-000013680000}"/>
    <cellStyle name="Uwaga 3" xfId="25342" hidden="1" xr:uid="{00000000-0005-0000-0000-000014680000}"/>
    <cellStyle name="Uwaga 3" xfId="25338" hidden="1" xr:uid="{00000000-0005-0000-0000-000015680000}"/>
    <cellStyle name="Uwaga 3" xfId="25331" hidden="1" xr:uid="{00000000-0005-0000-0000-000016680000}"/>
    <cellStyle name="Uwaga 3" xfId="25327" hidden="1" xr:uid="{00000000-0005-0000-0000-000017680000}"/>
    <cellStyle name="Uwaga 3" xfId="25322" hidden="1" xr:uid="{00000000-0005-0000-0000-000018680000}"/>
    <cellStyle name="Uwaga 3" xfId="25316" hidden="1" xr:uid="{00000000-0005-0000-0000-000019680000}"/>
    <cellStyle name="Uwaga 3" xfId="25312" hidden="1" xr:uid="{00000000-0005-0000-0000-00001A680000}"/>
    <cellStyle name="Uwaga 3" xfId="25307" hidden="1" xr:uid="{00000000-0005-0000-0000-00001B680000}"/>
    <cellStyle name="Uwaga 3" xfId="25301" hidden="1" xr:uid="{00000000-0005-0000-0000-00001C680000}"/>
    <cellStyle name="Uwaga 3" xfId="25297" hidden="1" xr:uid="{00000000-0005-0000-0000-00001D680000}"/>
    <cellStyle name="Uwaga 3" xfId="25293" hidden="1" xr:uid="{00000000-0005-0000-0000-00001E680000}"/>
    <cellStyle name="Uwaga 3" xfId="25286" hidden="1" xr:uid="{00000000-0005-0000-0000-00001F680000}"/>
    <cellStyle name="Uwaga 3" xfId="25282" hidden="1" xr:uid="{00000000-0005-0000-0000-000020680000}"/>
    <cellStyle name="Uwaga 3" xfId="25278" hidden="1" xr:uid="{00000000-0005-0000-0000-000021680000}"/>
    <cellStyle name="Uwaga 3" xfId="26142" hidden="1" xr:uid="{00000000-0005-0000-0000-000022680000}"/>
    <cellStyle name="Uwaga 3" xfId="26140" hidden="1" xr:uid="{00000000-0005-0000-0000-000023680000}"/>
    <cellStyle name="Uwaga 3" xfId="26138" hidden="1" xr:uid="{00000000-0005-0000-0000-000024680000}"/>
    <cellStyle name="Uwaga 3" xfId="26125" hidden="1" xr:uid="{00000000-0005-0000-0000-000025680000}"/>
    <cellStyle name="Uwaga 3" xfId="26124" hidden="1" xr:uid="{00000000-0005-0000-0000-000026680000}"/>
    <cellStyle name="Uwaga 3" xfId="26123" hidden="1" xr:uid="{00000000-0005-0000-0000-000027680000}"/>
    <cellStyle name="Uwaga 3" xfId="26110" hidden="1" xr:uid="{00000000-0005-0000-0000-000028680000}"/>
    <cellStyle name="Uwaga 3" xfId="26109" hidden="1" xr:uid="{00000000-0005-0000-0000-000029680000}"/>
    <cellStyle name="Uwaga 3" xfId="26108" hidden="1" xr:uid="{00000000-0005-0000-0000-00002A680000}"/>
    <cellStyle name="Uwaga 3" xfId="26096" hidden="1" xr:uid="{00000000-0005-0000-0000-00002B680000}"/>
    <cellStyle name="Uwaga 3" xfId="26094" hidden="1" xr:uid="{00000000-0005-0000-0000-00002C680000}"/>
    <cellStyle name="Uwaga 3" xfId="26093" hidden="1" xr:uid="{00000000-0005-0000-0000-00002D680000}"/>
    <cellStyle name="Uwaga 3" xfId="26080" hidden="1" xr:uid="{00000000-0005-0000-0000-00002E680000}"/>
    <cellStyle name="Uwaga 3" xfId="26079" hidden="1" xr:uid="{00000000-0005-0000-0000-00002F680000}"/>
    <cellStyle name="Uwaga 3" xfId="26078" hidden="1" xr:uid="{00000000-0005-0000-0000-000030680000}"/>
    <cellStyle name="Uwaga 3" xfId="26066" hidden="1" xr:uid="{00000000-0005-0000-0000-000031680000}"/>
    <cellStyle name="Uwaga 3" xfId="26064" hidden="1" xr:uid="{00000000-0005-0000-0000-000032680000}"/>
    <cellStyle name="Uwaga 3" xfId="26062" hidden="1" xr:uid="{00000000-0005-0000-0000-000033680000}"/>
    <cellStyle name="Uwaga 3" xfId="26051" hidden="1" xr:uid="{00000000-0005-0000-0000-000034680000}"/>
    <cellStyle name="Uwaga 3" xfId="26049" hidden="1" xr:uid="{00000000-0005-0000-0000-000035680000}"/>
    <cellStyle name="Uwaga 3" xfId="26047" hidden="1" xr:uid="{00000000-0005-0000-0000-000036680000}"/>
    <cellStyle name="Uwaga 3" xfId="26036" hidden="1" xr:uid="{00000000-0005-0000-0000-000037680000}"/>
    <cellStyle name="Uwaga 3" xfId="26034" hidden="1" xr:uid="{00000000-0005-0000-0000-000038680000}"/>
    <cellStyle name="Uwaga 3" xfId="26032" hidden="1" xr:uid="{00000000-0005-0000-0000-000039680000}"/>
    <cellStyle name="Uwaga 3" xfId="26021" hidden="1" xr:uid="{00000000-0005-0000-0000-00003A680000}"/>
    <cellStyle name="Uwaga 3" xfId="26019" hidden="1" xr:uid="{00000000-0005-0000-0000-00003B680000}"/>
    <cellStyle name="Uwaga 3" xfId="26017" hidden="1" xr:uid="{00000000-0005-0000-0000-00003C680000}"/>
    <cellStyle name="Uwaga 3" xfId="26006" hidden="1" xr:uid="{00000000-0005-0000-0000-00003D680000}"/>
    <cellStyle name="Uwaga 3" xfId="26004" hidden="1" xr:uid="{00000000-0005-0000-0000-00003E680000}"/>
    <cellStyle name="Uwaga 3" xfId="26002" hidden="1" xr:uid="{00000000-0005-0000-0000-00003F680000}"/>
    <cellStyle name="Uwaga 3" xfId="25991" hidden="1" xr:uid="{00000000-0005-0000-0000-000040680000}"/>
    <cellStyle name="Uwaga 3" xfId="25989" hidden="1" xr:uid="{00000000-0005-0000-0000-000041680000}"/>
    <cellStyle name="Uwaga 3" xfId="25987" hidden="1" xr:uid="{00000000-0005-0000-0000-000042680000}"/>
    <cellStyle name="Uwaga 3" xfId="25976" hidden="1" xr:uid="{00000000-0005-0000-0000-000043680000}"/>
    <cellStyle name="Uwaga 3" xfId="25974" hidden="1" xr:uid="{00000000-0005-0000-0000-000044680000}"/>
    <cellStyle name="Uwaga 3" xfId="25972" hidden="1" xr:uid="{00000000-0005-0000-0000-000045680000}"/>
    <cellStyle name="Uwaga 3" xfId="25961" hidden="1" xr:uid="{00000000-0005-0000-0000-000046680000}"/>
    <cellStyle name="Uwaga 3" xfId="25959" hidden="1" xr:uid="{00000000-0005-0000-0000-000047680000}"/>
    <cellStyle name="Uwaga 3" xfId="25957" hidden="1" xr:uid="{00000000-0005-0000-0000-000048680000}"/>
    <cellStyle name="Uwaga 3" xfId="25946" hidden="1" xr:uid="{00000000-0005-0000-0000-000049680000}"/>
    <cellStyle name="Uwaga 3" xfId="25944" hidden="1" xr:uid="{00000000-0005-0000-0000-00004A680000}"/>
    <cellStyle name="Uwaga 3" xfId="25942" hidden="1" xr:uid="{00000000-0005-0000-0000-00004B680000}"/>
    <cellStyle name="Uwaga 3" xfId="25931" hidden="1" xr:uid="{00000000-0005-0000-0000-00004C680000}"/>
    <cellStyle name="Uwaga 3" xfId="25929" hidden="1" xr:uid="{00000000-0005-0000-0000-00004D680000}"/>
    <cellStyle name="Uwaga 3" xfId="25927" hidden="1" xr:uid="{00000000-0005-0000-0000-00004E680000}"/>
    <cellStyle name="Uwaga 3" xfId="25916" hidden="1" xr:uid="{00000000-0005-0000-0000-00004F680000}"/>
    <cellStyle name="Uwaga 3" xfId="25914" hidden="1" xr:uid="{00000000-0005-0000-0000-000050680000}"/>
    <cellStyle name="Uwaga 3" xfId="25912" hidden="1" xr:uid="{00000000-0005-0000-0000-000051680000}"/>
    <cellStyle name="Uwaga 3" xfId="25901" hidden="1" xr:uid="{00000000-0005-0000-0000-000052680000}"/>
    <cellStyle name="Uwaga 3" xfId="25899" hidden="1" xr:uid="{00000000-0005-0000-0000-000053680000}"/>
    <cellStyle name="Uwaga 3" xfId="25897" hidden="1" xr:uid="{00000000-0005-0000-0000-000054680000}"/>
    <cellStyle name="Uwaga 3" xfId="25886" hidden="1" xr:uid="{00000000-0005-0000-0000-000055680000}"/>
    <cellStyle name="Uwaga 3" xfId="25884" hidden="1" xr:uid="{00000000-0005-0000-0000-000056680000}"/>
    <cellStyle name="Uwaga 3" xfId="25882" hidden="1" xr:uid="{00000000-0005-0000-0000-000057680000}"/>
    <cellStyle name="Uwaga 3" xfId="25871" hidden="1" xr:uid="{00000000-0005-0000-0000-000058680000}"/>
    <cellStyle name="Uwaga 3" xfId="25869" hidden="1" xr:uid="{00000000-0005-0000-0000-000059680000}"/>
    <cellStyle name="Uwaga 3" xfId="25867" hidden="1" xr:uid="{00000000-0005-0000-0000-00005A680000}"/>
    <cellStyle name="Uwaga 3" xfId="25856" hidden="1" xr:uid="{00000000-0005-0000-0000-00005B680000}"/>
    <cellStyle name="Uwaga 3" xfId="25854" hidden="1" xr:uid="{00000000-0005-0000-0000-00005C680000}"/>
    <cellStyle name="Uwaga 3" xfId="25852" hidden="1" xr:uid="{00000000-0005-0000-0000-00005D680000}"/>
    <cellStyle name="Uwaga 3" xfId="25841" hidden="1" xr:uid="{00000000-0005-0000-0000-00005E680000}"/>
    <cellStyle name="Uwaga 3" xfId="25839" hidden="1" xr:uid="{00000000-0005-0000-0000-00005F680000}"/>
    <cellStyle name="Uwaga 3" xfId="25837" hidden="1" xr:uid="{00000000-0005-0000-0000-000060680000}"/>
    <cellStyle name="Uwaga 3" xfId="25826" hidden="1" xr:uid="{00000000-0005-0000-0000-000061680000}"/>
    <cellStyle name="Uwaga 3" xfId="25824" hidden="1" xr:uid="{00000000-0005-0000-0000-000062680000}"/>
    <cellStyle name="Uwaga 3" xfId="25822" hidden="1" xr:uid="{00000000-0005-0000-0000-000063680000}"/>
    <cellStyle name="Uwaga 3" xfId="25811" hidden="1" xr:uid="{00000000-0005-0000-0000-000064680000}"/>
    <cellStyle name="Uwaga 3" xfId="25809" hidden="1" xr:uid="{00000000-0005-0000-0000-000065680000}"/>
    <cellStyle name="Uwaga 3" xfId="25807" hidden="1" xr:uid="{00000000-0005-0000-0000-000066680000}"/>
    <cellStyle name="Uwaga 3" xfId="25796" hidden="1" xr:uid="{00000000-0005-0000-0000-000067680000}"/>
    <cellStyle name="Uwaga 3" xfId="25794" hidden="1" xr:uid="{00000000-0005-0000-0000-000068680000}"/>
    <cellStyle name="Uwaga 3" xfId="25792" hidden="1" xr:uid="{00000000-0005-0000-0000-000069680000}"/>
    <cellStyle name="Uwaga 3" xfId="25781" hidden="1" xr:uid="{00000000-0005-0000-0000-00006A680000}"/>
    <cellStyle name="Uwaga 3" xfId="25779" hidden="1" xr:uid="{00000000-0005-0000-0000-00006B680000}"/>
    <cellStyle name="Uwaga 3" xfId="25777" hidden="1" xr:uid="{00000000-0005-0000-0000-00006C680000}"/>
    <cellStyle name="Uwaga 3" xfId="25766" hidden="1" xr:uid="{00000000-0005-0000-0000-00006D680000}"/>
    <cellStyle name="Uwaga 3" xfId="25764" hidden="1" xr:uid="{00000000-0005-0000-0000-00006E680000}"/>
    <cellStyle name="Uwaga 3" xfId="25762" hidden="1" xr:uid="{00000000-0005-0000-0000-00006F680000}"/>
    <cellStyle name="Uwaga 3" xfId="25751" hidden="1" xr:uid="{00000000-0005-0000-0000-000070680000}"/>
    <cellStyle name="Uwaga 3" xfId="25749" hidden="1" xr:uid="{00000000-0005-0000-0000-000071680000}"/>
    <cellStyle name="Uwaga 3" xfId="25746" hidden="1" xr:uid="{00000000-0005-0000-0000-000072680000}"/>
    <cellStyle name="Uwaga 3" xfId="25736" hidden="1" xr:uid="{00000000-0005-0000-0000-000073680000}"/>
    <cellStyle name="Uwaga 3" xfId="25734" hidden="1" xr:uid="{00000000-0005-0000-0000-000074680000}"/>
    <cellStyle name="Uwaga 3" xfId="25732" hidden="1" xr:uid="{00000000-0005-0000-0000-000075680000}"/>
    <cellStyle name="Uwaga 3" xfId="25721" hidden="1" xr:uid="{00000000-0005-0000-0000-000076680000}"/>
    <cellStyle name="Uwaga 3" xfId="25719" hidden="1" xr:uid="{00000000-0005-0000-0000-000077680000}"/>
    <cellStyle name="Uwaga 3" xfId="25717" hidden="1" xr:uid="{00000000-0005-0000-0000-000078680000}"/>
    <cellStyle name="Uwaga 3" xfId="25706" hidden="1" xr:uid="{00000000-0005-0000-0000-000079680000}"/>
    <cellStyle name="Uwaga 3" xfId="25704" hidden="1" xr:uid="{00000000-0005-0000-0000-00007A680000}"/>
    <cellStyle name="Uwaga 3" xfId="25701" hidden="1" xr:uid="{00000000-0005-0000-0000-00007B680000}"/>
    <cellStyle name="Uwaga 3" xfId="25691" hidden="1" xr:uid="{00000000-0005-0000-0000-00007C680000}"/>
    <cellStyle name="Uwaga 3" xfId="25689" hidden="1" xr:uid="{00000000-0005-0000-0000-00007D680000}"/>
    <cellStyle name="Uwaga 3" xfId="25686" hidden="1" xr:uid="{00000000-0005-0000-0000-00007E680000}"/>
    <cellStyle name="Uwaga 3" xfId="25676" hidden="1" xr:uid="{00000000-0005-0000-0000-00007F680000}"/>
    <cellStyle name="Uwaga 3" xfId="25674" hidden="1" xr:uid="{00000000-0005-0000-0000-000080680000}"/>
    <cellStyle name="Uwaga 3" xfId="25671" hidden="1" xr:uid="{00000000-0005-0000-0000-000081680000}"/>
    <cellStyle name="Uwaga 3" xfId="25662" hidden="1" xr:uid="{00000000-0005-0000-0000-000082680000}"/>
    <cellStyle name="Uwaga 3" xfId="25659" hidden="1" xr:uid="{00000000-0005-0000-0000-000083680000}"/>
    <cellStyle name="Uwaga 3" xfId="25655" hidden="1" xr:uid="{00000000-0005-0000-0000-000084680000}"/>
    <cellStyle name="Uwaga 3" xfId="25647" hidden="1" xr:uid="{00000000-0005-0000-0000-000085680000}"/>
    <cellStyle name="Uwaga 3" xfId="25644" hidden="1" xr:uid="{00000000-0005-0000-0000-000086680000}"/>
    <cellStyle name="Uwaga 3" xfId="25640" hidden="1" xr:uid="{00000000-0005-0000-0000-000087680000}"/>
    <cellStyle name="Uwaga 3" xfId="25632" hidden="1" xr:uid="{00000000-0005-0000-0000-000088680000}"/>
    <cellStyle name="Uwaga 3" xfId="25629" hidden="1" xr:uid="{00000000-0005-0000-0000-000089680000}"/>
    <cellStyle name="Uwaga 3" xfId="25625" hidden="1" xr:uid="{00000000-0005-0000-0000-00008A680000}"/>
    <cellStyle name="Uwaga 3" xfId="25617" hidden="1" xr:uid="{00000000-0005-0000-0000-00008B680000}"/>
    <cellStyle name="Uwaga 3" xfId="25614" hidden="1" xr:uid="{00000000-0005-0000-0000-00008C680000}"/>
    <cellStyle name="Uwaga 3" xfId="25610" hidden="1" xr:uid="{00000000-0005-0000-0000-00008D680000}"/>
    <cellStyle name="Uwaga 3" xfId="25602" hidden="1" xr:uid="{00000000-0005-0000-0000-00008E680000}"/>
    <cellStyle name="Uwaga 3" xfId="25599" hidden="1" xr:uid="{00000000-0005-0000-0000-00008F680000}"/>
    <cellStyle name="Uwaga 3" xfId="25595" hidden="1" xr:uid="{00000000-0005-0000-0000-000090680000}"/>
    <cellStyle name="Uwaga 3" xfId="25587" hidden="1" xr:uid="{00000000-0005-0000-0000-000091680000}"/>
    <cellStyle name="Uwaga 3" xfId="25583" hidden="1" xr:uid="{00000000-0005-0000-0000-000092680000}"/>
    <cellStyle name="Uwaga 3" xfId="25578" hidden="1" xr:uid="{00000000-0005-0000-0000-000093680000}"/>
    <cellStyle name="Uwaga 3" xfId="25572" hidden="1" xr:uid="{00000000-0005-0000-0000-000094680000}"/>
    <cellStyle name="Uwaga 3" xfId="25568" hidden="1" xr:uid="{00000000-0005-0000-0000-000095680000}"/>
    <cellStyle name="Uwaga 3" xfId="25563" hidden="1" xr:uid="{00000000-0005-0000-0000-000096680000}"/>
    <cellStyle name="Uwaga 3" xfId="25557" hidden="1" xr:uid="{00000000-0005-0000-0000-000097680000}"/>
    <cellStyle name="Uwaga 3" xfId="25553" hidden="1" xr:uid="{00000000-0005-0000-0000-000098680000}"/>
    <cellStyle name="Uwaga 3" xfId="25548" hidden="1" xr:uid="{00000000-0005-0000-0000-000099680000}"/>
    <cellStyle name="Uwaga 3" xfId="25542" hidden="1" xr:uid="{00000000-0005-0000-0000-00009A680000}"/>
    <cellStyle name="Uwaga 3" xfId="25539" hidden="1" xr:uid="{00000000-0005-0000-0000-00009B680000}"/>
    <cellStyle name="Uwaga 3" xfId="25535" hidden="1" xr:uid="{00000000-0005-0000-0000-00009C680000}"/>
    <cellStyle name="Uwaga 3" xfId="25527" hidden="1" xr:uid="{00000000-0005-0000-0000-00009D680000}"/>
    <cellStyle name="Uwaga 3" xfId="25524" hidden="1" xr:uid="{00000000-0005-0000-0000-00009E680000}"/>
    <cellStyle name="Uwaga 3" xfId="25519" hidden="1" xr:uid="{00000000-0005-0000-0000-00009F680000}"/>
    <cellStyle name="Uwaga 3" xfId="25512" hidden="1" xr:uid="{00000000-0005-0000-0000-0000A0680000}"/>
    <cellStyle name="Uwaga 3" xfId="25508" hidden="1" xr:uid="{00000000-0005-0000-0000-0000A1680000}"/>
    <cellStyle name="Uwaga 3" xfId="25503" hidden="1" xr:uid="{00000000-0005-0000-0000-0000A2680000}"/>
    <cellStyle name="Uwaga 3" xfId="25497" hidden="1" xr:uid="{00000000-0005-0000-0000-0000A3680000}"/>
    <cellStyle name="Uwaga 3" xfId="25493" hidden="1" xr:uid="{00000000-0005-0000-0000-0000A4680000}"/>
    <cellStyle name="Uwaga 3" xfId="25488" hidden="1" xr:uid="{00000000-0005-0000-0000-0000A5680000}"/>
    <cellStyle name="Uwaga 3" xfId="25482" hidden="1" xr:uid="{00000000-0005-0000-0000-0000A6680000}"/>
    <cellStyle name="Uwaga 3" xfId="25479" hidden="1" xr:uid="{00000000-0005-0000-0000-0000A7680000}"/>
    <cellStyle name="Uwaga 3" xfId="25475" hidden="1" xr:uid="{00000000-0005-0000-0000-0000A8680000}"/>
    <cellStyle name="Uwaga 3" xfId="25467" hidden="1" xr:uid="{00000000-0005-0000-0000-0000A9680000}"/>
    <cellStyle name="Uwaga 3" xfId="25462" hidden="1" xr:uid="{00000000-0005-0000-0000-0000AA680000}"/>
    <cellStyle name="Uwaga 3" xfId="25457" hidden="1" xr:uid="{00000000-0005-0000-0000-0000AB680000}"/>
    <cellStyle name="Uwaga 3" xfId="25452" hidden="1" xr:uid="{00000000-0005-0000-0000-0000AC680000}"/>
    <cellStyle name="Uwaga 3" xfId="25447" hidden="1" xr:uid="{00000000-0005-0000-0000-0000AD680000}"/>
    <cellStyle name="Uwaga 3" xfId="25442" hidden="1" xr:uid="{00000000-0005-0000-0000-0000AE680000}"/>
    <cellStyle name="Uwaga 3" xfId="25437" hidden="1" xr:uid="{00000000-0005-0000-0000-0000AF680000}"/>
    <cellStyle name="Uwaga 3" xfId="25432" hidden="1" xr:uid="{00000000-0005-0000-0000-0000B0680000}"/>
    <cellStyle name="Uwaga 3" xfId="25427" hidden="1" xr:uid="{00000000-0005-0000-0000-0000B1680000}"/>
    <cellStyle name="Uwaga 3" xfId="25422" hidden="1" xr:uid="{00000000-0005-0000-0000-0000B2680000}"/>
    <cellStyle name="Uwaga 3" xfId="25418" hidden="1" xr:uid="{00000000-0005-0000-0000-0000B3680000}"/>
    <cellStyle name="Uwaga 3" xfId="25413" hidden="1" xr:uid="{00000000-0005-0000-0000-0000B4680000}"/>
    <cellStyle name="Uwaga 3" xfId="25406" hidden="1" xr:uid="{00000000-0005-0000-0000-0000B5680000}"/>
    <cellStyle name="Uwaga 3" xfId="25401" hidden="1" xr:uid="{00000000-0005-0000-0000-0000B6680000}"/>
    <cellStyle name="Uwaga 3" xfId="25396" hidden="1" xr:uid="{00000000-0005-0000-0000-0000B7680000}"/>
    <cellStyle name="Uwaga 3" xfId="25391" hidden="1" xr:uid="{00000000-0005-0000-0000-0000B8680000}"/>
    <cellStyle name="Uwaga 3" xfId="25386" hidden="1" xr:uid="{00000000-0005-0000-0000-0000B9680000}"/>
    <cellStyle name="Uwaga 3" xfId="25381" hidden="1" xr:uid="{00000000-0005-0000-0000-0000BA680000}"/>
    <cellStyle name="Uwaga 3" xfId="25376" hidden="1" xr:uid="{00000000-0005-0000-0000-0000BB680000}"/>
    <cellStyle name="Uwaga 3" xfId="25371" hidden="1" xr:uid="{00000000-0005-0000-0000-0000BC680000}"/>
    <cellStyle name="Uwaga 3" xfId="25366" hidden="1" xr:uid="{00000000-0005-0000-0000-0000BD680000}"/>
    <cellStyle name="Uwaga 3" xfId="25362" hidden="1" xr:uid="{00000000-0005-0000-0000-0000BE680000}"/>
    <cellStyle name="Uwaga 3" xfId="25357" hidden="1" xr:uid="{00000000-0005-0000-0000-0000BF680000}"/>
    <cellStyle name="Uwaga 3" xfId="25352" hidden="1" xr:uid="{00000000-0005-0000-0000-0000C0680000}"/>
    <cellStyle name="Uwaga 3" xfId="25347" hidden="1" xr:uid="{00000000-0005-0000-0000-0000C1680000}"/>
    <cellStyle name="Uwaga 3" xfId="25343" hidden="1" xr:uid="{00000000-0005-0000-0000-0000C2680000}"/>
    <cellStyle name="Uwaga 3" xfId="25339" hidden="1" xr:uid="{00000000-0005-0000-0000-0000C3680000}"/>
    <cellStyle name="Uwaga 3" xfId="25332" hidden="1" xr:uid="{00000000-0005-0000-0000-0000C4680000}"/>
    <cellStyle name="Uwaga 3" xfId="25328" hidden="1" xr:uid="{00000000-0005-0000-0000-0000C5680000}"/>
    <cellStyle name="Uwaga 3" xfId="25323" hidden="1" xr:uid="{00000000-0005-0000-0000-0000C6680000}"/>
    <cellStyle name="Uwaga 3" xfId="25317" hidden="1" xr:uid="{00000000-0005-0000-0000-0000C7680000}"/>
    <cellStyle name="Uwaga 3" xfId="25313" hidden="1" xr:uid="{00000000-0005-0000-0000-0000C8680000}"/>
    <cellStyle name="Uwaga 3" xfId="25308" hidden="1" xr:uid="{00000000-0005-0000-0000-0000C9680000}"/>
    <cellStyle name="Uwaga 3" xfId="25302" hidden="1" xr:uid="{00000000-0005-0000-0000-0000CA680000}"/>
    <cellStyle name="Uwaga 3" xfId="25298" hidden="1" xr:uid="{00000000-0005-0000-0000-0000CB680000}"/>
    <cellStyle name="Uwaga 3" xfId="25294" hidden="1" xr:uid="{00000000-0005-0000-0000-0000CC680000}"/>
    <cellStyle name="Uwaga 3" xfId="25287" hidden="1" xr:uid="{00000000-0005-0000-0000-0000CD680000}"/>
    <cellStyle name="Uwaga 3" xfId="25283" hidden="1" xr:uid="{00000000-0005-0000-0000-0000CE680000}"/>
    <cellStyle name="Uwaga 3" xfId="25279" hidden="1" xr:uid="{00000000-0005-0000-0000-0000CF680000}"/>
    <cellStyle name="Uwaga 3" xfId="26146" hidden="1" xr:uid="{00000000-0005-0000-0000-0000D0680000}"/>
    <cellStyle name="Uwaga 3" xfId="26145" hidden="1" xr:uid="{00000000-0005-0000-0000-0000D1680000}"/>
    <cellStyle name="Uwaga 3" xfId="26143" hidden="1" xr:uid="{00000000-0005-0000-0000-0000D2680000}"/>
    <cellStyle name="Uwaga 3" xfId="26130" hidden="1" xr:uid="{00000000-0005-0000-0000-0000D3680000}"/>
    <cellStyle name="Uwaga 3" xfId="26128" hidden="1" xr:uid="{00000000-0005-0000-0000-0000D4680000}"/>
    <cellStyle name="Uwaga 3" xfId="26126" hidden="1" xr:uid="{00000000-0005-0000-0000-0000D5680000}"/>
    <cellStyle name="Uwaga 3" xfId="26116" hidden="1" xr:uid="{00000000-0005-0000-0000-0000D6680000}"/>
    <cellStyle name="Uwaga 3" xfId="26114" hidden="1" xr:uid="{00000000-0005-0000-0000-0000D7680000}"/>
    <cellStyle name="Uwaga 3" xfId="26112" hidden="1" xr:uid="{00000000-0005-0000-0000-0000D8680000}"/>
    <cellStyle name="Uwaga 3" xfId="26101" hidden="1" xr:uid="{00000000-0005-0000-0000-0000D9680000}"/>
    <cellStyle name="Uwaga 3" xfId="26099" hidden="1" xr:uid="{00000000-0005-0000-0000-0000DA680000}"/>
    <cellStyle name="Uwaga 3" xfId="26097" hidden="1" xr:uid="{00000000-0005-0000-0000-0000DB680000}"/>
    <cellStyle name="Uwaga 3" xfId="26084" hidden="1" xr:uid="{00000000-0005-0000-0000-0000DC680000}"/>
    <cellStyle name="Uwaga 3" xfId="26082" hidden="1" xr:uid="{00000000-0005-0000-0000-0000DD680000}"/>
    <cellStyle name="Uwaga 3" xfId="26081" hidden="1" xr:uid="{00000000-0005-0000-0000-0000DE680000}"/>
    <cellStyle name="Uwaga 3" xfId="26068" hidden="1" xr:uid="{00000000-0005-0000-0000-0000DF680000}"/>
    <cellStyle name="Uwaga 3" xfId="26067" hidden="1" xr:uid="{00000000-0005-0000-0000-0000E0680000}"/>
    <cellStyle name="Uwaga 3" xfId="26065" hidden="1" xr:uid="{00000000-0005-0000-0000-0000E1680000}"/>
    <cellStyle name="Uwaga 3" xfId="26053" hidden="1" xr:uid="{00000000-0005-0000-0000-0000E2680000}"/>
    <cellStyle name="Uwaga 3" xfId="26052" hidden="1" xr:uid="{00000000-0005-0000-0000-0000E3680000}"/>
    <cellStyle name="Uwaga 3" xfId="26050" hidden="1" xr:uid="{00000000-0005-0000-0000-0000E4680000}"/>
    <cellStyle name="Uwaga 3" xfId="26038" hidden="1" xr:uid="{00000000-0005-0000-0000-0000E5680000}"/>
    <cellStyle name="Uwaga 3" xfId="26037" hidden="1" xr:uid="{00000000-0005-0000-0000-0000E6680000}"/>
    <cellStyle name="Uwaga 3" xfId="26035" hidden="1" xr:uid="{00000000-0005-0000-0000-0000E7680000}"/>
    <cellStyle name="Uwaga 3" xfId="26023" hidden="1" xr:uid="{00000000-0005-0000-0000-0000E8680000}"/>
    <cellStyle name="Uwaga 3" xfId="26022" hidden="1" xr:uid="{00000000-0005-0000-0000-0000E9680000}"/>
    <cellStyle name="Uwaga 3" xfId="26020" hidden="1" xr:uid="{00000000-0005-0000-0000-0000EA680000}"/>
    <cellStyle name="Uwaga 3" xfId="26008" hidden="1" xr:uid="{00000000-0005-0000-0000-0000EB680000}"/>
    <cellStyle name="Uwaga 3" xfId="26007" hidden="1" xr:uid="{00000000-0005-0000-0000-0000EC680000}"/>
    <cellStyle name="Uwaga 3" xfId="26005" hidden="1" xr:uid="{00000000-0005-0000-0000-0000ED680000}"/>
    <cellStyle name="Uwaga 3" xfId="25993" hidden="1" xr:uid="{00000000-0005-0000-0000-0000EE680000}"/>
    <cellStyle name="Uwaga 3" xfId="25992" hidden="1" xr:uid="{00000000-0005-0000-0000-0000EF680000}"/>
    <cellStyle name="Uwaga 3" xfId="25990" hidden="1" xr:uid="{00000000-0005-0000-0000-0000F0680000}"/>
    <cellStyle name="Uwaga 3" xfId="25978" hidden="1" xr:uid="{00000000-0005-0000-0000-0000F1680000}"/>
    <cellStyle name="Uwaga 3" xfId="25977" hidden="1" xr:uid="{00000000-0005-0000-0000-0000F2680000}"/>
    <cellStyle name="Uwaga 3" xfId="25975" hidden="1" xr:uid="{00000000-0005-0000-0000-0000F3680000}"/>
    <cellStyle name="Uwaga 3" xfId="25963" hidden="1" xr:uid="{00000000-0005-0000-0000-0000F4680000}"/>
    <cellStyle name="Uwaga 3" xfId="25962" hidden="1" xr:uid="{00000000-0005-0000-0000-0000F5680000}"/>
    <cellStyle name="Uwaga 3" xfId="25960" hidden="1" xr:uid="{00000000-0005-0000-0000-0000F6680000}"/>
    <cellStyle name="Uwaga 3" xfId="25948" hidden="1" xr:uid="{00000000-0005-0000-0000-0000F7680000}"/>
    <cellStyle name="Uwaga 3" xfId="25947" hidden="1" xr:uid="{00000000-0005-0000-0000-0000F8680000}"/>
    <cellStyle name="Uwaga 3" xfId="25945" hidden="1" xr:uid="{00000000-0005-0000-0000-0000F9680000}"/>
    <cellStyle name="Uwaga 3" xfId="25933" hidden="1" xr:uid="{00000000-0005-0000-0000-0000FA680000}"/>
    <cellStyle name="Uwaga 3" xfId="25932" hidden="1" xr:uid="{00000000-0005-0000-0000-0000FB680000}"/>
    <cellStyle name="Uwaga 3" xfId="25930" hidden="1" xr:uid="{00000000-0005-0000-0000-0000FC680000}"/>
    <cellStyle name="Uwaga 3" xfId="25918" hidden="1" xr:uid="{00000000-0005-0000-0000-0000FD680000}"/>
    <cellStyle name="Uwaga 3" xfId="25917" hidden="1" xr:uid="{00000000-0005-0000-0000-0000FE680000}"/>
    <cellStyle name="Uwaga 3" xfId="25915" hidden="1" xr:uid="{00000000-0005-0000-0000-0000FF680000}"/>
    <cellStyle name="Uwaga 3" xfId="25903" hidden="1" xr:uid="{00000000-0005-0000-0000-000000690000}"/>
    <cellStyle name="Uwaga 3" xfId="25902" hidden="1" xr:uid="{00000000-0005-0000-0000-000001690000}"/>
    <cellStyle name="Uwaga 3" xfId="25900" hidden="1" xr:uid="{00000000-0005-0000-0000-000002690000}"/>
    <cellStyle name="Uwaga 3" xfId="25888" hidden="1" xr:uid="{00000000-0005-0000-0000-000003690000}"/>
    <cellStyle name="Uwaga 3" xfId="25887" hidden="1" xr:uid="{00000000-0005-0000-0000-000004690000}"/>
    <cellStyle name="Uwaga 3" xfId="25885" hidden="1" xr:uid="{00000000-0005-0000-0000-000005690000}"/>
    <cellStyle name="Uwaga 3" xfId="25873" hidden="1" xr:uid="{00000000-0005-0000-0000-000006690000}"/>
    <cellStyle name="Uwaga 3" xfId="25872" hidden="1" xr:uid="{00000000-0005-0000-0000-000007690000}"/>
    <cellStyle name="Uwaga 3" xfId="25870" hidden="1" xr:uid="{00000000-0005-0000-0000-000008690000}"/>
    <cellStyle name="Uwaga 3" xfId="25858" hidden="1" xr:uid="{00000000-0005-0000-0000-000009690000}"/>
    <cellStyle name="Uwaga 3" xfId="25857" hidden="1" xr:uid="{00000000-0005-0000-0000-00000A690000}"/>
    <cellStyle name="Uwaga 3" xfId="25855" hidden="1" xr:uid="{00000000-0005-0000-0000-00000B690000}"/>
    <cellStyle name="Uwaga 3" xfId="25843" hidden="1" xr:uid="{00000000-0005-0000-0000-00000C690000}"/>
    <cellStyle name="Uwaga 3" xfId="25842" hidden="1" xr:uid="{00000000-0005-0000-0000-00000D690000}"/>
    <cellStyle name="Uwaga 3" xfId="25840" hidden="1" xr:uid="{00000000-0005-0000-0000-00000E690000}"/>
    <cellStyle name="Uwaga 3" xfId="25828" hidden="1" xr:uid="{00000000-0005-0000-0000-00000F690000}"/>
    <cellStyle name="Uwaga 3" xfId="25827" hidden="1" xr:uid="{00000000-0005-0000-0000-000010690000}"/>
    <cellStyle name="Uwaga 3" xfId="25825" hidden="1" xr:uid="{00000000-0005-0000-0000-000011690000}"/>
    <cellStyle name="Uwaga 3" xfId="25813" hidden="1" xr:uid="{00000000-0005-0000-0000-000012690000}"/>
    <cellStyle name="Uwaga 3" xfId="25812" hidden="1" xr:uid="{00000000-0005-0000-0000-000013690000}"/>
    <cellStyle name="Uwaga 3" xfId="25810" hidden="1" xr:uid="{00000000-0005-0000-0000-000014690000}"/>
    <cellStyle name="Uwaga 3" xfId="25798" hidden="1" xr:uid="{00000000-0005-0000-0000-000015690000}"/>
    <cellStyle name="Uwaga 3" xfId="25797" hidden="1" xr:uid="{00000000-0005-0000-0000-000016690000}"/>
    <cellStyle name="Uwaga 3" xfId="25795" hidden="1" xr:uid="{00000000-0005-0000-0000-000017690000}"/>
    <cellStyle name="Uwaga 3" xfId="25783" hidden="1" xr:uid="{00000000-0005-0000-0000-000018690000}"/>
    <cellStyle name="Uwaga 3" xfId="25782" hidden="1" xr:uid="{00000000-0005-0000-0000-000019690000}"/>
    <cellStyle name="Uwaga 3" xfId="25780" hidden="1" xr:uid="{00000000-0005-0000-0000-00001A690000}"/>
    <cellStyle name="Uwaga 3" xfId="25768" hidden="1" xr:uid="{00000000-0005-0000-0000-00001B690000}"/>
    <cellStyle name="Uwaga 3" xfId="25767" hidden="1" xr:uid="{00000000-0005-0000-0000-00001C690000}"/>
    <cellStyle name="Uwaga 3" xfId="25765" hidden="1" xr:uid="{00000000-0005-0000-0000-00001D690000}"/>
    <cellStyle name="Uwaga 3" xfId="25753" hidden="1" xr:uid="{00000000-0005-0000-0000-00001E690000}"/>
    <cellStyle name="Uwaga 3" xfId="25752" hidden="1" xr:uid="{00000000-0005-0000-0000-00001F690000}"/>
    <cellStyle name="Uwaga 3" xfId="25750" hidden="1" xr:uid="{00000000-0005-0000-0000-000020690000}"/>
    <cellStyle name="Uwaga 3" xfId="25738" hidden="1" xr:uid="{00000000-0005-0000-0000-000021690000}"/>
    <cellStyle name="Uwaga 3" xfId="25737" hidden="1" xr:uid="{00000000-0005-0000-0000-000022690000}"/>
    <cellStyle name="Uwaga 3" xfId="25735" hidden="1" xr:uid="{00000000-0005-0000-0000-000023690000}"/>
    <cellStyle name="Uwaga 3" xfId="25723" hidden="1" xr:uid="{00000000-0005-0000-0000-000024690000}"/>
    <cellStyle name="Uwaga 3" xfId="25722" hidden="1" xr:uid="{00000000-0005-0000-0000-000025690000}"/>
    <cellStyle name="Uwaga 3" xfId="25720" hidden="1" xr:uid="{00000000-0005-0000-0000-000026690000}"/>
    <cellStyle name="Uwaga 3" xfId="25708" hidden="1" xr:uid="{00000000-0005-0000-0000-000027690000}"/>
    <cellStyle name="Uwaga 3" xfId="25707" hidden="1" xr:uid="{00000000-0005-0000-0000-000028690000}"/>
    <cellStyle name="Uwaga 3" xfId="25705" hidden="1" xr:uid="{00000000-0005-0000-0000-000029690000}"/>
    <cellStyle name="Uwaga 3" xfId="25693" hidden="1" xr:uid="{00000000-0005-0000-0000-00002A690000}"/>
    <cellStyle name="Uwaga 3" xfId="25692" hidden="1" xr:uid="{00000000-0005-0000-0000-00002B690000}"/>
    <cellStyle name="Uwaga 3" xfId="25690" hidden="1" xr:uid="{00000000-0005-0000-0000-00002C690000}"/>
    <cellStyle name="Uwaga 3" xfId="25678" hidden="1" xr:uid="{00000000-0005-0000-0000-00002D690000}"/>
    <cellStyle name="Uwaga 3" xfId="25677" hidden="1" xr:uid="{00000000-0005-0000-0000-00002E690000}"/>
    <cellStyle name="Uwaga 3" xfId="25675" hidden="1" xr:uid="{00000000-0005-0000-0000-00002F690000}"/>
    <cellStyle name="Uwaga 3" xfId="25663" hidden="1" xr:uid="{00000000-0005-0000-0000-000030690000}"/>
    <cellStyle name="Uwaga 3" xfId="25661" hidden="1" xr:uid="{00000000-0005-0000-0000-000031690000}"/>
    <cellStyle name="Uwaga 3" xfId="25658" hidden="1" xr:uid="{00000000-0005-0000-0000-000032690000}"/>
    <cellStyle name="Uwaga 3" xfId="25648" hidden="1" xr:uid="{00000000-0005-0000-0000-000033690000}"/>
    <cellStyle name="Uwaga 3" xfId="25646" hidden="1" xr:uid="{00000000-0005-0000-0000-000034690000}"/>
    <cellStyle name="Uwaga 3" xfId="25643" hidden="1" xr:uid="{00000000-0005-0000-0000-000035690000}"/>
    <cellStyle name="Uwaga 3" xfId="25633" hidden="1" xr:uid="{00000000-0005-0000-0000-000036690000}"/>
    <cellStyle name="Uwaga 3" xfId="25631" hidden="1" xr:uid="{00000000-0005-0000-0000-000037690000}"/>
    <cellStyle name="Uwaga 3" xfId="25628" hidden="1" xr:uid="{00000000-0005-0000-0000-000038690000}"/>
    <cellStyle name="Uwaga 3" xfId="25618" hidden="1" xr:uid="{00000000-0005-0000-0000-000039690000}"/>
    <cellStyle name="Uwaga 3" xfId="25616" hidden="1" xr:uid="{00000000-0005-0000-0000-00003A690000}"/>
    <cellStyle name="Uwaga 3" xfId="25613" hidden="1" xr:uid="{00000000-0005-0000-0000-00003B690000}"/>
    <cellStyle name="Uwaga 3" xfId="25603" hidden="1" xr:uid="{00000000-0005-0000-0000-00003C690000}"/>
    <cellStyle name="Uwaga 3" xfId="25601" hidden="1" xr:uid="{00000000-0005-0000-0000-00003D690000}"/>
    <cellStyle name="Uwaga 3" xfId="25598" hidden="1" xr:uid="{00000000-0005-0000-0000-00003E690000}"/>
    <cellStyle name="Uwaga 3" xfId="25588" hidden="1" xr:uid="{00000000-0005-0000-0000-00003F690000}"/>
    <cellStyle name="Uwaga 3" xfId="25586" hidden="1" xr:uid="{00000000-0005-0000-0000-000040690000}"/>
    <cellStyle name="Uwaga 3" xfId="25582" hidden="1" xr:uid="{00000000-0005-0000-0000-000041690000}"/>
    <cellStyle name="Uwaga 3" xfId="25573" hidden="1" xr:uid="{00000000-0005-0000-0000-000042690000}"/>
    <cellStyle name="Uwaga 3" xfId="25570" hidden="1" xr:uid="{00000000-0005-0000-0000-000043690000}"/>
    <cellStyle name="Uwaga 3" xfId="25566" hidden="1" xr:uid="{00000000-0005-0000-0000-000044690000}"/>
    <cellStyle name="Uwaga 3" xfId="25558" hidden="1" xr:uid="{00000000-0005-0000-0000-000045690000}"/>
    <cellStyle name="Uwaga 3" xfId="25556" hidden="1" xr:uid="{00000000-0005-0000-0000-000046690000}"/>
    <cellStyle name="Uwaga 3" xfId="25552" hidden="1" xr:uid="{00000000-0005-0000-0000-000047690000}"/>
    <cellStyle name="Uwaga 3" xfId="25543" hidden="1" xr:uid="{00000000-0005-0000-0000-000048690000}"/>
    <cellStyle name="Uwaga 3" xfId="25541" hidden="1" xr:uid="{00000000-0005-0000-0000-000049690000}"/>
    <cellStyle name="Uwaga 3" xfId="25538" hidden="1" xr:uid="{00000000-0005-0000-0000-00004A690000}"/>
    <cellStyle name="Uwaga 3" xfId="25528" hidden="1" xr:uid="{00000000-0005-0000-0000-00004B690000}"/>
    <cellStyle name="Uwaga 3" xfId="25526" hidden="1" xr:uid="{00000000-0005-0000-0000-00004C690000}"/>
    <cellStyle name="Uwaga 3" xfId="25521" hidden="1" xr:uid="{00000000-0005-0000-0000-00004D690000}"/>
    <cellStyle name="Uwaga 3" xfId="25513" hidden="1" xr:uid="{00000000-0005-0000-0000-00004E690000}"/>
    <cellStyle name="Uwaga 3" xfId="25511" hidden="1" xr:uid="{00000000-0005-0000-0000-00004F690000}"/>
    <cellStyle name="Uwaga 3" xfId="25506" hidden="1" xr:uid="{00000000-0005-0000-0000-000050690000}"/>
    <cellStyle name="Uwaga 3" xfId="25498" hidden="1" xr:uid="{00000000-0005-0000-0000-000051690000}"/>
    <cellStyle name="Uwaga 3" xfId="25496" hidden="1" xr:uid="{00000000-0005-0000-0000-000052690000}"/>
    <cellStyle name="Uwaga 3" xfId="25491" hidden="1" xr:uid="{00000000-0005-0000-0000-000053690000}"/>
    <cellStyle name="Uwaga 3" xfId="25483" hidden="1" xr:uid="{00000000-0005-0000-0000-000054690000}"/>
    <cellStyle name="Uwaga 3" xfId="25481" hidden="1" xr:uid="{00000000-0005-0000-0000-000055690000}"/>
    <cellStyle name="Uwaga 3" xfId="25477" hidden="1" xr:uid="{00000000-0005-0000-0000-000056690000}"/>
    <cellStyle name="Uwaga 3" xfId="25468" hidden="1" xr:uid="{00000000-0005-0000-0000-000057690000}"/>
    <cellStyle name="Uwaga 3" xfId="25465" hidden="1" xr:uid="{00000000-0005-0000-0000-000058690000}"/>
    <cellStyle name="Uwaga 3" xfId="25460" hidden="1" xr:uid="{00000000-0005-0000-0000-000059690000}"/>
    <cellStyle name="Uwaga 3" xfId="25453" hidden="1" xr:uid="{00000000-0005-0000-0000-00005A690000}"/>
    <cellStyle name="Uwaga 3" xfId="25449" hidden="1" xr:uid="{00000000-0005-0000-0000-00005B690000}"/>
    <cellStyle name="Uwaga 3" xfId="25444" hidden="1" xr:uid="{00000000-0005-0000-0000-00005C690000}"/>
    <cellStyle name="Uwaga 3" xfId="25438" hidden="1" xr:uid="{00000000-0005-0000-0000-00005D690000}"/>
    <cellStyle name="Uwaga 3" xfId="25434" hidden="1" xr:uid="{00000000-0005-0000-0000-00005E690000}"/>
    <cellStyle name="Uwaga 3" xfId="25429" hidden="1" xr:uid="{00000000-0005-0000-0000-00005F690000}"/>
    <cellStyle name="Uwaga 3" xfId="25423" hidden="1" xr:uid="{00000000-0005-0000-0000-000060690000}"/>
    <cellStyle name="Uwaga 3" xfId="25420" hidden="1" xr:uid="{00000000-0005-0000-0000-000061690000}"/>
    <cellStyle name="Uwaga 3" xfId="25416" hidden="1" xr:uid="{00000000-0005-0000-0000-000062690000}"/>
    <cellStyle name="Uwaga 3" xfId="25407" hidden="1" xr:uid="{00000000-0005-0000-0000-000063690000}"/>
    <cellStyle name="Uwaga 3" xfId="25402" hidden="1" xr:uid="{00000000-0005-0000-0000-000064690000}"/>
    <cellStyle name="Uwaga 3" xfId="25397" hidden="1" xr:uid="{00000000-0005-0000-0000-000065690000}"/>
    <cellStyle name="Uwaga 3" xfId="25392" hidden="1" xr:uid="{00000000-0005-0000-0000-000066690000}"/>
    <cellStyle name="Uwaga 3" xfId="25387" hidden="1" xr:uid="{00000000-0005-0000-0000-000067690000}"/>
    <cellStyle name="Uwaga 3" xfId="25382" hidden="1" xr:uid="{00000000-0005-0000-0000-000068690000}"/>
    <cellStyle name="Uwaga 3" xfId="25377" hidden="1" xr:uid="{00000000-0005-0000-0000-000069690000}"/>
    <cellStyle name="Uwaga 3" xfId="25372" hidden="1" xr:uid="{00000000-0005-0000-0000-00006A690000}"/>
    <cellStyle name="Uwaga 3" xfId="25367" hidden="1" xr:uid="{00000000-0005-0000-0000-00006B690000}"/>
    <cellStyle name="Uwaga 3" xfId="25363" hidden="1" xr:uid="{00000000-0005-0000-0000-00006C690000}"/>
    <cellStyle name="Uwaga 3" xfId="25358" hidden="1" xr:uid="{00000000-0005-0000-0000-00006D690000}"/>
    <cellStyle name="Uwaga 3" xfId="25353" hidden="1" xr:uid="{00000000-0005-0000-0000-00006E690000}"/>
    <cellStyle name="Uwaga 3" xfId="25348" hidden="1" xr:uid="{00000000-0005-0000-0000-00006F690000}"/>
    <cellStyle name="Uwaga 3" xfId="25344" hidden="1" xr:uid="{00000000-0005-0000-0000-000070690000}"/>
    <cellStyle name="Uwaga 3" xfId="25340" hidden="1" xr:uid="{00000000-0005-0000-0000-000071690000}"/>
    <cellStyle name="Uwaga 3" xfId="25333" hidden="1" xr:uid="{00000000-0005-0000-0000-000072690000}"/>
    <cellStyle name="Uwaga 3" xfId="25329" hidden="1" xr:uid="{00000000-0005-0000-0000-000073690000}"/>
    <cellStyle name="Uwaga 3" xfId="25324" hidden="1" xr:uid="{00000000-0005-0000-0000-000074690000}"/>
    <cellStyle name="Uwaga 3" xfId="25318" hidden="1" xr:uid="{00000000-0005-0000-0000-000075690000}"/>
    <cellStyle name="Uwaga 3" xfId="25314" hidden="1" xr:uid="{00000000-0005-0000-0000-000076690000}"/>
    <cellStyle name="Uwaga 3" xfId="25309" hidden="1" xr:uid="{00000000-0005-0000-0000-000077690000}"/>
    <cellStyle name="Uwaga 3" xfId="25303" hidden="1" xr:uid="{00000000-0005-0000-0000-000078690000}"/>
    <cellStyle name="Uwaga 3" xfId="25299" hidden="1" xr:uid="{00000000-0005-0000-0000-000079690000}"/>
    <cellStyle name="Uwaga 3" xfId="25295" hidden="1" xr:uid="{00000000-0005-0000-0000-00007A690000}"/>
    <cellStyle name="Uwaga 3" xfId="25288" hidden="1" xr:uid="{00000000-0005-0000-0000-00007B690000}"/>
    <cellStyle name="Uwaga 3" xfId="25284" hidden="1" xr:uid="{00000000-0005-0000-0000-00007C690000}"/>
    <cellStyle name="Uwaga 3" xfId="25280" hidden="1" xr:uid="{00000000-0005-0000-0000-00007D690000}"/>
    <cellStyle name="Uwaga 3" xfId="25200" hidden="1" xr:uid="{00000000-0005-0000-0000-00007E690000}"/>
    <cellStyle name="Uwaga 3" xfId="25199" hidden="1" xr:uid="{00000000-0005-0000-0000-00007F690000}"/>
    <cellStyle name="Uwaga 3" xfId="25198" hidden="1" xr:uid="{00000000-0005-0000-0000-000080690000}"/>
    <cellStyle name="Uwaga 3" xfId="25191" hidden="1" xr:uid="{00000000-0005-0000-0000-000081690000}"/>
    <cellStyle name="Uwaga 3" xfId="25190" hidden="1" xr:uid="{00000000-0005-0000-0000-000082690000}"/>
    <cellStyle name="Uwaga 3" xfId="25189" hidden="1" xr:uid="{00000000-0005-0000-0000-000083690000}"/>
    <cellStyle name="Uwaga 3" xfId="25182" hidden="1" xr:uid="{00000000-0005-0000-0000-000084690000}"/>
    <cellStyle name="Uwaga 3" xfId="25181" hidden="1" xr:uid="{00000000-0005-0000-0000-000085690000}"/>
    <cellStyle name="Uwaga 3" xfId="25180" hidden="1" xr:uid="{00000000-0005-0000-0000-000086690000}"/>
    <cellStyle name="Uwaga 3" xfId="25173" hidden="1" xr:uid="{00000000-0005-0000-0000-000087690000}"/>
    <cellStyle name="Uwaga 3" xfId="25172" hidden="1" xr:uid="{00000000-0005-0000-0000-000088690000}"/>
    <cellStyle name="Uwaga 3" xfId="25171" hidden="1" xr:uid="{00000000-0005-0000-0000-000089690000}"/>
    <cellStyle name="Uwaga 3" xfId="25164" hidden="1" xr:uid="{00000000-0005-0000-0000-00008A690000}"/>
    <cellStyle name="Uwaga 3" xfId="25163" hidden="1" xr:uid="{00000000-0005-0000-0000-00008B690000}"/>
    <cellStyle name="Uwaga 3" xfId="25161" hidden="1" xr:uid="{00000000-0005-0000-0000-00008C690000}"/>
    <cellStyle name="Uwaga 3" xfId="25156" hidden="1" xr:uid="{00000000-0005-0000-0000-00008D690000}"/>
    <cellStyle name="Uwaga 3" xfId="25153" hidden="1" xr:uid="{00000000-0005-0000-0000-00008E690000}"/>
    <cellStyle name="Uwaga 3" xfId="25151" hidden="1" xr:uid="{00000000-0005-0000-0000-00008F690000}"/>
    <cellStyle name="Uwaga 3" xfId="25147" hidden="1" xr:uid="{00000000-0005-0000-0000-000090690000}"/>
    <cellStyle name="Uwaga 3" xfId="25144" hidden="1" xr:uid="{00000000-0005-0000-0000-000091690000}"/>
    <cellStyle name="Uwaga 3" xfId="25142" hidden="1" xr:uid="{00000000-0005-0000-0000-000092690000}"/>
    <cellStyle name="Uwaga 3" xfId="25138" hidden="1" xr:uid="{00000000-0005-0000-0000-000093690000}"/>
    <cellStyle name="Uwaga 3" xfId="25135" hidden="1" xr:uid="{00000000-0005-0000-0000-000094690000}"/>
    <cellStyle name="Uwaga 3" xfId="25133" hidden="1" xr:uid="{00000000-0005-0000-0000-000095690000}"/>
    <cellStyle name="Uwaga 3" xfId="25129" hidden="1" xr:uid="{00000000-0005-0000-0000-000096690000}"/>
    <cellStyle name="Uwaga 3" xfId="25127" hidden="1" xr:uid="{00000000-0005-0000-0000-000097690000}"/>
    <cellStyle name="Uwaga 3" xfId="25126" hidden="1" xr:uid="{00000000-0005-0000-0000-000098690000}"/>
    <cellStyle name="Uwaga 3" xfId="25120" hidden="1" xr:uid="{00000000-0005-0000-0000-000099690000}"/>
    <cellStyle name="Uwaga 3" xfId="25118" hidden="1" xr:uid="{00000000-0005-0000-0000-00009A690000}"/>
    <cellStyle name="Uwaga 3" xfId="25115" hidden="1" xr:uid="{00000000-0005-0000-0000-00009B690000}"/>
    <cellStyle name="Uwaga 3" xfId="25111" hidden="1" xr:uid="{00000000-0005-0000-0000-00009C690000}"/>
    <cellStyle name="Uwaga 3" xfId="25108" hidden="1" xr:uid="{00000000-0005-0000-0000-00009D690000}"/>
    <cellStyle name="Uwaga 3" xfId="25106" hidden="1" xr:uid="{00000000-0005-0000-0000-00009E690000}"/>
    <cellStyle name="Uwaga 3" xfId="25102" hidden="1" xr:uid="{00000000-0005-0000-0000-00009F690000}"/>
    <cellStyle name="Uwaga 3" xfId="25099" hidden="1" xr:uid="{00000000-0005-0000-0000-0000A0690000}"/>
    <cellStyle name="Uwaga 3" xfId="25097" hidden="1" xr:uid="{00000000-0005-0000-0000-0000A1690000}"/>
    <cellStyle name="Uwaga 3" xfId="25093" hidden="1" xr:uid="{00000000-0005-0000-0000-0000A2690000}"/>
    <cellStyle name="Uwaga 3" xfId="25091" hidden="1" xr:uid="{00000000-0005-0000-0000-0000A3690000}"/>
    <cellStyle name="Uwaga 3" xfId="25090" hidden="1" xr:uid="{00000000-0005-0000-0000-0000A4690000}"/>
    <cellStyle name="Uwaga 3" xfId="25084" hidden="1" xr:uid="{00000000-0005-0000-0000-0000A5690000}"/>
    <cellStyle name="Uwaga 3" xfId="25081" hidden="1" xr:uid="{00000000-0005-0000-0000-0000A6690000}"/>
    <cellStyle name="Uwaga 3" xfId="25079" hidden="1" xr:uid="{00000000-0005-0000-0000-0000A7690000}"/>
    <cellStyle name="Uwaga 3" xfId="25075" hidden="1" xr:uid="{00000000-0005-0000-0000-0000A8690000}"/>
    <cellStyle name="Uwaga 3" xfId="25072" hidden="1" xr:uid="{00000000-0005-0000-0000-0000A9690000}"/>
    <cellStyle name="Uwaga 3" xfId="25070" hidden="1" xr:uid="{00000000-0005-0000-0000-0000AA690000}"/>
    <cellStyle name="Uwaga 3" xfId="25066" hidden="1" xr:uid="{00000000-0005-0000-0000-0000AB690000}"/>
    <cellStyle name="Uwaga 3" xfId="25063" hidden="1" xr:uid="{00000000-0005-0000-0000-0000AC690000}"/>
    <cellStyle name="Uwaga 3" xfId="25061" hidden="1" xr:uid="{00000000-0005-0000-0000-0000AD690000}"/>
    <cellStyle name="Uwaga 3" xfId="25057" hidden="1" xr:uid="{00000000-0005-0000-0000-0000AE690000}"/>
    <cellStyle name="Uwaga 3" xfId="25055" hidden="1" xr:uid="{00000000-0005-0000-0000-0000AF690000}"/>
    <cellStyle name="Uwaga 3" xfId="25054" hidden="1" xr:uid="{00000000-0005-0000-0000-0000B0690000}"/>
    <cellStyle name="Uwaga 3" xfId="25047" hidden="1" xr:uid="{00000000-0005-0000-0000-0000B1690000}"/>
    <cellStyle name="Uwaga 3" xfId="25044" hidden="1" xr:uid="{00000000-0005-0000-0000-0000B2690000}"/>
    <cellStyle name="Uwaga 3" xfId="25042" hidden="1" xr:uid="{00000000-0005-0000-0000-0000B3690000}"/>
    <cellStyle name="Uwaga 3" xfId="25038" hidden="1" xr:uid="{00000000-0005-0000-0000-0000B4690000}"/>
    <cellStyle name="Uwaga 3" xfId="25035" hidden="1" xr:uid="{00000000-0005-0000-0000-0000B5690000}"/>
    <cellStyle name="Uwaga 3" xfId="25033" hidden="1" xr:uid="{00000000-0005-0000-0000-0000B6690000}"/>
    <cellStyle name="Uwaga 3" xfId="25029" hidden="1" xr:uid="{00000000-0005-0000-0000-0000B7690000}"/>
    <cellStyle name="Uwaga 3" xfId="25026" hidden="1" xr:uid="{00000000-0005-0000-0000-0000B8690000}"/>
    <cellStyle name="Uwaga 3" xfId="25024" hidden="1" xr:uid="{00000000-0005-0000-0000-0000B9690000}"/>
    <cellStyle name="Uwaga 3" xfId="25021" hidden="1" xr:uid="{00000000-0005-0000-0000-0000BA690000}"/>
    <cellStyle name="Uwaga 3" xfId="25019" hidden="1" xr:uid="{00000000-0005-0000-0000-0000BB690000}"/>
    <cellStyle name="Uwaga 3" xfId="25018" hidden="1" xr:uid="{00000000-0005-0000-0000-0000BC690000}"/>
    <cellStyle name="Uwaga 3" xfId="25012" hidden="1" xr:uid="{00000000-0005-0000-0000-0000BD690000}"/>
    <cellStyle name="Uwaga 3" xfId="25010" hidden="1" xr:uid="{00000000-0005-0000-0000-0000BE690000}"/>
    <cellStyle name="Uwaga 3" xfId="25008" hidden="1" xr:uid="{00000000-0005-0000-0000-0000BF690000}"/>
    <cellStyle name="Uwaga 3" xfId="25003" hidden="1" xr:uid="{00000000-0005-0000-0000-0000C0690000}"/>
    <cellStyle name="Uwaga 3" xfId="25001" hidden="1" xr:uid="{00000000-0005-0000-0000-0000C1690000}"/>
    <cellStyle name="Uwaga 3" xfId="24999" hidden="1" xr:uid="{00000000-0005-0000-0000-0000C2690000}"/>
    <cellStyle name="Uwaga 3" xfId="24994" hidden="1" xr:uid="{00000000-0005-0000-0000-0000C3690000}"/>
    <cellStyle name="Uwaga 3" xfId="24992" hidden="1" xr:uid="{00000000-0005-0000-0000-0000C4690000}"/>
    <cellStyle name="Uwaga 3" xfId="24990" hidden="1" xr:uid="{00000000-0005-0000-0000-0000C5690000}"/>
    <cellStyle name="Uwaga 3" xfId="24985" hidden="1" xr:uid="{00000000-0005-0000-0000-0000C6690000}"/>
    <cellStyle name="Uwaga 3" xfId="24983" hidden="1" xr:uid="{00000000-0005-0000-0000-0000C7690000}"/>
    <cellStyle name="Uwaga 3" xfId="24982" hidden="1" xr:uid="{00000000-0005-0000-0000-0000C8690000}"/>
    <cellStyle name="Uwaga 3" xfId="24975" hidden="1" xr:uid="{00000000-0005-0000-0000-0000C9690000}"/>
    <cellStyle name="Uwaga 3" xfId="24972" hidden="1" xr:uid="{00000000-0005-0000-0000-0000CA690000}"/>
    <cellStyle name="Uwaga 3" xfId="24970" hidden="1" xr:uid="{00000000-0005-0000-0000-0000CB690000}"/>
    <cellStyle name="Uwaga 3" xfId="24966" hidden="1" xr:uid="{00000000-0005-0000-0000-0000CC690000}"/>
    <cellStyle name="Uwaga 3" xfId="24963" hidden="1" xr:uid="{00000000-0005-0000-0000-0000CD690000}"/>
    <cellStyle name="Uwaga 3" xfId="24961" hidden="1" xr:uid="{00000000-0005-0000-0000-0000CE690000}"/>
    <cellStyle name="Uwaga 3" xfId="24957" hidden="1" xr:uid="{00000000-0005-0000-0000-0000CF690000}"/>
    <cellStyle name="Uwaga 3" xfId="24954" hidden="1" xr:uid="{00000000-0005-0000-0000-0000D0690000}"/>
    <cellStyle name="Uwaga 3" xfId="24952" hidden="1" xr:uid="{00000000-0005-0000-0000-0000D1690000}"/>
    <cellStyle name="Uwaga 3" xfId="24949" hidden="1" xr:uid="{00000000-0005-0000-0000-0000D2690000}"/>
    <cellStyle name="Uwaga 3" xfId="24947" hidden="1" xr:uid="{00000000-0005-0000-0000-0000D3690000}"/>
    <cellStyle name="Uwaga 3" xfId="24945" hidden="1" xr:uid="{00000000-0005-0000-0000-0000D4690000}"/>
    <cellStyle name="Uwaga 3" xfId="24939" hidden="1" xr:uid="{00000000-0005-0000-0000-0000D5690000}"/>
    <cellStyle name="Uwaga 3" xfId="24936" hidden="1" xr:uid="{00000000-0005-0000-0000-0000D6690000}"/>
    <cellStyle name="Uwaga 3" xfId="24934" hidden="1" xr:uid="{00000000-0005-0000-0000-0000D7690000}"/>
    <cellStyle name="Uwaga 3" xfId="24930" hidden="1" xr:uid="{00000000-0005-0000-0000-0000D8690000}"/>
    <cellStyle name="Uwaga 3" xfId="24927" hidden="1" xr:uid="{00000000-0005-0000-0000-0000D9690000}"/>
    <cellStyle name="Uwaga 3" xfId="24925" hidden="1" xr:uid="{00000000-0005-0000-0000-0000DA690000}"/>
    <cellStyle name="Uwaga 3" xfId="24921" hidden="1" xr:uid="{00000000-0005-0000-0000-0000DB690000}"/>
    <cellStyle name="Uwaga 3" xfId="24918" hidden="1" xr:uid="{00000000-0005-0000-0000-0000DC690000}"/>
    <cellStyle name="Uwaga 3" xfId="24916" hidden="1" xr:uid="{00000000-0005-0000-0000-0000DD690000}"/>
    <cellStyle name="Uwaga 3" xfId="24914" hidden="1" xr:uid="{00000000-0005-0000-0000-0000DE690000}"/>
    <cellStyle name="Uwaga 3" xfId="24912" hidden="1" xr:uid="{00000000-0005-0000-0000-0000DF690000}"/>
    <cellStyle name="Uwaga 3" xfId="24910" hidden="1" xr:uid="{00000000-0005-0000-0000-0000E0690000}"/>
    <cellStyle name="Uwaga 3" xfId="24905" hidden="1" xr:uid="{00000000-0005-0000-0000-0000E1690000}"/>
    <cellStyle name="Uwaga 3" xfId="24903" hidden="1" xr:uid="{00000000-0005-0000-0000-0000E2690000}"/>
    <cellStyle name="Uwaga 3" xfId="24900" hidden="1" xr:uid="{00000000-0005-0000-0000-0000E3690000}"/>
    <cellStyle name="Uwaga 3" xfId="24896" hidden="1" xr:uid="{00000000-0005-0000-0000-0000E4690000}"/>
    <cellStyle name="Uwaga 3" xfId="24893" hidden="1" xr:uid="{00000000-0005-0000-0000-0000E5690000}"/>
    <cellStyle name="Uwaga 3" xfId="24890" hidden="1" xr:uid="{00000000-0005-0000-0000-0000E6690000}"/>
    <cellStyle name="Uwaga 3" xfId="24887" hidden="1" xr:uid="{00000000-0005-0000-0000-0000E7690000}"/>
    <cellStyle name="Uwaga 3" xfId="24885" hidden="1" xr:uid="{00000000-0005-0000-0000-0000E8690000}"/>
    <cellStyle name="Uwaga 3" xfId="24882" hidden="1" xr:uid="{00000000-0005-0000-0000-0000E9690000}"/>
    <cellStyle name="Uwaga 3" xfId="24878" hidden="1" xr:uid="{00000000-0005-0000-0000-0000EA690000}"/>
    <cellStyle name="Uwaga 3" xfId="24876" hidden="1" xr:uid="{00000000-0005-0000-0000-0000EB690000}"/>
    <cellStyle name="Uwaga 3" xfId="24873" hidden="1" xr:uid="{00000000-0005-0000-0000-0000EC690000}"/>
    <cellStyle name="Uwaga 3" xfId="24868" hidden="1" xr:uid="{00000000-0005-0000-0000-0000ED690000}"/>
    <cellStyle name="Uwaga 3" xfId="24865" hidden="1" xr:uid="{00000000-0005-0000-0000-0000EE690000}"/>
    <cellStyle name="Uwaga 3" xfId="24862" hidden="1" xr:uid="{00000000-0005-0000-0000-0000EF690000}"/>
    <cellStyle name="Uwaga 3" xfId="24858" hidden="1" xr:uid="{00000000-0005-0000-0000-0000F0690000}"/>
    <cellStyle name="Uwaga 3" xfId="24855" hidden="1" xr:uid="{00000000-0005-0000-0000-0000F1690000}"/>
    <cellStyle name="Uwaga 3" xfId="24853" hidden="1" xr:uid="{00000000-0005-0000-0000-0000F2690000}"/>
    <cellStyle name="Uwaga 3" xfId="24850" hidden="1" xr:uid="{00000000-0005-0000-0000-0000F3690000}"/>
    <cellStyle name="Uwaga 3" xfId="24847" hidden="1" xr:uid="{00000000-0005-0000-0000-0000F4690000}"/>
    <cellStyle name="Uwaga 3" xfId="24844" hidden="1" xr:uid="{00000000-0005-0000-0000-0000F5690000}"/>
    <cellStyle name="Uwaga 3" xfId="24842" hidden="1" xr:uid="{00000000-0005-0000-0000-0000F6690000}"/>
    <cellStyle name="Uwaga 3" xfId="24840" hidden="1" xr:uid="{00000000-0005-0000-0000-0000F7690000}"/>
    <cellStyle name="Uwaga 3" xfId="24837" hidden="1" xr:uid="{00000000-0005-0000-0000-0000F8690000}"/>
    <cellStyle name="Uwaga 3" xfId="24832" hidden="1" xr:uid="{00000000-0005-0000-0000-0000F9690000}"/>
    <cellStyle name="Uwaga 3" xfId="24829" hidden="1" xr:uid="{00000000-0005-0000-0000-0000FA690000}"/>
    <cellStyle name="Uwaga 3" xfId="24826" hidden="1" xr:uid="{00000000-0005-0000-0000-0000FB690000}"/>
    <cellStyle name="Uwaga 3" xfId="24823" hidden="1" xr:uid="{00000000-0005-0000-0000-0000FC690000}"/>
    <cellStyle name="Uwaga 3" xfId="24820" hidden="1" xr:uid="{00000000-0005-0000-0000-0000FD690000}"/>
    <cellStyle name="Uwaga 3" xfId="24817" hidden="1" xr:uid="{00000000-0005-0000-0000-0000FE690000}"/>
    <cellStyle name="Uwaga 3" xfId="24814" hidden="1" xr:uid="{00000000-0005-0000-0000-0000FF690000}"/>
    <cellStyle name="Uwaga 3" xfId="24811" hidden="1" xr:uid="{00000000-0005-0000-0000-0000006A0000}"/>
    <cellStyle name="Uwaga 3" xfId="24808" hidden="1" xr:uid="{00000000-0005-0000-0000-0000016A0000}"/>
    <cellStyle name="Uwaga 3" xfId="24806" hidden="1" xr:uid="{00000000-0005-0000-0000-0000026A0000}"/>
    <cellStyle name="Uwaga 3" xfId="24804" hidden="1" xr:uid="{00000000-0005-0000-0000-0000036A0000}"/>
    <cellStyle name="Uwaga 3" xfId="24801" hidden="1" xr:uid="{00000000-0005-0000-0000-0000046A0000}"/>
    <cellStyle name="Uwaga 3" xfId="24796" hidden="1" xr:uid="{00000000-0005-0000-0000-0000056A0000}"/>
    <cellStyle name="Uwaga 3" xfId="24793" hidden="1" xr:uid="{00000000-0005-0000-0000-0000066A0000}"/>
    <cellStyle name="Uwaga 3" xfId="24790" hidden="1" xr:uid="{00000000-0005-0000-0000-0000076A0000}"/>
    <cellStyle name="Uwaga 3" xfId="24787" hidden="1" xr:uid="{00000000-0005-0000-0000-0000086A0000}"/>
    <cellStyle name="Uwaga 3" xfId="24784" hidden="1" xr:uid="{00000000-0005-0000-0000-0000096A0000}"/>
    <cellStyle name="Uwaga 3" xfId="24781" hidden="1" xr:uid="{00000000-0005-0000-0000-00000A6A0000}"/>
    <cellStyle name="Uwaga 3" xfId="24778" hidden="1" xr:uid="{00000000-0005-0000-0000-00000B6A0000}"/>
    <cellStyle name="Uwaga 3" xfId="24775" hidden="1" xr:uid="{00000000-0005-0000-0000-00000C6A0000}"/>
    <cellStyle name="Uwaga 3" xfId="24772" hidden="1" xr:uid="{00000000-0005-0000-0000-00000D6A0000}"/>
    <cellStyle name="Uwaga 3" xfId="24770" hidden="1" xr:uid="{00000000-0005-0000-0000-00000E6A0000}"/>
    <cellStyle name="Uwaga 3" xfId="24768" hidden="1" xr:uid="{00000000-0005-0000-0000-00000F6A0000}"/>
    <cellStyle name="Uwaga 3" xfId="24765" hidden="1" xr:uid="{00000000-0005-0000-0000-0000106A0000}"/>
    <cellStyle name="Uwaga 3" xfId="24759" hidden="1" xr:uid="{00000000-0005-0000-0000-0000116A0000}"/>
    <cellStyle name="Uwaga 3" xfId="24756" hidden="1" xr:uid="{00000000-0005-0000-0000-0000126A0000}"/>
    <cellStyle name="Uwaga 3" xfId="24754" hidden="1" xr:uid="{00000000-0005-0000-0000-0000136A0000}"/>
    <cellStyle name="Uwaga 3" xfId="24750" hidden="1" xr:uid="{00000000-0005-0000-0000-0000146A0000}"/>
    <cellStyle name="Uwaga 3" xfId="24747" hidden="1" xr:uid="{00000000-0005-0000-0000-0000156A0000}"/>
    <cellStyle name="Uwaga 3" xfId="24745" hidden="1" xr:uid="{00000000-0005-0000-0000-0000166A0000}"/>
    <cellStyle name="Uwaga 3" xfId="24741" hidden="1" xr:uid="{00000000-0005-0000-0000-0000176A0000}"/>
    <cellStyle name="Uwaga 3" xfId="24738" hidden="1" xr:uid="{00000000-0005-0000-0000-0000186A0000}"/>
    <cellStyle name="Uwaga 3" xfId="24736" hidden="1" xr:uid="{00000000-0005-0000-0000-0000196A0000}"/>
    <cellStyle name="Uwaga 3" xfId="24734" hidden="1" xr:uid="{00000000-0005-0000-0000-00001A6A0000}"/>
    <cellStyle name="Uwaga 3" xfId="24731" hidden="1" xr:uid="{00000000-0005-0000-0000-00001B6A0000}"/>
    <cellStyle name="Uwaga 3" xfId="24728" hidden="1" xr:uid="{00000000-0005-0000-0000-00001C6A0000}"/>
    <cellStyle name="Uwaga 3" xfId="24725" hidden="1" xr:uid="{00000000-0005-0000-0000-00001D6A0000}"/>
    <cellStyle name="Uwaga 3" xfId="24723" hidden="1" xr:uid="{00000000-0005-0000-0000-00001E6A0000}"/>
    <cellStyle name="Uwaga 3" xfId="24721" hidden="1" xr:uid="{00000000-0005-0000-0000-00001F6A0000}"/>
    <cellStyle name="Uwaga 3" xfId="24716" hidden="1" xr:uid="{00000000-0005-0000-0000-0000206A0000}"/>
    <cellStyle name="Uwaga 3" xfId="24714" hidden="1" xr:uid="{00000000-0005-0000-0000-0000216A0000}"/>
    <cellStyle name="Uwaga 3" xfId="24711" hidden="1" xr:uid="{00000000-0005-0000-0000-0000226A0000}"/>
    <cellStyle name="Uwaga 3" xfId="24707" hidden="1" xr:uid="{00000000-0005-0000-0000-0000236A0000}"/>
    <cellStyle name="Uwaga 3" xfId="24705" hidden="1" xr:uid="{00000000-0005-0000-0000-0000246A0000}"/>
    <cellStyle name="Uwaga 3" xfId="24702" hidden="1" xr:uid="{00000000-0005-0000-0000-0000256A0000}"/>
    <cellStyle name="Uwaga 3" xfId="24698" hidden="1" xr:uid="{00000000-0005-0000-0000-0000266A0000}"/>
    <cellStyle name="Uwaga 3" xfId="24696" hidden="1" xr:uid="{00000000-0005-0000-0000-0000276A0000}"/>
    <cellStyle name="Uwaga 3" xfId="24693" hidden="1" xr:uid="{00000000-0005-0000-0000-0000286A0000}"/>
    <cellStyle name="Uwaga 3" xfId="24689" hidden="1" xr:uid="{00000000-0005-0000-0000-0000296A0000}"/>
    <cellStyle name="Uwaga 3" xfId="24687" hidden="1" xr:uid="{00000000-0005-0000-0000-00002A6A0000}"/>
    <cellStyle name="Uwaga 3" xfId="24685" hidden="1" xr:uid="{00000000-0005-0000-0000-00002B6A0000}"/>
    <cellStyle name="Uwaga 3" xfId="26267" hidden="1" xr:uid="{00000000-0005-0000-0000-00002C6A0000}"/>
    <cellStyle name="Uwaga 3" xfId="26268" hidden="1" xr:uid="{00000000-0005-0000-0000-00002D6A0000}"/>
    <cellStyle name="Uwaga 3" xfId="26270" hidden="1" xr:uid="{00000000-0005-0000-0000-00002E6A0000}"/>
    <cellStyle name="Uwaga 3" xfId="26282" hidden="1" xr:uid="{00000000-0005-0000-0000-00002F6A0000}"/>
    <cellStyle name="Uwaga 3" xfId="26283" hidden="1" xr:uid="{00000000-0005-0000-0000-0000306A0000}"/>
    <cellStyle name="Uwaga 3" xfId="26288" hidden="1" xr:uid="{00000000-0005-0000-0000-0000316A0000}"/>
    <cellStyle name="Uwaga 3" xfId="26297" hidden="1" xr:uid="{00000000-0005-0000-0000-0000326A0000}"/>
    <cellStyle name="Uwaga 3" xfId="26298" hidden="1" xr:uid="{00000000-0005-0000-0000-0000336A0000}"/>
    <cellStyle name="Uwaga 3" xfId="26303" hidden="1" xr:uid="{00000000-0005-0000-0000-0000346A0000}"/>
    <cellStyle name="Uwaga 3" xfId="26312" hidden="1" xr:uid="{00000000-0005-0000-0000-0000356A0000}"/>
    <cellStyle name="Uwaga 3" xfId="26313" hidden="1" xr:uid="{00000000-0005-0000-0000-0000366A0000}"/>
    <cellStyle name="Uwaga 3" xfId="26314" hidden="1" xr:uid="{00000000-0005-0000-0000-0000376A0000}"/>
    <cellStyle name="Uwaga 3" xfId="26327" hidden="1" xr:uid="{00000000-0005-0000-0000-0000386A0000}"/>
    <cellStyle name="Uwaga 3" xfId="26332" hidden="1" xr:uid="{00000000-0005-0000-0000-0000396A0000}"/>
    <cellStyle name="Uwaga 3" xfId="26337" hidden="1" xr:uid="{00000000-0005-0000-0000-00003A6A0000}"/>
    <cellStyle name="Uwaga 3" xfId="26347" hidden="1" xr:uid="{00000000-0005-0000-0000-00003B6A0000}"/>
    <cellStyle name="Uwaga 3" xfId="26352" hidden="1" xr:uid="{00000000-0005-0000-0000-00003C6A0000}"/>
    <cellStyle name="Uwaga 3" xfId="26356" hidden="1" xr:uid="{00000000-0005-0000-0000-00003D6A0000}"/>
    <cellStyle name="Uwaga 3" xfId="26363" hidden="1" xr:uid="{00000000-0005-0000-0000-00003E6A0000}"/>
    <cellStyle name="Uwaga 3" xfId="26368" hidden="1" xr:uid="{00000000-0005-0000-0000-00003F6A0000}"/>
    <cellStyle name="Uwaga 3" xfId="26371" hidden="1" xr:uid="{00000000-0005-0000-0000-0000406A0000}"/>
    <cellStyle name="Uwaga 3" xfId="26377" hidden="1" xr:uid="{00000000-0005-0000-0000-0000416A0000}"/>
    <cellStyle name="Uwaga 3" xfId="26382" hidden="1" xr:uid="{00000000-0005-0000-0000-0000426A0000}"/>
    <cellStyle name="Uwaga 3" xfId="26386" hidden="1" xr:uid="{00000000-0005-0000-0000-0000436A0000}"/>
    <cellStyle name="Uwaga 3" xfId="26387" hidden="1" xr:uid="{00000000-0005-0000-0000-0000446A0000}"/>
    <cellStyle name="Uwaga 3" xfId="26388" hidden="1" xr:uid="{00000000-0005-0000-0000-0000456A0000}"/>
    <cellStyle name="Uwaga 3" xfId="26392" hidden="1" xr:uid="{00000000-0005-0000-0000-0000466A0000}"/>
    <cellStyle name="Uwaga 3" xfId="26404" hidden="1" xr:uid="{00000000-0005-0000-0000-0000476A0000}"/>
    <cellStyle name="Uwaga 3" xfId="26409" hidden="1" xr:uid="{00000000-0005-0000-0000-0000486A0000}"/>
    <cellStyle name="Uwaga 3" xfId="26414" hidden="1" xr:uid="{00000000-0005-0000-0000-0000496A0000}"/>
    <cellStyle name="Uwaga 3" xfId="26419" hidden="1" xr:uid="{00000000-0005-0000-0000-00004A6A0000}"/>
    <cellStyle name="Uwaga 3" xfId="26424" hidden="1" xr:uid="{00000000-0005-0000-0000-00004B6A0000}"/>
    <cellStyle name="Uwaga 3" xfId="26429" hidden="1" xr:uid="{00000000-0005-0000-0000-00004C6A0000}"/>
    <cellStyle name="Uwaga 3" xfId="26433" hidden="1" xr:uid="{00000000-0005-0000-0000-00004D6A0000}"/>
    <cellStyle name="Uwaga 3" xfId="26437" hidden="1" xr:uid="{00000000-0005-0000-0000-00004E6A0000}"/>
    <cellStyle name="Uwaga 3" xfId="26442" hidden="1" xr:uid="{00000000-0005-0000-0000-00004F6A0000}"/>
    <cellStyle name="Uwaga 3" xfId="26447" hidden="1" xr:uid="{00000000-0005-0000-0000-0000506A0000}"/>
    <cellStyle name="Uwaga 3" xfId="26448" hidden="1" xr:uid="{00000000-0005-0000-0000-0000516A0000}"/>
    <cellStyle name="Uwaga 3" xfId="26450" hidden="1" xr:uid="{00000000-0005-0000-0000-0000526A0000}"/>
    <cellStyle name="Uwaga 3" xfId="26463" hidden="1" xr:uid="{00000000-0005-0000-0000-0000536A0000}"/>
    <cellStyle name="Uwaga 3" xfId="26467" hidden="1" xr:uid="{00000000-0005-0000-0000-0000546A0000}"/>
    <cellStyle name="Uwaga 3" xfId="26472" hidden="1" xr:uid="{00000000-0005-0000-0000-0000556A0000}"/>
    <cellStyle name="Uwaga 3" xfId="26479" hidden="1" xr:uid="{00000000-0005-0000-0000-0000566A0000}"/>
    <cellStyle name="Uwaga 3" xfId="26483" hidden="1" xr:uid="{00000000-0005-0000-0000-0000576A0000}"/>
    <cellStyle name="Uwaga 3" xfId="26488" hidden="1" xr:uid="{00000000-0005-0000-0000-0000586A0000}"/>
    <cellStyle name="Uwaga 3" xfId="26493" hidden="1" xr:uid="{00000000-0005-0000-0000-0000596A0000}"/>
    <cellStyle name="Uwaga 3" xfId="26496" hidden="1" xr:uid="{00000000-0005-0000-0000-00005A6A0000}"/>
    <cellStyle name="Uwaga 3" xfId="26501" hidden="1" xr:uid="{00000000-0005-0000-0000-00005B6A0000}"/>
    <cellStyle name="Uwaga 3" xfId="26507" hidden="1" xr:uid="{00000000-0005-0000-0000-00005C6A0000}"/>
    <cellStyle name="Uwaga 3" xfId="26508" hidden="1" xr:uid="{00000000-0005-0000-0000-00005D6A0000}"/>
    <cellStyle name="Uwaga 3" xfId="26511" hidden="1" xr:uid="{00000000-0005-0000-0000-00005E6A0000}"/>
    <cellStyle name="Uwaga 3" xfId="26524" hidden="1" xr:uid="{00000000-0005-0000-0000-00005F6A0000}"/>
    <cellStyle name="Uwaga 3" xfId="26528" hidden="1" xr:uid="{00000000-0005-0000-0000-0000606A0000}"/>
    <cellStyle name="Uwaga 3" xfId="26533" hidden="1" xr:uid="{00000000-0005-0000-0000-0000616A0000}"/>
    <cellStyle name="Uwaga 3" xfId="26540" hidden="1" xr:uid="{00000000-0005-0000-0000-0000626A0000}"/>
    <cellStyle name="Uwaga 3" xfId="26545" hidden="1" xr:uid="{00000000-0005-0000-0000-0000636A0000}"/>
    <cellStyle name="Uwaga 3" xfId="26549" hidden="1" xr:uid="{00000000-0005-0000-0000-0000646A0000}"/>
    <cellStyle name="Uwaga 3" xfId="26554" hidden="1" xr:uid="{00000000-0005-0000-0000-0000656A0000}"/>
    <cellStyle name="Uwaga 3" xfId="26558" hidden="1" xr:uid="{00000000-0005-0000-0000-0000666A0000}"/>
    <cellStyle name="Uwaga 3" xfId="26563" hidden="1" xr:uid="{00000000-0005-0000-0000-0000676A0000}"/>
    <cellStyle name="Uwaga 3" xfId="26567" hidden="1" xr:uid="{00000000-0005-0000-0000-0000686A0000}"/>
    <cellStyle name="Uwaga 3" xfId="26568" hidden="1" xr:uid="{00000000-0005-0000-0000-0000696A0000}"/>
    <cellStyle name="Uwaga 3" xfId="26570" hidden="1" xr:uid="{00000000-0005-0000-0000-00006A6A0000}"/>
    <cellStyle name="Uwaga 3" xfId="26582" hidden="1" xr:uid="{00000000-0005-0000-0000-00006B6A0000}"/>
    <cellStyle name="Uwaga 3" xfId="26583" hidden="1" xr:uid="{00000000-0005-0000-0000-00006C6A0000}"/>
    <cellStyle name="Uwaga 3" xfId="26585" hidden="1" xr:uid="{00000000-0005-0000-0000-00006D6A0000}"/>
    <cellStyle name="Uwaga 3" xfId="26597" hidden="1" xr:uid="{00000000-0005-0000-0000-00006E6A0000}"/>
    <cellStyle name="Uwaga 3" xfId="26599" hidden="1" xr:uid="{00000000-0005-0000-0000-00006F6A0000}"/>
    <cellStyle name="Uwaga 3" xfId="26602" hidden="1" xr:uid="{00000000-0005-0000-0000-0000706A0000}"/>
    <cellStyle name="Uwaga 3" xfId="26612" hidden="1" xr:uid="{00000000-0005-0000-0000-0000716A0000}"/>
    <cellStyle name="Uwaga 3" xfId="26613" hidden="1" xr:uid="{00000000-0005-0000-0000-0000726A0000}"/>
    <cellStyle name="Uwaga 3" xfId="26615" hidden="1" xr:uid="{00000000-0005-0000-0000-0000736A0000}"/>
    <cellStyle name="Uwaga 3" xfId="26627" hidden="1" xr:uid="{00000000-0005-0000-0000-0000746A0000}"/>
    <cellStyle name="Uwaga 3" xfId="26628" hidden="1" xr:uid="{00000000-0005-0000-0000-0000756A0000}"/>
    <cellStyle name="Uwaga 3" xfId="26629" hidden="1" xr:uid="{00000000-0005-0000-0000-0000766A0000}"/>
    <cellStyle name="Uwaga 3" xfId="26643" hidden="1" xr:uid="{00000000-0005-0000-0000-0000776A0000}"/>
    <cellStyle name="Uwaga 3" xfId="26646" hidden="1" xr:uid="{00000000-0005-0000-0000-0000786A0000}"/>
    <cellStyle name="Uwaga 3" xfId="26650" hidden="1" xr:uid="{00000000-0005-0000-0000-0000796A0000}"/>
    <cellStyle name="Uwaga 3" xfId="26658" hidden="1" xr:uid="{00000000-0005-0000-0000-00007A6A0000}"/>
    <cellStyle name="Uwaga 3" xfId="26661" hidden="1" xr:uid="{00000000-0005-0000-0000-00007B6A0000}"/>
    <cellStyle name="Uwaga 3" xfId="26665" hidden="1" xr:uid="{00000000-0005-0000-0000-00007C6A0000}"/>
    <cellStyle name="Uwaga 3" xfId="26673" hidden="1" xr:uid="{00000000-0005-0000-0000-00007D6A0000}"/>
    <cellStyle name="Uwaga 3" xfId="26676" hidden="1" xr:uid="{00000000-0005-0000-0000-00007E6A0000}"/>
    <cellStyle name="Uwaga 3" xfId="26680" hidden="1" xr:uid="{00000000-0005-0000-0000-00007F6A0000}"/>
    <cellStyle name="Uwaga 3" xfId="26687" hidden="1" xr:uid="{00000000-0005-0000-0000-0000806A0000}"/>
    <cellStyle name="Uwaga 3" xfId="26688" hidden="1" xr:uid="{00000000-0005-0000-0000-0000816A0000}"/>
    <cellStyle name="Uwaga 3" xfId="26690" hidden="1" xr:uid="{00000000-0005-0000-0000-0000826A0000}"/>
    <cellStyle name="Uwaga 3" xfId="26703" hidden="1" xr:uid="{00000000-0005-0000-0000-0000836A0000}"/>
    <cellStyle name="Uwaga 3" xfId="26706" hidden="1" xr:uid="{00000000-0005-0000-0000-0000846A0000}"/>
    <cellStyle name="Uwaga 3" xfId="26709" hidden="1" xr:uid="{00000000-0005-0000-0000-0000856A0000}"/>
    <cellStyle name="Uwaga 3" xfId="26718" hidden="1" xr:uid="{00000000-0005-0000-0000-0000866A0000}"/>
    <cellStyle name="Uwaga 3" xfId="26721" hidden="1" xr:uid="{00000000-0005-0000-0000-0000876A0000}"/>
    <cellStyle name="Uwaga 3" xfId="26725" hidden="1" xr:uid="{00000000-0005-0000-0000-0000886A0000}"/>
    <cellStyle name="Uwaga 3" xfId="26733" hidden="1" xr:uid="{00000000-0005-0000-0000-0000896A0000}"/>
    <cellStyle name="Uwaga 3" xfId="26735" hidden="1" xr:uid="{00000000-0005-0000-0000-00008A6A0000}"/>
    <cellStyle name="Uwaga 3" xfId="26738" hidden="1" xr:uid="{00000000-0005-0000-0000-00008B6A0000}"/>
    <cellStyle name="Uwaga 3" xfId="26747" hidden="1" xr:uid="{00000000-0005-0000-0000-00008C6A0000}"/>
    <cellStyle name="Uwaga 3" xfId="26748" hidden="1" xr:uid="{00000000-0005-0000-0000-00008D6A0000}"/>
    <cellStyle name="Uwaga 3" xfId="26749" hidden="1" xr:uid="{00000000-0005-0000-0000-00008E6A0000}"/>
    <cellStyle name="Uwaga 3" xfId="26762" hidden="1" xr:uid="{00000000-0005-0000-0000-00008F6A0000}"/>
    <cellStyle name="Uwaga 3" xfId="26763" hidden="1" xr:uid="{00000000-0005-0000-0000-0000906A0000}"/>
    <cellStyle name="Uwaga 3" xfId="26765" hidden="1" xr:uid="{00000000-0005-0000-0000-0000916A0000}"/>
    <cellStyle name="Uwaga 3" xfId="26777" hidden="1" xr:uid="{00000000-0005-0000-0000-0000926A0000}"/>
    <cellStyle name="Uwaga 3" xfId="26778" hidden="1" xr:uid="{00000000-0005-0000-0000-0000936A0000}"/>
    <cellStyle name="Uwaga 3" xfId="26780" hidden="1" xr:uid="{00000000-0005-0000-0000-0000946A0000}"/>
    <cellStyle name="Uwaga 3" xfId="26792" hidden="1" xr:uid="{00000000-0005-0000-0000-0000956A0000}"/>
    <cellStyle name="Uwaga 3" xfId="26793" hidden="1" xr:uid="{00000000-0005-0000-0000-0000966A0000}"/>
    <cellStyle name="Uwaga 3" xfId="26795" hidden="1" xr:uid="{00000000-0005-0000-0000-0000976A0000}"/>
    <cellStyle name="Uwaga 3" xfId="26807" hidden="1" xr:uid="{00000000-0005-0000-0000-0000986A0000}"/>
    <cellStyle name="Uwaga 3" xfId="26808" hidden="1" xr:uid="{00000000-0005-0000-0000-0000996A0000}"/>
    <cellStyle name="Uwaga 3" xfId="26809" hidden="1" xr:uid="{00000000-0005-0000-0000-00009A6A0000}"/>
    <cellStyle name="Uwaga 3" xfId="26823" hidden="1" xr:uid="{00000000-0005-0000-0000-00009B6A0000}"/>
    <cellStyle name="Uwaga 3" xfId="26825" hidden="1" xr:uid="{00000000-0005-0000-0000-00009C6A0000}"/>
    <cellStyle name="Uwaga 3" xfId="26828" hidden="1" xr:uid="{00000000-0005-0000-0000-00009D6A0000}"/>
    <cellStyle name="Uwaga 3" xfId="26838" hidden="1" xr:uid="{00000000-0005-0000-0000-00009E6A0000}"/>
    <cellStyle name="Uwaga 3" xfId="26841" hidden="1" xr:uid="{00000000-0005-0000-0000-00009F6A0000}"/>
    <cellStyle name="Uwaga 3" xfId="26844" hidden="1" xr:uid="{00000000-0005-0000-0000-0000A06A0000}"/>
    <cellStyle name="Uwaga 3" xfId="26853" hidden="1" xr:uid="{00000000-0005-0000-0000-0000A16A0000}"/>
    <cellStyle name="Uwaga 3" xfId="26855" hidden="1" xr:uid="{00000000-0005-0000-0000-0000A26A0000}"/>
    <cellStyle name="Uwaga 3" xfId="26858" hidden="1" xr:uid="{00000000-0005-0000-0000-0000A36A0000}"/>
    <cellStyle name="Uwaga 3" xfId="26867" hidden="1" xr:uid="{00000000-0005-0000-0000-0000A46A0000}"/>
    <cellStyle name="Uwaga 3" xfId="26868" hidden="1" xr:uid="{00000000-0005-0000-0000-0000A56A0000}"/>
    <cellStyle name="Uwaga 3" xfId="26869" hidden="1" xr:uid="{00000000-0005-0000-0000-0000A66A0000}"/>
    <cellStyle name="Uwaga 3" xfId="26882" hidden="1" xr:uid="{00000000-0005-0000-0000-0000A76A0000}"/>
    <cellStyle name="Uwaga 3" xfId="26884" hidden="1" xr:uid="{00000000-0005-0000-0000-0000A86A0000}"/>
    <cellStyle name="Uwaga 3" xfId="26886" hidden="1" xr:uid="{00000000-0005-0000-0000-0000A96A0000}"/>
    <cellStyle name="Uwaga 3" xfId="26897" hidden="1" xr:uid="{00000000-0005-0000-0000-0000AA6A0000}"/>
    <cellStyle name="Uwaga 3" xfId="26899" hidden="1" xr:uid="{00000000-0005-0000-0000-0000AB6A0000}"/>
    <cellStyle name="Uwaga 3" xfId="26901" hidden="1" xr:uid="{00000000-0005-0000-0000-0000AC6A0000}"/>
    <cellStyle name="Uwaga 3" xfId="26912" hidden="1" xr:uid="{00000000-0005-0000-0000-0000AD6A0000}"/>
    <cellStyle name="Uwaga 3" xfId="26914" hidden="1" xr:uid="{00000000-0005-0000-0000-0000AE6A0000}"/>
    <cellStyle name="Uwaga 3" xfId="26916" hidden="1" xr:uid="{00000000-0005-0000-0000-0000AF6A0000}"/>
    <cellStyle name="Uwaga 3" xfId="26927" hidden="1" xr:uid="{00000000-0005-0000-0000-0000B06A0000}"/>
    <cellStyle name="Uwaga 3" xfId="26928" hidden="1" xr:uid="{00000000-0005-0000-0000-0000B16A0000}"/>
    <cellStyle name="Uwaga 3" xfId="26929" hidden="1" xr:uid="{00000000-0005-0000-0000-0000B26A0000}"/>
    <cellStyle name="Uwaga 3" xfId="26942" hidden="1" xr:uid="{00000000-0005-0000-0000-0000B36A0000}"/>
    <cellStyle name="Uwaga 3" xfId="26944" hidden="1" xr:uid="{00000000-0005-0000-0000-0000B46A0000}"/>
    <cellStyle name="Uwaga 3" xfId="26946" hidden="1" xr:uid="{00000000-0005-0000-0000-0000B56A0000}"/>
    <cellStyle name="Uwaga 3" xfId="26957" hidden="1" xr:uid="{00000000-0005-0000-0000-0000B66A0000}"/>
    <cellStyle name="Uwaga 3" xfId="26959" hidden="1" xr:uid="{00000000-0005-0000-0000-0000B76A0000}"/>
    <cellStyle name="Uwaga 3" xfId="26961" hidden="1" xr:uid="{00000000-0005-0000-0000-0000B86A0000}"/>
    <cellStyle name="Uwaga 3" xfId="26972" hidden="1" xr:uid="{00000000-0005-0000-0000-0000B96A0000}"/>
    <cellStyle name="Uwaga 3" xfId="26974" hidden="1" xr:uid="{00000000-0005-0000-0000-0000BA6A0000}"/>
    <cellStyle name="Uwaga 3" xfId="26975" hidden="1" xr:uid="{00000000-0005-0000-0000-0000BB6A0000}"/>
    <cellStyle name="Uwaga 3" xfId="26987" hidden="1" xr:uid="{00000000-0005-0000-0000-0000BC6A0000}"/>
    <cellStyle name="Uwaga 3" xfId="26988" hidden="1" xr:uid="{00000000-0005-0000-0000-0000BD6A0000}"/>
    <cellStyle name="Uwaga 3" xfId="26989" hidden="1" xr:uid="{00000000-0005-0000-0000-0000BE6A0000}"/>
    <cellStyle name="Uwaga 3" xfId="27002" hidden="1" xr:uid="{00000000-0005-0000-0000-0000BF6A0000}"/>
    <cellStyle name="Uwaga 3" xfId="27004" hidden="1" xr:uid="{00000000-0005-0000-0000-0000C06A0000}"/>
    <cellStyle name="Uwaga 3" xfId="27006" hidden="1" xr:uid="{00000000-0005-0000-0000-0000C16A0000}"/>
    <cellStyle name="Uwaga 3" xfId="27017" hidden="1" xr:uid="{00000000-0005-0000-0000-0000C26A0000}"/>
    <cellStyle name="Uwaga 3" xfId="27019" hidden="1" xr:uid="{00000000-0005-0000-0000-0000C36A0000}"/>
    <cellStyle name="Uwaga 3" xfId="27021" hidden="1" xr:uid="{00000000-0005-0000-0000-0000C46A0000}"/>
    <cellStyle name="Uwaga 3" xfId="27032" hidden="1" xr:uid="{00000000-0005-0000-0000-0000C56A0000}"/>
    <cellStyle name="Uwaga 3" xfId="27034" hidden="1" xr:uid="{00000000-0005-0000-0000-0000C66A0000}"/>
    <cellStyle name="Uwaga 3" xfId="27036" hidden="1" xr:uid="{00000000-0005-0000-0000-0000C76A0000}"/>
    <cellStyle name="Uwaga 3" xfId="27047" hidden="1" xr:uid="{00000000-0005-0000-0000-0000C86A0000}"/>
    <cellStyle name="Uwaga 3" xfId="27048" hidden="1" xr:uid="{00000000-0005-0000-0000-0000C96A0000}"/>
    <cellStyle name="Uwaga 3" xfId="27050" hidden="1" xr:uid="{00000000-0005-0000-0000-0000CA6A0000}"/>
    <cellStyle name="Uwaga 3" xfId="27061" hidden="1" xr:uid="{00000000-0005-0000-0000-0000CB6A0000}"/>
    <cellStyle name="Uwaga 3" xfId="27063" hidden="1" xr:uid="{00000000-0005-0000-0000-0000CC6A0000}"/>
    <cellStyle name="Uwaga 3" xfId="27064" hidden="1" xr:uid="{00000000-0005-0000-0000-0000CD6A0000}"/>
    <cellStyle name="Uwaga 3" xfId="27073" hidden="1" xr:uid="{00000000-0005-0000-0000-0000CE6A0000}"/>
    <cellStyle name="Uwaga 3" xfId="27076" hidden="1" xr:uid="{00000000-0005-0000-0000-0000CF6A0000}"/>
    <cellStyle name="Uwaga 3" xfId="27078" hidden="1" xr:uid="{00000000-0005-0000-0000-0000D06A0000}"/>
    <cellStyle name="Uwaga 3" xfId="27089" hidden="1" xr:uid="{00000000-0005-0000-0000-0000D16A0000}"/>
    <cellStyle name="Uwaga 3" xfId="27091" hidden="1" xr:uid="{00000000-0005-0000-0000-0000D26A0000}"/>
    <cellStyle name="Uwaga 3" xfId="27093" hidden="1" xr:uid="{00000000-0005-0000-0000-0000D36A0000}"/>
    <cellStyle name="Uwaga 3" xfId="27105" hidden="1" xr:uid="{00000000-0005-0000-0000-0000D46A0000}"/>
    <cellStyle name="Uwaga 3" xfId="27107" hidden="1" xr:uid="{00000000-0005-0000-0000-0000D56A0000}"/>
    <cellStyle name="Uwaga 3" xfId="27109" hidden="1" xr:uid="{00000000-0005-0000-0000-0000D66A0000}"/>
    <cellStyle name="Uwaga 3" xfId="27117" hidden="1" xr:uid="{00000000-0005-0000-0000-0000D76A0000}"/>
    <cellStyle name="Uwaga 3" xfId="27119" hidden="1" xr:uid="{00000000-0005-0000-0000-0000D86A0000}"/>
    <cellStyle name="Uwaga 3" xfId="27122" hidden="1" xr:uid="{00000000-0005-0000-0000-0000D96A0000}"/>
    <cellStyle name="Uwaga 3" xfId="27112" hidden="1" xr:uid="{00000000-0005-0000-0000-0000DA6A0000}"/>
    <cellStyle name="Uwaga 3" xfId="27111" hidden="1" xr:uid="{00000000-0005-0000-0000-0000DB6A0000}"/>
    <cellStyle name="Uwaga 3" xfId="27110" hidden="1" xr:uid="{00000000-0005-0000-0000-0000DC6A0000}"/>
    <cellStyle name="Uwaga 3" xfId="27097" hidden="1" xr:uid="{00000000-0005-0000-0000-0000DD6A0000}"/>
    <cellStyle name="Uwaga 3" xfId="27096" hidden="1" xr:uid="{00000000-0005-0000-0000-0000DE6A0000}"/>
    <cellStyle name="Uwaga 3" xfId="27095" hidden="1" xr:uid="{00000000-0005-0000-0000-0000DF6A0000}"/>
    <cellStyle name="Uwaga 3" xfId="27082" hidden="1" xr:uid="{00000000-0005-0000-0000-0000E06A0000}"/>
    <cellStyle name="Uwaga 3" xfId="27081" hidden="1" xr:uid="{00000000-0005-0000-0000-0000E16A0000}"/>
    <cellStyle name="Uwaga 3" xfId="27080" hidden="1" xr:uid="{00000000-0005-0000-0000-0000E26A0000}"/>
    <cellStyle name="Uwaga 3" xfId="27067" hidden="1" xr:uid="{00000000-0005-0000-0000-0000E36A0000}"/>
    <cellStyle name="Uwaga 3" xfId="27066" hidden="1" xr:uid="{00000000-0005-0000-0000-0000E46A0000}"/>
    <cellStyle name="Uwaga 3" xfId="27065" hidden="1" xr:uid="{00000000-0005-0000-0000-0000E56A0000}"/>
    <cellStyle name="Uwaga 3" xfId="27052" hidden="1" xr:uid="{00000000-0005-0000-0000-0000E66A0000}"/>
    <cellStyle name="Uwaga 3" xfId="27051" hidden="1" xr:uid="{00000000-0005-0000-0000-0000E76A0000}"/>
    <cellStyle name="Uwaga 3" xfId="27049" hidden="1" xr:uid="{00000000-0005-0000-0000-0000E86A0000}"/>
    <cellStyle name="Uwaga 3" xfId="27038" hidden="1" xr:uid="{00000000-0005-0000-0000-0000E96A0000}"/>
    <cellStyle name="Uwaga 3" xfId="27035" hidden="1" xr:uid="{00000000-0005-0000-0000-0000EA6A0000}"/>
    <cellStyle name="Uwaga 3" xfId="27033" hidden="1" xr:uid="{00000000-0005-0000-0000-0000EB6A0000}"/>
    <cellStyle name="Uwaga 3" xfId="27023" hidden="1" xr:uid="{00000000-0005-0000-0000-0000EC6A0000}"/>
    <cellStyle name="Uwaga 3" xfId="27020" hidden="1" xr:uid="{00000000-0005-0000-0000-0000ED6A0000}"/>
    <cellStyle name="Uwaga 3" xfId="27018" hidden="1" xr:uid="{00000000-0005-0000-0000-0000EE6A0000}"/>
    <cellStyle name="Uwaga 3" xfId="27008" hidden="1" xr:uid="{00000000-0005-0000-0000-0000EF6A0000}"/>
    <cellStyle name="Uwaga 3" xfId="27005" hidden="1" xr:uid="{00000000-0005-0000-0000-0000F06A0000}"/>
    <cellStyle name="Uwaga 3" xfId="27003" hidden="1" xr:uid="{00000000-0005-0000-0000-0000F16A0000}"/>
    <cellStyle name="Uwaga 3" xfId="26993" hidden="1" xr:uid="{00000000-0005-0000-0000-0000F26A0000}"/>
    <cellStyle name="Uwaga 3" xfId="26991" hidden="1" xr:uid="{00000000-0005-0000-0000-0000F36A0000}"/>
    <cellStyle name="Uwaga 3" xfId="26990" hidden="1" xr:uid="{00000000-0005-0000-0000-0000F46A0000}"/>
    <cellStyle name="Uwaga 3" xfId="26978" hidden="1" xr:uid="{00000000-0005-0000-0000-0000F56A0000}"/>
    <cellStyle name="Uwaga 3" xfId="26976" hidden="1" xr:uid="{00000000-0005-0000-0000-0000F66A0000}"/>
    <cellStyle name="Uwaga 3" xfId="26973" hidden="1" xr:uid="{00000000-0005-0000-0000-0000F76A0000}"/>
    <cellStyle name="Uwaga 3" xfId="26963" hidden="1" xr:uid="{00000000-0005-0000-0000-0000F86A0000}"/>
    <cellStyle name="Uwaga 3" xfId="26960" hidden="1" xr:uid="{00000000-0005-0000-0000-0000F96A0000}"/>
    <cellStyle name="Uwaga 3" xfId="26958" hidden="1" xr:uid="{00000000-0005-0000-0000-0000FA6A0000}"/>
    <cellStyle name="Uwaga 3" xfId="26948" hidden="1" xr:uid="{00000000-0005-0000-0000-0000FB6A0000}"/>
    <cellStyle name="Uwaga 3" xfId="26945" hidden="1" xr:uid="{00000000-0005-0000-0000-0000FC6A0000}"/>
    <cellStyle name="Uwaga 3" xfId="26943" hidden="1" xr:uid="{00000000-0005-0000-0000-0000FD6A0000}"/>
    <cellStyle name="Uwaga 3" xfId="26933" hidden="1" xr:uid="{00000000-0005-0000-0000-0000FE6A0000}"/>
    <cellStyle name="Uwaga 3" xfId="26931" hidden="1" xr:uid="{00000000-0005-0000-0000-0000FF6A0000}"/>
    <cellStyle name="Uwaga 3" xfId="26930" hidden="1" xr:uid="{00000000-0005-0000-0000-0000006B0000}"/>
    <cellStyle name="Uwaga 3" xfId="26918" hidden="1" xr:uid="{00000000-0005-0000-0000-0000016B0000}"/>
    <cellStyle name="Uwaga 3" xfId="26915" hidden="1" xr:uid="{00000000-0005-0000-0000-0000026B0000}"/>
    <cellStyle name="Uwaga 3" xfId="26913" hidden="1" xr:uid="{00000000-0005-0000-0000-0000036B0000}"/>
    <cellStyle name="Uwaga 3" xfId="26903" hidden="1" xr:uid="{00000000-0005-0000-0000-0000046B0000}"/>
    <cellStyle name="Uwaga 3" xfId="26900" hidden="1" xr:uid="{00000000-0005-0000-0000-0000056B0000}"/>
    <cellStyle name="Uwaga 3" xfId="26898" hidden="1" xr:uid="{00000000-0005-0000-0000-0000066B0000}"/>
    <cellStyle name="Uwaga 3" xfId="26888" hidden="1" xr:uid="{00000000-0005-0000-0000-0000076B0000}"/>
    <cellStyle name="Uwaga 3" xfId="26885" hidden="1" xr:uid="{00000000-0005-0000-0000-0000086B0000}"/>
    <cellStyle name="Uwaga 3" xfId="26883" hidden="1" xr:uid="{00000000-0005-0000-0000-0000096B0000}"/>
    <cellStyle name="Uwaga 3" xfId="26873" hidden="1" xr:uid="{00000000-0005-0000-0000-00000A6B0000}"/>
    <cellStyle name="Uwaga 3" xfId="26871" hidden="1" xr:uid="{00000000-0005-0000-0000-00000B6B0000}"/>
    <cellStyle name="Uwaga 3" xfId="26870" hidden="1" xr:uid="{00000000-0005-0000-0000-00000C6B0000}"/>
    <cellStyle name="Uwaga 3" xfId="26857" hidden="1" xr:uid="{00000000-0005-0000-0000-00000D6B0000}"/>
    <cellStyle name="Uwaga 3" xfId="26854" hidden="1" xr:uid="{00000000-0005-0000-0000-00000E6B0000}"/>
    <cellStyle name="Uwaga 3" xfId="26852" hidden="1" xr:uid="{00000000-0005-0000-0000-00000F6B0000}"/>
    <cellStyle name="Uwaga 3" xfId="26842" hidden="1" xr:uid="{00000000-0005-0000-0000-0000106B0000}"/>
    <cellStyle name="Uwaga 3" xfId="26839" hidden="1" xr:uid="{00000000-0005-0000-0000-0000116B0000}"/>
    <cellStyle name="Uwaga 3" xfId="26837" hidden="1" xr:uid="{00000000-0005-0000-0000-0000126B0000}"/>
    <cellStyle name="Uwaga 3" xfId="26827" hidden="1" xr:uid="{00000000-0005-0000-0000-0000136B0000}"/>
    <cellStyle name="Uwaga 3" xfId="26824" hidden="1" xr:uid="{00000000-0005-0000-0000-0000146B0000}"/>
    <cellStyle name="Uwaga 3" xfId="26822" hidden="1" xr:uid="{00000000-0005-0000-0000-0000156B0000}"/>
    <cellStyle name="Uwaga 3" xfId="26813" hidden="1" xr:uid="{00000000-0005-0000-0000-0000166B0000}"/>
    <cellStyle name="Uwaga 3" xfId="26811" hidden="1" xr:uid="{00000000-0005-0000-0000-0000176B0000}"/>
    <cellStyle name="Uwaga 3" xfId="26810" hidden="1" xr:uid="{00000000-0005-0000-0000-0000186B0000}"/>
    <cellStyle name="Uwaga 3" xfId="26798" hidden="1" xr:uid="{00000000-0005-0000-0000-0000196B0000}"/>
    <cellStyle name="Uwaga 3" xfId="26796" hidden="1" xr:uid="{00000000-0005-0000-0000-00001A6B0000}"/>
    <cellStyle name="Uwaga 3" xfId="26794" hidden="1" xr:uid="{00000000-0005-0000-0000-00001B6B0000}"/>
    <cellStyle name="Uwaga 3" xfId="26783" hidden="1" xr:uid="{00000000-0005-0000-0000-00001C6B0000}"/>
    <cellStyle name="Uwaga 3" xfId="26781" hidden="1" xr:uid="{00000000-0005-0000-0000-00001D6B0000}"/>
    <cellStyle name="Uwaga 3" xfId="26779" hidden="1" xr:uid="{00000000-0005-0000-0000-00001E6B0000}"/>
    <cellStyle name="Uwaga 3" xfId="26768" hidden="1" xr:uid="{00000000-0005-0000-0000-00001F6B0000}"/>
    <cellStyle name="Uwaga 3" xfId="26766" hidden="1" xr:uid="{00000000-0005-0000-0000-0000206B0000}"/>
    <cellStyle name="Uwaga 3" xfId="26764" hidden="1" xr:uid="{00000000-0005-0000-0000-0000216B0000}"/>
    <cellStyle name="Uwaga 3" xfId="26753" hidden="1" xr:uid="{00000000-0005-0000-0000-0000226B0000}"/>
    <cellStyle name="Uwaga 3" xfId="26751" hidden="1" xr:uid="{00000000-0005-0000-0000-0000236B0000}"/>
    <cellStyle name="Uwaga 3" xfId="26750" hidden="1" xr:uid="{00000000-0005-0000-0000-0000246B0000}"/>
    <cellStyle name="Uwaga 3" xfId="26737" hidden="1" xr:uid="{00000000-0005-0000-0000-0000256B0000}"/>
    <cellStyle name="Uwaga 3" xfId="26734" hidden="1" xr:uid="{00000000-0005-0000-0000-0000266B0000}"/>
    <cellStyle name="Uwaga 3" xfId="26732" hidden="1" xr:uid="{00000000-0005-0000-0000-0000276B0000}"/>
    <cellStyle name="Uwaga 3" xfId="26722" hidden="1" xr:uid="{00000000-0005-0000-0000-0000286B0000}"/>
    <cellStyle name="Uwaga 3" xfId="26719" hidden="1" xr:uid="{00000000-0005-0000-0000-0000296B0000}"/>
    <cellStyle name="Uwaga 3" xfId="26717" hidden="1" xr:uid="{00000000-0005-0000-0000-00002A6B0000}"/>
    <cellStyle name="Uwaga 3" xfId="26707" hidden="1" xr:uid="{00000000-0005-0000-0000-00002B6B0000}"/>
    <cellStyle name="Uwaga 3" xfId="26704" hidden="1" xr:uid="{00000000-0005-0000-0000-00002C6B0000}"/>
    <cellStyle name="Uwaga 3" xfId="26702" hidden="1" xr:uid="{00000000-0005-0000-0000-00002D6B0000}"/>
    <cellStyle name="Uwaga 3" xfId="26693" hidden="1" xr:uid="{00000000-0005-0000-0000-00002E6B0000}"/>
    <cellStyle name="Uwaga 3" xfId="26691" hidden="1" xr:uid="{00000000-0005-0000-0000-00002F6B0000}"/>
    <cellStyle name="Uwaga 3" xfId="26689" hidden="1" xr:uid="{00000000-0005-0000-0000-0000306B0000}"/>
    <cellStyle name="Uwaga 3" xfId="26677" hidden="1" xr:uid="{00000000-0005-0000-0000-0000316B0000}"/>
    <cellStyle name="Uwaga 3" xfId="26674" hidden="1" xr:uid="{00000000-0005-0000-0000-0000326B0000}"/>
    <cellStyle name="Uwaga 3" xfId="26672" hidden="1" xr:uid="{00000000-0005-0000-0000-0000336B0000}"/>
    <cellStyle name="Uwaga 3" xfId="26662" hidden="1" xr:uid="{00000000-0005-0000-0000-0000346B0000}"/>
    <cellStyle name="Uwaga 3" xfId="26659" hidden="1" xr:uid="{00000000-0005-0000-0000-0000356B0000}"/>
    <cellStyle name="Uwaga 3" xfId="26657" hidden="1" xr:uid="{00000000-0005-0000-0000-0000366B0000}"/>
    <cellStyle name="Uwaga 3" xfId="26647" hidden="1" xr:uid="{00000000-0005-0000-0000-0000376B0000}"/>
    <cellStyle name="Uwaga 3" xfId="26644" hidden="1" xr:uid="{00000000-0005-0000-0000-0000386B0000}"/>
    <cellStyle name="Uwaga 3" xfId="26642" hidden="1" xr:uid="{00000000-0005-0000-0000-0000396B0000}"/>
    <cellStyle name="Uwaga 3" xfId="26635" hidden="1" xr:uid="{00000000-0005-0000-0000-00003A6B0000}"/>
    <cellStyle name="Uwaga 3" xfId="26632" hidden="1" xr:uid="{00000000-0005-0000-0000-00003B6B0000}"/>
    <cellStyle name="Uwaga 3" xfId="26630" hidden="1" xr:uid="{00000000-0005-0000-0000-00003C6B0000}"/>
    <cellStyle name="Uwaga 3" xfId="26620" hidden="1" xr:uid="{00000000-0005-0000-0000-00003D6B0000}"/>
    <cellStyle name="Uwaga 3" xfId="26617" hidden="1" xr:uid="{00000000-0005-0000-0000-00003E6B0000}"/>
    <cellStyle name="Uwaga 3" xfId="26614" hidden="1" xr:uid="{00000000-0005-0000-0000-00003F6B0000}"/>
    <cellStyle name="Uwaga 3" xfId="26605" hidden="1" xr:uid="{00000000-0005-0000-0000-0000406B0000}"/>
    <cellStyle name="Uwaga 3" xfId="26601" hidden="1" xr:uid="{00000000-0005-0000-0000-0000416B0000}"/>
    <cellStyle name="Uwaga 3" xfId="26598" hidden="1" xr:uid="{00000000-0005-0000-0000-0000426B0000}"/>
    <cellStyle name="Uwaga 3" xfId="26590" hidden="1" xr:uid="{00000000-0005-0000-0000-0000436B0000}"/>
    <cellStyle name="Uwaga 3" xfId="26587" hidden="1" xr:uid="{00000000-0005-0000-0000-0000446B0000}"/>
    <cellStyle name="Uwaga 3" xfId="26584" hidden="1" xr:uid="{00000000-0005-0000-0000-0000456B0000}"/>
    <cellStyle name="Uwaga 3" xfId="26575" hidden="1" xr:uid="{00000000-0005-0000-0000-0000466B0000}"/>
    <cellStyle name="Uwaga 3" xfId="26572" hidden="1" xr:uid="{00000000-0005-0000-0000-0000476B0000}"/>
    <cellStyle name="Uwaga 3" xfId="26569" hidden="1" xr:uid="{00000000-0005-0000-0000-0000486B0000}"/>
    <cellStyle name="Uwaga 3" xfId="26559" hidden="1" xr:uid="{00000000-0005-0000-0000-0000496B0000}"/>
    <cellStyle name="Uwaga 3" xfId="26555" hidden="1" xr:uid="{00000000-0005-0000-0000-00004A6B0000}"/>
    <cellStyle name="Uwaga 3" xfId="26552" hidden="1" xr:uid="{00000000-0005-0000-0000-00004B6B0000}"/>
    <cellStyle name="Uwaga 3" xfId="26543" hidden="1" xr:uid="{00000000-0005-0000-0000-00004C6B0000}"/>
    <cellStyle name="Uwaga 3" xfId="26539" hidden="1" xr:uid="{00000000-0005-0000-0000-00004D6B0000}"/>
    <cellStyle name="Uwaga 3" xfId="26537" hidden="1" xr:uid="{00000000-0005-0000-0000-00004E6B0000}"/>
    <cellStyle name="Uwaga 3" xfId="26529" hidden="1" xr:uid="{00000000-0005-0000-0000-00004F6B0000}"/>
    <cellStyle name="Uwaga 3" xfId="26525" hidden="1" xr:uid="{00000000-0005-0000-0000-0000506B0000}"/>
    <cellStyle name="Uwaga 3" xfId="26522" hidden="1" xr:uid="{00000000-0005-0000-0000-0000516B0000}"/>
    <cellStyle name="Uwaga 3" xfId="26515" hidden="1" xr:uid="{00000000-0005-0000-0000-0000526B0000}"/>
    <cellStyle name="Uwaga 3" xfId="26512" hidden="1" xr:uid="{00000000-0005-0000-0000-0000536B0000}"/>
    <cellStyle name="Uwaga 3" xfId="26509" hidden="1" xr:uid="{00000000-0005-0000-0000-0000546B0000}"/>
    <cellStyle name="Uwaga 3" xfId="26500" hidden="1" xr:uid="{00000000-0005-0000-0000-0000556B0000}"/>
    <cellStyle name="Uwaga 3" xfId="26495" hidden="1" xr:uid="{00000000-0005-0000-0000-0000566B0000}"/>
    <cellStyle name="Uwaga 3" xfId="26492" hidden="1" xr:uid="{00000000-0005-0000-0000-0000576B0000}"/>
    <cellStyle name="Uwaga 3" xfId="26485" hidden="1" xr:uid="{00000000-0005-0000-0000-0000586B0000}"/>
    <cellStyle name="Uwaga 3" xfId="26480" hidden="1" xr:uid="{00000000-0005-0000-0000-0000596B0000}"/>
    <cellStyle name="Uwaga 3" xfId="26477" hidden="1" xr:uid="{00000000-0005-0000-0000-00005A6B0000}"/>
    <cellStyle name="Uwaga 3" xfId="26470" hidden="1" xr:uid="{00000000-0005-0000-0000-00005B6B0000}"/>
    <cellStyle name="Uwaga 3" xfId="26465" hidden="1" xr:uid="{00000000-0005-0000-0000-00005C6B0000}"/>
    <cellStyle name="Uwaga 3" xfId="26462" hidden="1" xr:uid="{00000000-0005-0000-0000-00005D6B0000}"/>
    <cellStyle name="Uwaga 3" xfId="26456" hidden="1" xr:uid="{00000000-0005-0000-0000-00005E6B0000}"/>
    <cellStyle name="Uwaga 3" xfId="26452" hidden="1" xr:uid="{00000000-0005-0000-0000-00005F6B0000}"/>
    <cellStyle name="Uwaga 3" xfId="26449" hidden="1" xr:uid="{00000000-0005-0000-0000-0000606B0000}"/>
    <cellStyle name="Uwaga 3" xfId="26441" hidden="1" xr:uid="{00000000-0005-0000-0000-0000616B0000}"/>
    <cellStyle name="Uwaga 3" xfId="26436" hidden="1" xr:uid="{00000000-0005-0000-0000-0000626B0000}"/>
    <cellStyle name="Uwaga 3" xfId="26432" hidden="1" xr:uid="{00000000-0005-0000-0000-0000636B0000}"/>
    <cellStyle name="Uwaga 3" xfId="26426" hidden="1" xr:uid="{00000000-0005-0000-0000-0000646B0000}"/>
    <cellStyle name="Uwaga 3" xfId="26421" hidden="1" xr:uid="{00000000-0005-0000-0000-0000656B0000}"/>
    <cellStyle name="Uwaga 3" xfId="26417" hidden="1" xr:uid="{00000000-0005-0000-0000-0000666B0000}"/>
    <cellStyle name="Uwaga 3" xfId="26411" hidden="1" xr:uid="{00000000-0005-0000-0000-0000676B0000}"/>
    <cellStyle name="Uwaga 3" xfId="26406" hidden="1" xr:uid="{00000000-0005-0000-0000-0000686B0000}"/>
    <cellStyle name="Uwaga 3" xfId="26402" hidden="1" xr:uid="{00000000-0005-0000-0000-0000696B0000}"/>
    <cellStyle name="Uwaga 3" xfId="26397" hidden="1" xr:uid="{00000000-0005-0000-0000-00006A6B0000}"/>
    <cellStyle name="Uwaga 3" xfId="26393" hidden="1" xr:uid="{00000000-0005-0000-0000-00006B6B0000}"/>
    <cellStyle name="Uwaga 3" xfId="26389" hidden="1" xr:uid="{00000000-0005-0000-0000-00006C6B0000}"/>
    <cellStyle name="Uwaga 3" xfId="26381" hidden="1" xr:uid="{00000000-0005-0000-0000-00006D6B0000}"/>
    <cellStyle name="Uwaga 3" xfId="26376" hidden="1" xr:uid="{00000000-0005-0000-0000-00006E6B0000}"/>
    <cellStyle name="Uwaga 3" xfId="26372" hidden="1" xr:uid="{00000000-0005-0000-0000-00006F6B0000}"/>
    <cellStyle name="Uwaga 3" xfId="26366" hidden="1" xr:uid="{00000000-0005-0000-0000-0000706B0000}"/>
    <cellStyle name="Uwaga 3" xfId="26361" hidden="1" xr:uid="{00000000-0005-0000-0000-0000716B0000}"/>
    <cellStyle name="Uwaga 3" xfId="26357" hidden="1" xr:uid="{00000000-0005-0000-0000-0000726B0000}"/>
    <cellStyle name="Uwaga 3" xfId="26351" hidden="1" xr:uid="{00000000-0005-0000-0000-0000736B0000}"/>
    <cellStyle name="Uwaga 3" xfId="26346" hidden="1" xr:uid="{00000000-0005-0000-0000-0000746B0000}"/>
    <cellStyle name="Uwaga 3" xfId="26342" hidden="1" xr:uid="{00000000-0005-0000-0000-0000756B0000}"/>
    <cellStyle name="Uwaga 3" xfId="26338" hidden="1" xr:uid="{00000000-0005-0000-0000-0000766B0000}"/>
    <cellStyle name="Uwaga 3" xfId="26333" hidden="1" xr:uid="{00000000-0005-0000-0000-0000776B0000}"/>
    <cellStyle name="Uwaga 3" xfId="26328" hidden="1" xr:uid="{00000000-0005-0000-0000-0000786B0000}"/>
    <cellStyle name="Uwaga 3" xfId="26323" hidden="1" xr:uid="{00000000-0005-0000-0000-0000796B0000}"/>
    <cellStyle name="Uwaga 3" xfId="26319" hidden="1" xr:uid="{00000000-0005-0000-0000-00007A6B0000}"/>
    <cellStyle name="Uwaga 3" xfId="26315" hidden="1" xr:uid="{00000000-0005-0000-0000-00007B6B0000}"/>
    <cellStyle name="Uwaga 3" xfId="26308" hidden="1" xr:uid="{00000000-0005-0000-0000-00007C6B0000}"/>
    <cellStyle name="Uwaga 3" xfId="26304" hidden="1" xr:uid="{00000000-0005-0000-0000-00007D6B0000}"/>
    <cellStyle name="Uwaga 3" xfId="26299" hidden="1" xr:uid="{00000000-0005-0000-0000-00007E6B0000}"/>
    <cellStyle name="Uwaga 3" xfId="26293" hidden="1" xr:uid="{00000000-0005-0000-0000-00007F6B0000}"/>
    <cellStyle name="Uwaga 3" xfId="26289" hidden="1" xr:uid="{00000000-0005-0000-0000-0000806B0000}"/>
    <cellStyle name="Uwaga 3" xfId="26284" hidden="1" xr:uid="{00000000-0005-0000-0000-0000816B0000}"/>
    <cellStyle name="Uwaga 3" xfId="26278" hidden="1" xr:uid="{00000000-0005-0000-0000-0000826B0000}"/>
    <cellStyle name="Uwaga 3" xfId="26274" hidden="1" xr:uid="{00000000-0005-0000-0000-0000836B0000}"/>
    <cellStyle name="Uwaga 3" xfId="26269" hidden="1" xr:uid="{00000000-0005-0000-0000-0000846B0000}"/>
    <cellStyle name="Uwaga 3" xfId="26263" hidden="1" xr:uid="{00000000-0005-0000-0000-0000856B0000}"/>
    <cellStyle name="Uwaga 3" xfId="26259" hidden="1" xr:uid="{00000000-0005-0000-0000-0000866B0000}"/>
    <cellStyle name="Uwaga 3" xfId="26255" hidden="1" xr:uid="{00000000-0005-0000-0000-0000876B0000}"/>
    <cellStyle name="Uwaga 3" xfId="27115" hidden="1" xr:uid="{00000000-0005-0000-0000-0000886B0000}"/>
    <cellStyle name="Uwaga 3" xfId="27114" hidden="1" xr:uid="{00000000-0005-0000-0000-0000896B0000}"/>
    <cellStyle name="Uwaga 3" xfId="27113" hidden="1" xr:uid="{00000000-0005-0000-0000-00008A6B0000}"/>
    <cellStyle name="Uwaga 3" xfId="27100" hidden="1" xr:uid="{00000000-0005-0000-0000-00008B6B0000}"/>
    <cellStyle name="Uwaga 3" xfId="27099" hidden="1" xr:uid="{00000000-0005-0000-0000-00008C6B0000}"/>
    <cellStyle name="Uwaga 3" xfId="27098" hidden="1" xr:uid="{00000000-0005-0000-0000-00008D6B0000}"/>
    <cellStyle name="Uwaga 3" xfId="27085" hidden="1" xr:uid="{00000000-0005-0000-0000-00008E6B0000}"/>
    <cellStyle name="Uwaga 3" xfId="27084" hidden="1" xr:uid="{00000000-0005-0000-0000-00008F6B0000}"/>
    <cellStyle name="Uwaga 3" xfId="27083" hidden="1" xr:uid="{00000000-0005-0000-0000-0000906B0000}"/>
    <cellStyle name="Uwaga 3" xfId="27070" hidden="1" xr:uid="{00000000-0005-0000-0000-0000916B0000}"/>
    <cellStyle name="Uwaga 3" xfId="27069" hidden="1" xr:uid="{00000000-0005-0000-0000-0000926B0000}"/>
    <cellStyle name="Uwaga 3" xfId="27068" hidden="1" xr:uid="{00000000-0005-0000-0000-0000936B0000}"/>
    <cellStyle name="Uwaga 3" xfId="27055" hidden="1" xr:uid="{00000000-0005-0000-0000-0000946B0000}"/>
    <cellStyle name="Uwaga 3" xfId="27054" hidden="1" xr:uid="{00000000-0005-0000-0000-0000956B0000}"/>
    <cellStyle name="Uwaga 3" xfId="27053" hidden="1" xr:uid="{00000000-0005-0000-0000-0000966B0000}"/>
    <cellStyle name="Uwaga 3" xfId="27041" hidden="1" xr:uid="{00000000-0005-0000-0000-0000976B0000}"/>
    <cellStyle name="Uwaga 3" xfId="27039" hidden="1" xr:uid="{00000000-0005-0000-0000-0000986B0000}"/>
    <cellStyle name="Uwaga 3" xfId="27037" hidden="1" xr:uid="{00000000-0005-0000-0000-0000996B0000}"/>
    <cellStyle name="Uwaga 3" xfId="27026" hidden="1" xr:uid="{00000000-0005-0000-0000-00009A6B0000}"/>
    <cellStyle name="Uwaga 3" xfId="27024" hidden="1" xr:uid="{00000000-0005-0000-0000-00009B6B0000}"/>
    <cellStyle name="Uwaga 3" xfId="27022" hidden="1" xr:uid="{00000000-0005-0000-0000-00009C6B0000}"/>
    <cellStyle name="Uwaga 3" xfId="27011" hidden="1" xr:uid="{00000000-0005-0000-0000-00009D6B0000}"/>
    <cellStyle name="Uwaga 3" xfId="27009" hidden="1" xr:uid="{00000000-0005-0000-0000-00009E6B0000}"/>
    <cellStyle name="Uwaga 3" xfId="27007" hidden="1" xr:uid="{00000000-0005-0000-0000-00009F6B0000}"/>
    <cellStyle name="Uwaga 3" xfId="26996" hidden="1" xr:uid="{00000000-0005-0000-0000-0000A06B0000}"/>
    <cellStyle name="Uwaga 3" xfId="26994" hidden="1" xr:uid="{00000000-0005-0000-0000-0000A16B0000}"/>
    <cellStyle name="Uwaga 3" xfId="26992" hidden="1" xr:uid="{00000000-0005-0000-0000-0000A26B0000}"/>
    <cellStyle name="Uwaga 3" xfId="26981" hidden="1" xr:uid="{00000000-0005-0000-0000-0000A36B0000}"/>
    <cellStyle name="Uwaga 3" xfId="26979" hidden="1" xr:uid="{00000000-0005-0000-0000-0000A46B0000}"/>
    <cellStyle name="Uwaga 3" xfId="26977" hidden="1" xr:uid="{00000000-0005-0000-0000-0000A56B0000}"/>
    <cellStyle name="Uwaga 3" xfId="26966" hidden="1" xr:uid="{00000000-0005-0000-0000-0000A66B0000}"/>
    <cellStyle name="Uwaga 3" xfId="26964" hidden="1" xr:uid="{00000000-0005-0000-0000-0000A76B0000}"/>
    <cellStyle name="Uwaga 3" xfId="26962" hidden="1" xr:uid="{00000000-0005-0000-0000-0000A86B0000}"/>
    <cellStyle name="Uwaga 3" xfId="26951" hidden="1" xr:uid="{00000000-0005-0000-0000-0000A96B0000}"/>
    <cellStyle name="Uwaga 3" xfId="26949" hidden="1" xr:uid="{00000000-0005-0000-0000-0000AA6B0000}"/>
    <cellStyle name="Uwaga 3" xfId="26947" hidden="1" xr:uid="{00000000-0005-0000-0000-0000AB6B0000}"/>
    <cellStyle name="Uwaga 3" xfId="26936" hidden="1" xr:uid="{00000000-0005-0000-0000-0000AC6B0000}"/>
    <cellStyle name="Uwaga 3" xfId="26934" hidden="1" xr:uid="{00000000-0005-0000-0000-0000AD6B0000}"/>
    <cellStyle name="Uwaga 3" xfId="26932" hidden="1" xr:uid="{00000000-0005-0000-0000-0000AE6B0000}"/>
    <cellStyle name="Uwaga 3" xfId="26921" hidden="1" xr:uid="{00000000-0005-0000-0000-0000AF6B0000}"/>
    <cellStyle name="Uwaga 3" xfId="26919" hidden="1" xr:uid="{00000000-0005-0000-0000-0000B06B0000}"/>
    <cellStyle name="Uwaga 3" xfId="26917" hidden="1" xr:uid="{00000000-0005-0000-0000-0000B16B0000}"/>
    <cellStyle name="Uwaga 3" xfId="26906" hidden="1" xr:uid="{00000000-0005-0000-0000-0000B26B0000}"/>
    <cellStyle name="Uwaga 3" xfId="26904" hidden="1" xr:uid="{00000000-0005-0000-0000-0000B36B0000}"/>
    <cellStyle name="Uwaga 3" xfId="26902" hidden="1" xr:uid="{00000000-0005-0000-0000-0000B46B0000}"/>
    <cellStyle name="Uwaga 3" xfId="26891" hidden="1" xr:uid="{00000000-0005-0000-0000-0000B56B0000}"/>
    <cellStyle name="Uwaga 3" xfId="26889" hidden="1" xr:uid="{00000000-0005-0000-0000-0000B66B0000}"/>
    <cellStyle name="Uwaga 3" xfId="26887" hidden="1" xr:uid="{00000000-0005-0000-0000-0000B76B0000}"/>
    <cellStyle name="Uwaga 3" xfId="26876" hidden="1" xr:uid="{00000000-0005-0000-0000-0000B86B0000}"/>
    <cellStyle name="Uwaga 3" xfId="26874" hidden="1" xr:uid="{00000000-0005-0000-0000-0000B96B0000}"/>
    <cellStyle name="Uwaga 3" xfId="26872" hidden="1" xr:uid="{00000000-0005-0000-0000-0000BA6B0000}"/>
    <cellStyle name="Uwaga 3" xfId="26861" hidden="1" xr:uid="{00000000-0005-0000-0000-0000BB6B0000}"/>
    <cellStyle name="Uwaga 3" xfId="26859" hidden="1" xr:uid="{00000000-0005-0000-0000-0000BC6B0000}"/>
    <cellStyle name="Uwaga 3" xfId="26856" hidden="1" xr:uid="{00000000-0005-0000-0000-0000BD6B0000}"/>
    <cellStyle name="Uwaga 3" xfId="26846" hidden="1" xr:uid="{00000000-0005-0000-0000-0000BE6B0000}"/>
    <cellStyle name="Uwaga 3" xfId="26843" hidden="1" xr:uid="{00000000-0005-0000-0000-0000BF6B0000}"/>
    <cellStyle name="Uwaga 3" xfId="26840" hidden="1" xr:uid="{00000000-0005-0000-0000-0000C06B0000}"/>
    <cellStyle name="Uwaga 3" xfId="26831" hidden="1" xr:uid="{00000000-0005-0000-0000-0000C16B0000}"/>
    <cellStyle name="Uwaga 3" xfId="26829" hidden="1" xr:uid="{00000000-0005-0000-0000-0000C26B0000}"/>
    <cellStyle name="Uwaga 3" xfId="26826" hidden="1" xr:uid="{00000000-0005-0000-0000-0000C36B0000}"/>
    <cellStyle name="Uwaga 3" xfId="26816" hidden="1" xr:uid="{00000000-0005-0000-0000-0000C46B0000}"/>
    <cellStyle name="Uwaga 3" xfId="26814" hidden="1" xr:uid="{00000000-0005-0000-0000-0000C56B0000}"/>
    <cellStyle name="Uwaga 3" xfId="26812" hidden="1" xr:uid="{00000000-0005-0000-0000-0000C66B0000}"/>
    <cellStyle name="Uwaga 3" xfId="26801" hidden="1" xr:uid="{00000000-0005-0000-0000-0000C76B0000}"/>
    <cellStyle name="Uwaga 3" xfId="26799" hidden="1" xr:uid="{00000000-0005-0000-0000-0000C86B0000}"/>
    <cellStyle name="Uwaga 3" xfId="26797" hidden="1" xr:uid="{00000000-0005-0000-0000-0000C96B0000}"/>
    <cellStyle name="Uwaga 3" xfId="26786" hidden="1" xr:uid="{00000000-0005-0000-0000-0000CA6B0000}"/>
    <cellStyle name="Uwaga 3" xfId="26784" hidden="1" xr:uid="{00000000-0005-0000-0000-0000CB6B0000}"/>
    <cellStyle name="Uwaga 3" xfId="26782" hidden="1" xr:uid="{00000000-0005-0000-0000-0000CC6B0000}"/>
    <cellStyle name="Uwaga 3" xfId="26771" hidden="1" xr:uid="{00000000-0005-0000-0000-0000CD6B0000}"/>
    <cellStyle name="Uwaga 3" xfId="26769" hidden="1" xr:uid="{00000000-0005-0000-0000-0000CE6B0000}"/>
    <cellStyle name="Uwaga 3" xfId="26767" hidden="1" xr:uid="{00000000-0005-0000-0000-0000CF6B0000}"/>
    <cellStyle name="Uwaga 3" xfId="26756" hidden="1" xr:uid="{00000000-0005-0000-0000-0000D06B0000}"/>
    <cellStyle name="Uwaga 3" xfId="26754" hidden="1" xr:uid="{00000000-0005-0000-0000-0000D16B0000}"/>
    <cellStyle name="Uwaga 3" xfId="26752" hidden="1" xr:uid="{00000000-0005-0000-0000-0000D26B0000}"/>
    <cellStyle name="Uwaga 3" xfId="26741" hidden="1" xr:uid="{00000000-0005-0000-0000-0000D36B0000}"/>
    <cellStyle name="Uwaga 3" xfId="26739" hidden="1" xr:uid="{00000000-0005-0000-0000-0000D46B0000}"/>
    <cellStyle name="Uwaga 3" xfId="26736" hidden="1" xr:uid="{00000000-0005-0000-0000-0000D56B0000}"/>
    <cellStyle name="Uwaga 3" xfId="26726" hidden="1" xr:uid="{00000000-0005-0000-0000-0000D66B0000}"/>
    <cellStyle name="Uwaga 3" xfId="26723" hidden="1" xr:uid="{00000000-0005-0000-0000-0000D76B0000}"/>
    <cellStyle name="Uwaga 3" xfId="26720" hidden="1" xr:uid="{00000000-0005-0000-0000-0000D86B0000}"/>
    <cellStyle name="Uwaga 3" xfId="26711" hidden="1" xr:uid="{00000000-0005-0000-0000-0000D96B0000}"/>
    <cellStyle name="Uwaga 3" xfId="26708" hidden="1" xr:uid="{00000000-0005-0000-0000-0000DA6B0000}"/>
    <cellStyle name="Uwaga 3" xfId="26705" hidden="1" xr:uid="{00000000-0005-0000-0000-0000DB6B0000}"/>
    <cellStyle name="Uwaga 3" xfId="26696" hidden="1" xr:uid="{00000000-0005-0000-0000-0000DC6B0000}"/>
    <cellStyle name="Uwaga 3" xfId="26694" hidden="1" xr:uid="{00000000-0005-0000-0000-0000DD6B0000}"/>
    <cellStyle name="Uwaga 3" xfId="26692" hidden="1" xr:uid="{00000000-0005-0000-0000-0000DE6B0000}"/>
    <cellStyle name="Uwaga 3" xfId="26681" hidden="1" xr:uid="{00000000-0005-0000-0000-0000DF6B0000}"/>
    <cellStyle name="Uwaga 3" xfId="26678" hidden="1" xr:uid="{00000000-0005-0000-0000-0000E06B0000}"/>
    <cellStyle name="Uwaga 3" xfId="26675" hidden="1" xr:uid="{00000000-0005-0000-0000-0000E16B0000}"/>
    <cellStyle name="Uwaga 3" xfId="26666" hidden="1" xr:uid="{00000000-0005-0000-0000-0000E26B0000}"/>
    <cellStyle name="Uwaga 3" xfId="26663" hidden="1" xr:uid="{00000000-0005-0000-0000-0000E36B0000}"/>
    <cellStyle name="Uwaga 3" xfId="26660" hidden="1" xr:uid="{00000000-0005-0000-0000-0000E46B0000}"/>
    <cellStyle name="Uwaga 3" xfId="26651" hidden="1" xr:uid="{00000000-0005-0000-0000-0000E56B0000}"/>
    <cellStyle name="Uwaga 3" xfId="26648" hidden="1" xr:uid="{00000000-0005-0000-0000-0000E66B0000}"/>
    <cellStyle name="Uwaga 3" xfId="26645" hidden="1" xr:uid="{00000000-0005-0000-0000-0000E76B0000}"/>
    <cellStyle name="Uwaga 3" xfId="26638" hidden="1" xr:uid="{00000000-0005-0000-0000-0000E86B0000}"/>
    <cellStyle name="Uwaga 3" xfId="26634" hidden="1" xr:uid="{00000000-0005-0000-0000-0000E96B0000}"/>
    <cellStyle name="Uwaga 3" xfId="26631" hidden="1" xr:uid="{00000000-0005-0000-0000-0000EA6B0000}"/>
    <cellStyle name="Uwaga 3" xfId="26623" hidden="1" xr:uid="{00000000-0005-0000-0000-0000EB6B0000}"/>
    <cellStyle name="Uwaga 3" xfId="26619" hidden="1" xr:uid="{00000000-0005-0000-0000-0000EC6B0000}"/>
    <cellStyle name="Uwaga 3" xfId="26616" hidden="1" xr:uid="{00000000-0005-0000-0000-0000ED6B0000}"/>
    <cellStyle name="Uwaga 3" xfId="26608" hidden="1" xr:uid="{00000000-0005-0000-0000-0000EE6B0000}"/>
    <cellStyle name="Uwaga 3" xfId="26604" hidden="1" xr:uid="{00000000-0005-0000-0000-0000EF6B0000}"/>
    <cellStyle name="Uwaga 3" xfId="26600" hidden="1" xr:uid="{00000000-0005-0000-0000-0000F06B0000}"/>
    <cellStyle name="Uwaga 3" xfId="26593" hidden="1" xr:uid="{00000000-0005-0000-0000-0000F16B0000}"/>
    <cellStyle name="Uwaga 3" xfId="26589" hidden="1" xr:uid="{00000000-0005-0000-0000-0000F26B0000}"/>
    <cellStyle name="Uwaga 3" xfId="26586" hidden="1" xr:uid="{00000000-0005-0000-0000-0000F36B0000}"/>
    <cellStyle name="Uwaga 3" xfId="26578" hidden="1" xr:uid="{00000000-0005-0000-0000-0000F46B0000}"/>
    <cellStyle name="Uwaga 3" xfId="26574" hidden="1" xr:uid="{00000000-0005-0000-0000-0000F56B0000}"/>
    <cellStyle name="Uwaga 3" xfId="26571" hidden="1" xr:uid="{00000000-0005-0000-0000-0000F66B0000}"/>
    <cellStyle name="Uwaga 3" xfId="26562" hidden="1" xr:uid="{00000000-0005-0000-0000-0000F76B0000}"/>
    <cellStyle name="Uwaga 3" xfId="26557" hidden="1" xr:uid="{00000000-0005-0000-0000-0000F86B0000}"/>
    <cellStyle name="Uwaga 3" xfId="26553" hidden="1" xr:uid="{00000000-0005-0000-0000-0000F96B0000}"/>
    <cellStyle name="Uwaga 3" xfId="26547" hidden="1" xr:uid="{00000000-0005-0000-0000-0000FA6B0000}"/>
    <cellStyle name="Uwaga 3" xfId="26542" hidden="1" xr:uid="{00000000-0005-0000-0000-0000FB6B0000}"/>
    <cellStyle name="Uwaga 3" xfId="26538" hidden="1" xr:uid="{00000000-0005-0000-0000-0000FC6B0000}"/>
    <cellStyle name="Uwaga 3" xfId="26532" hidden="1" xr:uid="{00000000-0005-0000-0000-0000FD6B0000}"/>
    <cellStyle name="Uwaga 3" xfId="26527" hidden="1" xr:uid="{00000000-0005-0000-0000-0000FE6B0000}"/>
    <cellStyle name="Uwaga 3" xfId="26523" hidden="1" xr:uid="{00000000-0005-0000-0000-0000FF6B0000}"/>
    <cellStyle name="Uwaga 3" xfId="26518" hidden="1" xr:uid="{00000000-0005-0000-0000-0000006C0000}"/>
    <cellStyle name="Uwaga 3" xfId="26514" hidden="1" xr:uid="{00000000-0005-0000-0000-0000016C0000}"/>
    <cellStyle name="Uwaga 3" xfId="26510" hidden="1" xr:uid="{00000000-0005-0000-0000-0000026C0000}"/>
    <cellStyle name="Uwaga 3" xfId="26503" hidden="1" xr:uid="{00000000-0005-0000-0000-0000036C0000}"/>
    <cellStyle name="Uwaga 3" xfId="26498" hidden="1" xr:uid="{00000000-0005-0000-0000-0000046C0000}"/>
    <cellStyle name="Uwaga 3" xfId="26494" hidden="1" xr:uid="{00000000-0005-0000-0000-0000056C0000}"/>
    <cellStyle name="Uwaga 3" xfId="26487" hidden="1" xr:uid="{00000000-0005-0000-0000-0000066C0000}"/>
    <cellStyle name="Uwaga 3" xfId="26482" hidden="1" xr:uid="{00000000-0005-0000-0000-0000076C0000}"/>
    <cellStyle name="Uwaga 3" xfId="26478" hidden="1" xr:uid="{00000000-0005-0000-0000-0000086C0000}"/>
    <cellStyle name="Uwaga 3" xfId="26473" hidden="1" xr:uid="{00000000-0005-0000-0000-0000096C0000}"/>
    <cellStyle name="Uwaga 3" xfId="26468" hidden="1" xr:uid="{00000000-0005-0000-0000-00000A6C0000}"/>
    <cellStyle name="Uwaga 3" xfId="26464" hidden="1" xr:uid="{00000000-0005-0000-0000-00000B6C0000}"/>
    <cellStyle name="Uwaga 3" xfId="26458" hidden="1" xr:uid="{00000000-0005-0000-0000-00000C6C0000}"/>
    <cellStyle name="Uwaga 3" xfId="26454" hidden="1" xr:uid="{00000000-0005-0000-0000-00000D6C0000}"/>
    <cellStyle name="Uwaga 3" xfId="26451" hidden="1" xr:uid="{00000000-0005-0000-0000-00000E6C0000}"/>
    <cellStyle name="Uwaga 3" xfId="26444" hidden="1" xr:uid="{00000000-0005-0000-0000-00000F6C0000}"/>
    <cellStyle name="Uwaga 3" xfId="26439" hidden="1" xr:uid="{00000000-0005-0000-0000-0000106C0000}"/>
    <cellStyle name="Uwaga 3" xfId="26434" hidden="1" xr:uid="{00000000-0005-0000-0000-0000116C0000}"/>
    <cellStyle name="Uwaga 3" xfId="26428" hidden="1" xr:uid="{00000000-0005-0000-0000-0000126C0000}"/>
    <cellStyle name="Uwaga 3" xfId="26423" hidden="1" xr:uid="{00000000-0005-0000-0000-0000136C0000}"/>
    <cellStyle name="Uwaga 3" xfId="26418" hidden="1" xr:uid="{00000000-0005-0000-0000-0000146C0000}"/>
    <cellStyle name="Uwaga 3" xfId="26413" hidden="1" xr:uid="{00000000-0005-0000-0000-0000156C0000}"/>
    <cellStyle name="Uwaga 3" xfId="26408" hidden="1" xr:uid="{00000000-0005-0000-0000-0000166C0000}"/>
    <cellStyle name="Uwaga 3" xfId="26403" hidden="1" xr:uid="{00000000-0005-0000-0000-0000176C0000}"/>
    <cellStyle name="Uwaga 3" xfId="26399" hidden="1" xr:uid="{00000000-0005-0000-0000-0000186C0000}"/>
    <cellStyle name="Uwaga 3" xfId="26395" hidden="1" xr:uid="{00000000-0005-0000-0000-0000196C0000}"/>
    <cellStyle name="Uwaga 3" xfId="26390" hidden="1" xr:uid="{00000000-0005-0000-0000-00001A6C0000}"/>
    <cellStyle name="Uwaga 3" xfId="26383" hidden="1" xr:uid="{00000000-0005-0000-0000-00001B6C0000}"/>
    <cellStyle name="Uwaga 3" xfId="26378" hidden="1" xr:uid="{00000000-0005-0000-0000-00001C6C0000}"/>
    <cellStyle name="Uwaga 3" xfId="26373" hidden="1" xr:uid="{00000000-0005-0000-0000-00001D6C0000}"/>
    <cellStyle name="Uwaga 3" xfId="26367" hidden="1" xr:uid="{00000000-0005-0000-0000-00001E6C0000}"/>
    <cellStyle name="Uwaga 3" xfId="26362" hidden="1" xr:uid="{00000000-0005-0000-0000-00001F6C0000}"/>
    <cellStyle name="Uwaga 3" xfId="26358" hidden="1" xr:uid="{00000000-0005-0000-0000-0000206C0000}"/>
    <cellStyle name="Uwaga 3" xfId="26353" hidden="1" xr:uid="{00000000-0005-0000-0000-0000216C0000}"/>
    <cellStyle name="Uwaga 3" xfId="26348" hidden="1" xr:uid="{00000000-0005-0000-0000-0000226C0000}"/>
    <cellStyle name="Uwaga 3" xfId="26343" hidden="1" xr:uid="{00000000-0005-0000-0000-0000236C0000}"/>
    <cellStyle name="Uwaga 3" xfId="26339" hidden="1" xr:uid="{00000000-0005-0000-0000-0000246C0000}"/>
    <cellStyle name="Uwaga 3" xfId="26334" hidden="1" xr:uid="{00000000-0005-0000-0000-0000256C0000}"/>
    <cellStyle name="Uwaga 3" xfId="26329" hidden="1" xr:uid="{00000000-0005-0000-0000-0000266C0000}"/>
    <cellStyle name="Uwaga 3" xfId="26324" hidden="1" xr:uid="{00000000-0005-0000-0000-0000276C0000}"/>
    <cellStyle name="Uwaga 3" xfId="26320" hidden="1" xr:uid="{00000000-0005-0000-0000-0000286C0000}"/>
    <cellStyle name="Uwaga 3" xfId="26316" hidden="1" xr:uid="{00000000-0005-0000-0000-0000296C0000}"/>
    <cellStyle name="Uwaga 3" xfId="26309" hidden="1" xr:uid="{00000000-0005-0000-0000-00002A6C0000}"/>
    <cellStyle name="Uwaga 3" xfId="26305" hidden="1" xr:uid="{00000000-0005-0000-0000-00002B6C0000}"/>
    <cellStyle name="Uwaga 3" xfId="26300" hidden="1" xr:uid="{00000000-0005-0000-0000-00002C6C0000}"/>
    <cellStyle name="Uwaga 3" xfId="26294" hidden="1" xr:uid="{00000000-0005-0000-0000-00002D6C0000}"/>
    <cellStyle name="Uwaga 3" xfId="26290" hidden="1" xr:uid="{00000000-0005-0000-0000-00002E6C0000}"/>
    <cellStyle name="Uwaga 3" xfId="26285" hidden="1" xr:uid="{00000000-0005-0000-0000-00002F6C0000}"/>
    <cellStyle name="Uwaga 3" xfId="26279" hidden="1" xr:uid="{00000000-0005-0000-0000-0000306C0000}"/>
    <cellStyle name="Uwaga 3" xfId="26275" hidden="1" xr:uid="{00000000-0005-0000-0000-0000316C0000}"/>
    <cellStyle name="Uwaga 3" xfId="26271" hidden="1" xr:uid="{00000000-0005-0000-0000-0000326C0000}"/>
    <cellStyle name="Uwaga 3" xfId="26264" hidden="1" xr:uid="{00000000-0005-0000-0000-0000336C0000}"/>
    <cellStyle name="Uwaga 3" xfId="26260" hidden="1" xr:uid="{00000000-0005-0000-0000-0000346C0000}"/>
    <cellStyle name="Uwaga 3" xfId="26256" hidden="1" xr:uid="{00000000-0005-0000-0000-0000356C0000}"/>
    <cellStyle name="Uwaga 3" xfId="27120" hidden="1" xr:uid="{00000000-0005-0000-0000-0000366C0000}"/>
    <cellStyle name="Uwaga 3" xfId="27118" hidden="1" xr:uid="{00000000-0005-0000-0000-0000376C0000}"/>
    <cellStyle name="Uwaga 3" xfId="27116" hidden="1" xr:uid="{00000000-0005-0000-0000-0000386C0000}"/>
    <cellStyle name="Uwaga 3" xfId="27103" hidden="1" xr:uid="{00000000-0005-0000-0000-0000396C0000}"/>
    <cellStyle name="Uwaga 3" xfId="27102" hidden="1" xr:uid="{00000000-0005-0000-0000-00003A6C0000}"/>
    <cellStyle name="Uwaga 3" xfId="27101" hidden="1" xr:uid="{00000000-0005-0000-0000-00003B6C0000}"/>
    <cellStyle name="Uwaga 3" xfId="27088" hidden="1" xr:uid="{00000000-0005-0000-0000-00003C6C0000}"/>
    <cellStyle name="Uwaga 3" xfId="27087" hidden="1" xr:uid="{00000000-0005-0000-0000-00003D6C0000}"/>
    <cellStyle name="Uwaga 3" xfId="27086" hidden="1" xr:uid="{00000000-0005-0000-0000-00003E6C0000}"/>
    <cellStyle name="Uwaga 3" xfId="27074" hidden="1" xr:uid="{00000000-0005-0000-0000-00003F6C0000}"/>
    <cellStyle name="Uwaga 3" xfId="27072" hidden="1" xr:uid="{00000000-0005-0000-0000-0000406C0000}"/>
    <cellStyle name="Uwaga 3" xfId="27071" hidden="1" xr:uid="{00000000-0005-0000-0000-0000416C0000}"/>
    <cellStyle name="Uwaga 3" xfId="27058" hidden="1" xr:uid="{00000000-0005-0000-0000-0000426C0000}"/>
    <cellStyle name="Uwaga 3" xfId="27057" hidden="1" xr:uid="{00000000-0005-0000-0000-0000436C0000}"/>
    <cellStyle name="Uwaga 3" xfId="27056" hidden="1" xr:uid="{00000000-0005-0000-0000-0000446C0000}"/>
    <cellStyle name="Uwaga 3" xfId="27044" hidden="1" xr:uid="{00000000-0005-0000-0000-0000456C0000}"/>
    <cellStyle name="Uwaga 3" xfId="27042" hidden="1" xr:uid="{00000000-0005-0000-0000-0000466C0000}"/>
    <cellStyle name="Uwaga 3" xfId="27040" hidden="1" xr:uid="{00000000-0005-0000-0000-0000476C0000}"/>
    <cellStyle name="Uwaga 3" xfId="27029" hidden="1" xr:uid="{00000000-0005-0000-0000-0000486C0000}"/>
    <cellStyle name="Uwaga 3" xfId="27027" hidden="1" xr:uid="{00000000-0005-0000-0000-0000496C0000}"/>
    <cellStyle name="Uwaga 3" xfId="27025" hidden="1" xr:uid="{00000000-0005-0000-0000-00004A6C0000}"/>
    <cellStyle name="Uwaga 3" xfId="27014" hidden="1" xr:uid="{00000000-0005-0000-0000-00004B6C0000}"/>
    <cellStyle name="Uwaga 3" xfId="27012" hidden="1" xr:uid="{00000000-0005-0000-0000-00004C6C0000}"/>
    <cellStyle name="Uwaga 3" xfId="27010" hidden="1" xr:uid="{00000000-0005-0000-0000-00004D6C0000}"/>
    <cellStyle name="Uwaga 3" xfId="26999" hidden="1" xr:uid="{00000000-0005-0000-0000-00004E6C0000}"/>
    <cellStyle name="Uwaga 3" xfId="26997" hidden="1" xr:uid="{00000000-0005-0000-0000-00004F6C0000}"/>
    <cellStyle name="Uwaga 3" xfId="26995" hidden="1" xr:uid="{00000000-0005-0000-0000-0000506C0000}"/>
    <cellStyle name="Uwaga 3" xfId="26984" hidden="1" xr:uid="{00000000-0005-0000-0000-0000516C0000}"/>
    <cellStyle name="Uwaga 3" xfId="26982" hidden="1" xr:uid="{00000000-0005-0000-0000-0000526C0000}"/>
    <cellStyle name="Uwaga 3" xfId="26980" hidden="1" xr:uid="{00000000-0005-0000-0000-0000536C0000}"/>
    <cellStyle name="Uwaga 3" xfId="26969" hidden="1" xr:uid="{00000000-0005-0000-0000-0000546C0000}"/>
    <cellStyle name="Uwaga 3" xfId="26967" hidden="1" xr:uid="{00000000-0005-0000-0000-0000556C0000}"/>
    <cellStyle name="Uwaga 3" xfId="26965" hidden="1" xr:uid="{00000000-0005-0000-0000-0000566C0000}"/>
    <cellStyle name="Uwaga 3" xfId="26954" hidden="1" xr:uid="{00000000-0005-0000-0000-0000576C0000}"/>
    <cellStyle name="Uwaga 3" xfId="26952" hidden="1" xr:uid="{00000000-0005-0000-0000-0000586C0000}"/>
    <cellStyle name="Uwaga 3" xfId="26950" hidden="1" xr:uid="{00000000-0005-0000-0000-0000596C0000}"/>
    <cellStyle name="Uwaga 3" xfId="26939" hidden="1" xr:uid="{00000000-0005-0000-0000-00005A6C0000}"/>
    <cellStyle name="Uwaga 3" xfId="26937" hidden="1" xr:uid="{00000000-0005-0000-0000-00005B6C0000}"/>
    <cellStyle name="Uwaga 3" xfId="26935" hidden="1" xr:uid="{00000000-0005-0000-0000-00005C6C0000}"/>
    <cellStyle name="Uwaga 3" xfId="26924" hidden="1" xr:uid="{00000000-0005-0000-0000-00005D6C0000}"/>
    <cellStyle name="Uwaga 3" xfId="26922" hidden="1" xr:uid="{00000000-0005-0000-0000-00005E6C0000}"/>
    <cellStyle name="Uwaga 3" xfId="26920" hidden="1" xr:uid="{00000000-0005-0000-0000-00005F6C0000}"/>
    <cellStyle name="Uwaga 3" xfId="26909" hidden="1" xr:uid="{00000000-0005-0000-0000-0000606C0000}"/>
    <cellStyle name="Uwaga 3" xfId="26907" hidden="1" xr:uid="{00000000-0005-0000-0000-0000616C0000}"/>
    <cellStyle name="Uwaga 3" xfId="26905" hidden="1" xr:uid="{00000000-0005-0000-0000-0000626C0000}"/>
    <cellStyle name="Uwaga 3" xfId="26894" hidden="1" xr:uid="{00000000-0005-0000-0000-0000636C0000}"/>
    <cellStyle name="Uwaga 3" xfId="26892" hidden="1" xr:uid="{00000000-0005-0000-0000-0000646C0000}"/>
    <cellStyle name="Uwaga 3" xfId="26890" hidden="1" xr:uid="{00000000-0005-0000-0000-0000656C0000}"/>
    <cellStyle name="Uwaga 3" xfId="26879" hidden="1" xr:uid="{00000000-0005-0000-0000-0000666C0000}"/>
    <cellStyle name="Uwaga 3" xfId="26877" hidden="1" xr:uid="{00000000-0005-0000-0000-0000676C0000}"/>
    <cellStyle name="Uwaga 3" xfId="26875" hidden="1" xr:uid="{00000000-0005-0000-0000-0000686C0000}"/>
    <cellStyle name="Uwaga 3" xfId="26864" hidden="1" xr:uid="{00000000-0005-0000-0000-0000696C0000}"/>
    <cellStyle name="Uwaga 3" xfId="26862" hidden="1" xr:uid="{00000000-0005-0000-0000-00006A6C0000}"/>
    <cellStyle name="Uwaga 3" xfId="26860" hidden="1" xr:uid="{00000000-0005-0000-0000-00006B6C0000}"/>
    <cellStyle name="Uwaga 3" xfId="26849" hidden="1" xr:uid="{00000000-0005-0000-0000-00006C6C0000}"/>
    <cellStyle name="Uwaga 3" xfId="26847" hidden="1" xr:uid="{00000000-0005-0000-0000-00006D6C0000}"/>
    <cellStyle name="Uwaga 3" xfId="26845" hidden="1" xr:uid="{00000000-0005-0000-0000-00006E6C0000}"/>
    <cellStyle name="Uwaga 3" xfId="26834" hidden="1" xr:uid="{00000000-0005-0000-0000-00006F6C0000}"/>
    <cellStyle name="Uwaga 3" xfId="26832" hidden="1" xr:uid="{00000000-0005-0000-0000-0000706C0000}"/>
    <cellStyle name="Uwaga 3" xfId="26830" hidden="1" xr:uid="{00000000-0005-0000-0000-0000716C0000}"/>
    <cellStyle name="Uwaga 3" xfId="26819" hidden="1" xr:uid="{00000000-0005-0000-0000-0000726C0000}"/>
    <cellStyle name="Uwaga 3" xfId="26817" hidden="1" xr:uid="{00000000-0005-0000-0000-0000736C0000}"/>
    <cellStyle name="Uwaga 3" xfId="26815" hidden="1" xr:uid="{00000000-0005-0000-0000-0000746C0000}"/>
    <cellStyle name="Uwaga 3" xfId="26804" hidden="1" xr:uid="{00000000-0005-0000-0000-0000756C0000}"/>
    <cellStyle name="Uwaga 3" xfId="26802" hidden="1" xr:uid="{00000000-0005-0000-0000-0000766C0000}"/>
    <cellStyle name="Uwaga 3" xfId="26800" hidden="1" xr:uid="{00000000-0005-0000-0000-0000776C0000}"/>
    <cellStyle name="Uwaga 3" xfId="26789" hidden="1" xr:uid="{00000000-0005-0000-0000-0000786C0000}"/>
    <cellStyle name="Uwaga 3" xfId="26787" hidden="1" xr:uid="{00000000-0005-0000-0000-0000796C0000}"/>
    <cellStyle name="Uwaga 3" xfId="26785" hidden="1" xr:uid="{00000000-0005-0000-0000-00007A6C0000}"/>
    <cellStyle name="Uwaga 3" xfId="26774" hidden="1" xr:uid="{00000000-0005-0000-0000-00007B6C0000}"/>
    <cellStyle name="Uwaga 3" xfId="26772" hidden="1" xr:uid="{00000000-0005-0000-0000-00007C6C0000}"/>
    <cellStyle name="Uwaga 3" xfId="26770" hidden="1" xr:uid="{00000000-0005-0000-0000-00007D6C0000}"/>
    <cellStyle name="Uwaga 3" xfId="26759" hidden="1" xr:uid="{00000000-0005-0000-0000-00007E6C0000}"/>
    <cellStyle name="Uwaga 3" xfId="26757" hidden="1" xr:uid="{00000000-0005-0000-0000-00007F6C0000}"/>
    <cellStyle name="Uwaga 3" xfId="26755" hidden="1" xr:uid="{00000000-0005-0000-0000-0000806C0000}"/>
    <cellStyle name="Uwaga 3" xfId="26744" hidden="1" xr:uid="{00000000-0005-0000-0000-0000816C0000}"/>
    <cellStyle name="Uwaga 3" xfId="26742" hidden="1" xr:uid="{00000000-0005-0000-0000-0000826C0000}"/>
    <cellStyle name="Uwaga 3" xfId="26740" hidden="1" xr:uid="{00000000-0005-0000-0000-0000836C0000}"/>
    <cellStyle name="Uwaga 3" xfId="26729" hidden="1" xr:uid="{00000000-0005-0000-0000-0000846C0000}"/>
    <cellStyle name="Uwaga 3" xfId="26727" hidden="1" xr:uid="{00000000-0005-0000-0000-0000856C0000}"/>
    <cellStyle name="Uwaga 3" xfId="26724" hidden="1" xr:uid="{00000000-0005-0000-0000-0000866C0000}"/>
    <cellStyle name="Uwaga 3" xfId="26714" hidden="1" xr:uid="{00000000-0005-0000-0000-0000876C0000}"/>
    <cellStyle name="Uwaga 3" xfId="26712" hidden="1" xr:uid="{00000000-0005-0000-0000-0000886C0000}"/>
    <cellStyle name="Uwaga 3" xfId="26710" hidden="1" xr:uid="{00000000-0005-0000-0000-0000896C0000}"/>
    <cellStyle name="Uwaga 3" xfId="26699" hidden="1" xr:uid="{00000000-0005-0000-0000-00008A6C0000}"/>
    <cellStyle name="Uwaga 3" xfId="26697" hidden="1" xr:uid="{00000000-0005-0000-0000-00008B6C0000}"/>
    <cellStyle name="Uwaga 3" xfId="26695" hidden="1" xr:uid="{00000000-0005-0000-0000-00008C6C0000}"/>
    <cellStyle name="Uwaga 3" xfId="26684" hidden="1" xr:uid="{00000000-0005-0000-0000-00008D6C0000}"/>
    <cellStyle name="Uwaga 3" xfId="26682" hidden="1" xr:uid="{00000000-0005-0000-0000-00008E6C0000}"/>
    <cellStyle name="Uwaga 3" xfId="26679" hidden="1" xr:uid="{00000000-0005-0000-0000-00008F6C0000}"/>
    <cellStyle name="Uwaga 3" xfId="26669" hidden="1" xr:uid="{00000000-0005-0000-0000-0000906C0000}"/>
    <cellStyle name="Uwaga 3" xfId="26667" hidden="1" xr:uid="{00000000-0005-0000-0000-0000916C0000}"/>
    <cellStyle name="Uwaga 3" xfId="26664" hidden="1" xr:uid="{00000000-0005-0000-0000-0000926C0000}"/>
    <cellStyle name="Uwaga 3" xfId="26654" hidden="1" xr:uid="{00000000-0005-0000-0000-0000936C0000}"/>
    <cellStyle name="Uwaga 3" xfId="26652" hidden="1" xr:uid="{00000000-0005-0000-0000-0000946C0000}"/>
    <cellStyle name="Uwaga 3" xfId="26649" hidden="1" xr:uid="{00000000-0005-0000-0000-0000956C0000}"/>
    <cellStyle name="Uwaga 3" xfId="26640" hidden="1" xr:uid="{00000000-0005-0000-0000-0000966C0000}"/>
    <cellStyle name="Uwaga 3" xfId="26637" hidden="1" xr:uid="{00000000-0005-0000-0000-0000976C0000}"/>
    <cellStyle name="Uwaga 3" xfId="26633" hidden="1" xr:uid="{00000000-0005-0000-0000-0000986C0000}"/>
    <cellStyle name="Uwaga 3" xfId="26625" hidden="1" xr:uid="{00000000-0005-0000-0000-0000996C0000}"/>
    <cellStyle name="Uwaga 3" xfId="26622" hidden="1" xr:uid="{00000000-0005-0000-0000-00009A6C0000}"/>
    <cellStyle name="Uwaga 3" xfId="26618" hidden="1" xr:uid="{00000000-0005-0000-0000-00009B6C0000}"/>
    <cellStyle name="Uwaga 3" xfId="26610" hidden="1" xr:uid="{00000000-0005-0000-0000-00009C6C0000}"/>
    <cellStyle name="Uwaga 3" xfId="26607" hidden="1" xr:uid="{00000000-0005-0000-0000-00009D6C0000}"/>
    <cellStyle name="Uwaga 3" xfId="26603" hidden="1" xr:uid="{00000000-0005-0000-0000-00009E6C0000}"/>
    <cellStyle name="Uwaga 3" xfId="26595" hidden="1" xr:uid="{00000000-0005-0000-0000-00009F6C0000}"/>
    <cellStyle name="Uwaga 3" xfId="26592" hidden="1" xr:uid="{00000000-0005-0000-0000-0000A06C0000}"/>
    <cellStyle name="Uwaga 3" xfId="26588" hidden="1" xr:uid="{00000000-0005-0000-0000-0000A16C0000}"/>
    <cellStyle name="Uwaga 3" xfId="26580" hidden="1" xr:uid="{00000000-0005-0000-0000-0000A26C0000}"/>
    <cellStyle name="Uwaga 3" xfId="26577" hidden="1" xr:uid="{00000000-0005-0000-0000-0000A36C0000}"/>
    <cellStyle name="Uwaga 3" xfId="26573" hidden="1" xr:uid="{00000000-0005-0000-0000-0000A46C0000}"/>
    <cellStyle name="Uwaga 3" xfId="26565" hidden="1" xr:uid="{00000000-0005-0000-0000-0000A56C0000}"/>
    <cellStyle name="Uwaga 3" xfId="26561" hidden="1" xr:uid="{00000000-0005-0000-0000-0000A66C0000}"/>
    <cellStyle name="Uwaga 3" xfId="26556" hidden="1" xr:uid="{00000000-0005-0000-0000-0000A76C0000}"/>
    <cellStyle name="Uwaga 3" xfId="26550" hidden="1" xr:uid="{00000000-0005-0000-0000-0000A86C0000}"/>
    <cellStyle name="Uwaga 3" xfId="26546" hidden="1" xr:uid="{00000000-0005-0000-0000-0000A96C0000}"/>
    <cellStyle name="Uwaga 3" xfId="26541" hidden="1" xr:uid="{00000000-0005-0000-0000-0000AA6C0000}"/>
    <cellStyle name="Uwaga 3" xfId="26535" hidden="1" xr:uid="{00000000-0005-0000-0000-0000AB6C0000}"/>
    <cellStyle name="Uwaga 3" xfId="26531" hidden="1" xr:uid="{00000000-0005-0000-0000-0000AC6C0000}"/>
    <cellStyle name="Uwaga 3" xfId="26526" hidden="1" xr:uid="{00000000-0005-0000-0000-0000AD6C0000}"/>
    <cellStyle name="Uwaga 3" xfId="26520" hidden="1" xr:uid="{00000000-0005-0000-0000-0000AE6C0000}"/>
    <cellStyle name="Uwaga 3" xfId="26517" hidden="1" xr:uid="{00000000-0005-0000-0000-0000AF6C0000}"/>
    <cellStyle name="Uwaga 3" xfId="26513" hidden="1" xr:uid="{00000000-0005-0000-0000-0000B06C0000}"/>
    <cellStyle name="Uwaga 3" xfId="26505" hidden="1" xr:uid="{00000000-0005-0000-0000-0000B16C0000}"/>
    <cellStyle name="Uwaga 3" xfId="26502" hidden="1" xr:uid="{00000000-0005-0000-0000-0000B26C0000}"/>
    <cellStyle name="Uwaga 3" xfId="26497" hidden="1" xr:uid="{00000000-0005-0000-0000-0000B36C0000}"/>
    <cellStyle name="Uwaga 3" xfId="26490" hidden="1" xr:uid="{00000000-0005-0000-0000-0000B46C0000}"/>
    <cellStyle name="Uwaga 3" xfId="26486" hidden="1" xr:uid="{00000000-0005-0000-0000-0000B56C0000}"/>
    <cellStyle name="Uwaga 3" xfId="26481" hidden="1" xr:uid="{00000000-0005-0000-0000-0000B66C0000}"/>
    <cellStyle name="Uwaga 3" xfId="26475" hidden="1" xr:uid="{00000000-0005-0000-0000-0000B76C0000}"/>
    <cellStyle name="Uwaga 3" xfId="26471" hidden="1" xr:uid="{00000000-0005-0000-0000-0000B86C0000}"/>
    <cellStyle name="Uwaga 3" xfId="26466" hidden="1" xr:uid="{00000000-0005-0000-0000-0000B96C0000}"/>
    <cellStyle name="Uwaga 3" xfId="26460" hidden="1" xr:uid="{00000000-0005-0000-0000-0000BA6C0000}"/>
    <cellStyle name="Uwaga 3" xfId="26457" hidden="1" xr:uid="{00000000-0005-0000-0000-0000BB6C0000}"/>
    <cellStyle name="Uwaga 3" xfId="26453" hidden="1" xr:uid="{00000000-0005-0000-0000-0000BC6C0000}"/>
    <cellStyle name="Uwaga 3" xfId="26445" hidden="1" xr:uid="{00000000-0005-0000-0000-0000BD6C0000}"/>
    <cellStyle name="Uwaga 3" xfId="26440" hidden="1" xr:uid="{00000000-0005-0000-0000-0000BE6C0000}"/>
    <cellStyle name="Uwaga 3" xfId="26435" hidden="1" xr:uid="{00000000-0005-0000-0000-0000BF6C0000}"/>
    <cellStyle name="Uwaga 3" xfId="26430" hidden="1" xr:uid="{00000000-0005-0000-0000-0000C06C0000}"/>
    <cellStyle name="Uwaga 3" xfId="26425" hidden="1" xr:uid="{00000000-0005-0000-0000-0000C16C0000}"/>
    <cellStyle name="Uwaga 3" xfId="26420" hidden="1" xr:uid="{00000000-0005-0000-0000-0000C26C0000}"/>
    <cellStyle name="Uwaga 3" xfId="26415" hidden="1" xr:uid="{00000000-0005-0000-0000-0000C36C0000}"/>
    <cellStyle name="Uwaga 3" xfId="26410" hidden="1" xr:uid="{00000000-0005-0000-0000-0000C46C0000}"/>
    <cellStyle name="Uwaga 3" xfId="26405" hidden="1" xr:uid="{00000000-0005-0000-0000-0000C56C0000}"/>
    <cellStyle name="Uwaga 3" xfId="26400" hidden="1" xr:uid="{00000000-0005-0000-0000-0000C66C0000}"/>
    <cellStyle name="Uwaga 3" xfId="26396" hidden="1" xr:uid="{00000000-0005-0000-0000-0000C76C0000}"/>
    <cellStyle name="Uwaga 3" xfId="26391" hidden="1" xr:uid="{00000000-0005-0000-0000-0000C86C0000}"/>
    <cellStyle name="Uwaga 3" xfId="26384" hidden="1" xr:uid="{00000000-0005-0000-0000-0000C96C0000}"/>
    <cellStyle name="Uwaga 3" xfId="26379" hidden="1" xr:uid="{00000000-0005-0000-0000-0000CA6C0000}"/>
    <cellStyle name="Uwaga 3" xfId="26374" hidden="1" xr:uid="{00000000-0005-0000-0000-0000CB6C0000}"/>
    <cellStyle name="Uwaga 3" xfId="26369" hidden="1" xr:uid="{00000000-0005-0000-0000-0000CC6C0000}"/>
    <cellStyle name="Uwaga 3" xfId="26364" hidden="1" xr:uid="{00000000-0005-0000-0000-0000CD6C0000}"/>
    <cellStyle name="Uwaga 3" xfId="26359" hidden="1" xr:uid="{00000000-0005-0000-0000-0000CE6C0000}"/>
    <cellStyle name="Uwaga 3" xfId="26354" hidden="1" xr:uid="{00000000-0005-0000-0000-0000CF6C0000}"/>
    <cellStyle name="Uwaga 3" xfId="26349" hidden="1" xr:uid="{00000000-0005-0000-0000-0000D06C0000}"/>
    <cellStyle name="Uwaga 3" xfId="26344" hidden="1" xr:uid="{00000000-0005-0000-0000-0000D16C0000}"/>
    <cellStyle name="Uwaga 3" xfId="26340" hidden="1" xr:uid="{00000000-0005-0000-0000-0000D26C0000}"/>
    <cellStyle name="Uwaga 3" xfId="26335" hidden="1" xr:uid="{00000000-0005-0000-0000-0000D36C0000}"/>
    <cellStyle name="Uwaga 3" xfId="26330" hidden="1" xr:uid="{00000000-0005-0000-0000-0000D46C0000}"/>
    <cellStyle name="Uwaga 3" xfId="26325" hidden="1" xr:uid="{00000000-0005-0000-0000-0000D56C0000}"/>
    <cellStyle name="Uwaga 3" xfId="26321" hidden="1" xr:uid="{00000000-0005-0000-0000-0000D66C0000}"/>
    <cellStyle name="Uwaga 3" xfId="26317" hidden="1" xr:uid="{00000000-0005-0000-0000-0000D76C0000}"/>
    <cellStyle name="Uwaga 3" xfId="26310" hidden="1" xr:uid="{00000000-0005-0000-0000-0000D86C0000}"/>
    <cellStyle name="Uwaga 3" xfId="26306" hidden="1" xr:uid="{00000000-0005-0000-0000-0000D96C0000}"/>
    <cellStyle name="Uwaga 3" xfId="26301" hidden="1" xr:uid="{00000000-0005-0000-0000-0000DA6C0000}"/>
    <cellStyle name="Uwaga 3" xfId="26295" hidden="1" xr:uid="{00000000-0005-0000-0000-0000DB6C0000}"/>
    <cellStyle name="Uwaga 3" xfId="26291" hidden="1" xr:uid="{00000000-0005-0000-0000-0000DC6C0000}"/>
    <cellStyle name="Uwaga 3" xfId="26286" hidden="1" xr:uid="{00000000-0005-0000-0000-0000DD6C0000}"/>
    <cellStyle name="Uwaga 3" xfId="26280" hidden="1" xr:uid="{00000000-0005-0000-0000-0000DE6C0000}"/>
    <cellStyle name="Uwaga 3" xfId="26276" hidden="1" xr:uid="{00000000-0005-0000-0000-0000DF6C0000}"/>
    <cellStyle name="Uwaga 3" xfId="26272" hidden="1" xr:uid="{00000000-0005-0000-0000-0000E06C0000}"/>
    <cellStyle name="Uwaga 3" xfId="26265" hidden="1" xr:uid="{00000000-0005-0000-0000-0000E16C0000}"/>
    <cellStyle name="Uwaga 3" xfId="26261" hidden="1" xr:uid="{00000000-0005-0000-0000-0000E26C0000}"/>
    <cellStyle name="Uwaga 3" xfId="26257" hidden="1" xr:uid="{00000000-0005-0000-0000-0000E36C0000}"/>
    <cellStyle name="Uwaga 3" xfId="27124" hidden="1" xr:uid="{00000000-0005-0000-0000-0000E46C0000}"/>
    <cellStyle name="Uwaga 3" xfId="27123" hidden="1" xr:uid="{00000000-0005-0000-0000-0000E56C0000}"/>
    <cellStyle name="Uwaga 3" xfId="27121" hidden="1" xr:uid="{00000000-0005-0000-0000-0000E66C0000}"/>
    <cellStyle name="Uwaga 3" xfId="27108" hidden="1" xr:uid="{00000000-0005-0000-0000-0000E76C0000}"/>
    <cellStyle name="Uwaga 3" xfId="27106" hidden="1" xr:uid="{00000000-0005-0000-0000-0000E86C0000}"/>
    <cellStyle name="Uwaga 3" xfId="27104" hidden="1" xr:uid="{00000000-0005-0000-0000-0000E96C0000}"/>
    <cellStyle name="Uwaga 3" xfId="27094" hidden="1" xr:uid="{00000000-0005-0000-0000-0000EA6C0000}"/>
    <cellStyle name="Uwaga 3" xfId="27092" hidden="1" xr:uid="{00000000-0005-0000-0000-0000EB6C0000}"/>
    <cellStyle name="Uwaga 3" xfId="27090" hidden="1" xr:uid="{00000000-0005-0000-0000-0000EC6C0000}"/>
    <cellStyle name="Uwaga 3" xfId="27079" hidden="1" xr:uid="{00000000-0005-0000-0000-0000ED6C0000}"/>
    <cellStyle name="Uwaga 3" xfId="27077" hidden="1" xr:uid="{00000000-0005-0000-0000-0000EE6C0000}"/>
    <cellStyle name="Uwaga 3" xfId="27075" hidden="1" xr:uid="{00000000-0005-0000-0000-0000EF6C0000}"/>
    <cellStyle name="Uwaga 3" xfId="27062" hidden="1" xr:uid="{00000000-0005-0000-0000-0000F06C0000}"/>
    <cellStyle name="Uwaga 3" xfId="27060" hidden="1" xr:uid="{00000000-0005-0000-0000-0000F16C0000}"/>
    <cellStyle name="Uwaga 3" xfId="27059" hidden="1" xr:uid="{00000000-0005-0000-0000-0000F26C0000}"/>
    <cellStyle name="Uwaga 3" xfId="27046" hidden="1" xr:uid="{00000000-0005-0000-0000-0000F36C0000}"/>
    <cellStyle name="Uwaga 3" xfId="27045" hidden="1" xr:uid="{00000000-0005-0000-0000-0000F46C0000}"/>
    <cellStyle name="Uwaga 3" xfId="27043" hidden="1" xr:uid="{00000000-0005-0000-0000-0000F56C0000}"/>
    <cellStyle name="Uwaga 3" xfId="27031" hidden="1" xr:uid="{00000000-0005-0000-0000-0000F66C0000}"/>
    <cellStyle name="Uwaga 3" xfId="27030" hidden="1" xr:uid="{00000000-0005-0000-0000-0000F76C0000}"/>
    <cellStyle name="Uwaga 3" xfId="27028" hidden="1" xr:uid="{00000000-0005-0000-0000-0000F86C0000}"/>
    <cellStyle name="Uwaga 3" xfId="27016" hidden="1" xr:uid="{00000000-0005-0000-0000-0000F96C0000}"/>
    <cellStyle name="Uwaga 3" xfId="27015" hidden="1" xr:uid="{00000000-0005-0000-0000-0000FA6C0000}"/>
    <cellStyle name="Uwaga 3" xfId="27013" hidden="1" xr:uid="{00000000-0005-0000-0000-0000FB6C0000}"/>
    <cellStyle name="Uwaga 3" xfId="27001" hidden="1" xr:uid="{00000000-0005-0000-0000-0000FC6C0000}"/>
    <cellStyle name="Uwaga 3" xfId="27000" hidden="1" xr:uid="{00000000-0005-0000-0000-0000FD6C0000}"/>
    <cellStyle name="Uwaga 3" xfId="26998" hidden="1" xr:uid="{00000000-0005-0000-0000-0000FE6C0000}"/>
    <cellStyle name="Uwaga 3" xfId="26986" hidden="1" xr:uid="{00000000-0005-0000-0000-0000FF6C0000}"/>
    <cellStyle name="Uwaga 3" xfId="26985" hidden="1" xr:uid="{00000000-0005-0000-0000-0000006D0000}"/>
    <cellStyle name="Uwaga 3" xfId="26983" hidden="1" xr:uid="{00000000-0005-0000-0000-0000016D0000}"/>
    <cellStyle name="Uwaga 3" xfId="26971" hidden="1" xr:uid="{00000000-0005-0000-0000-0000026D0000}"/>
    <cellStyle name="Uwaga 3" xfId="26970" hidden="1" xr:uid="{00000000-0005-0000-0000-0000036D0000}"/>
    <cellStyle name="Uwaga 3" xfId="26968" hidden="1" xr:uid="{00000000-0005-0000-0000-0000046D0000}"/>
    <cellStyle name="Uwaga 3" xfId="26956" hidden="1" xr:uid="{00000000-0005-0000-0000-0000056D0000}"/>
    <cellStyle name="Uwaga 3" xfId="26955" hidden="1" xr:uid="{00000000-0005-0000-0000-0000066D0000}"/>
    <cellStyle name="Uwaga 3" xfId="26953" hidden="1" xr:uid="{00000000-0005-0000-0000-0000076D0000}"/>
    <cellStyle name="Uwaga 3" xfId="26941" hidden="1" xr:uid="{00000000-0005-0000-0000-0000086D0000}"/>
    <cellStyle name="Uwaga 3" xfId="26940" hidden="1" xr:uid="{00000000-0005-0000-0000-0000096D0000}"/>
    <cellStyle name="Uwaga 3" xfId="26938" hidden="1" xr:uid="{00000000-0005-0000-0000-00000A6D0000}"/>
    <cellStyle name="Uwaga 3" xfId="26926" hidden="1" xr:uid="{00000000-0005-0000-0000-00000B6D0000}"/>
    <cellStyle name="Uwaga 3" xfId="26925" hidden="1" xr:uid="{00000000-0005-0000-0000-00000C6D0000}"/>
    <cellStyle name="Uwaga 3" xfId="26923" hidden="1" xr:uid="{00000000-0005-0000-0000-00000D6D0000}"/>
    <cellStyle name="Uwaga 3" xfId="26911" hidden="1" xr:uid="{00000000-0005-0000-0000-00000E6D0000}"/>
    <cellStyle name="Uwaga 3" xfId="26910" hidden="1" xr:uid="{00000000-0005-0000-0000-00000F6D0000}"/>
    <cellStyle name="Uwaga 3" xfId="26908" hidden="1" xr:uid="{00000000-0005-0000-0000-0000106D0000}"/>
    <cellStyle name="Uwaga 3" xfId="26896" hidden="1" xr:uid="{00000000-0005-0000-0000-0000116D0000}"/>
    <cellStyle name="Uwaga 3" xfId="26895" hidden="1" xr:uid="{00000000-0005-0000-0000-0000126D0000}"/>
    <cellStyle name="Uwaga 3" xfId="26893" hidden="1" xr:uid="{00000000-0005-0000-0000-0000136D0000}"/>
    <cellStyle name="Uwaga 3" xfId="26881" hidden="1" xr:uid="{00000000-0005-0000-0000-0000146D0000}"/>
    <cellStyle name="Uwaga 3" xfId="26880" hidden="1" xr:uid="{00000000-0005-0000-0000-0000156D0000}"/>
    <cellStyle name="Uwaga 3" xfId="26878" hidden="1" xr:uid="{00000000-0005-0000-0000-0000166D0000}"/>
    <cellStyle name="Uwaga 3" xfId="26866" hidden="1" xr:uid="{00000000-0005-0000-0000-0000176D0000}"/>
    <cellStyle name="Uwaga 3" xfId="26865" hidden="1" xr:uid="{00000000-0005-0000-0000-0000186D0000}"/>
    <cellStyle name="Uwaga 3" xfId="26863" hidden="1" xr:uid="{00000000-0005-0000-0000-0000196D0000}"/>
    <cellStyle name="Uwaga 3" xfId="26851" hidden="1" xr:uid="{00000000-0005-0000-0000-00001A6D0000}"/>
    <cellStyle name="Uwaga 3" xfId="26850" hidden="1" xr:uid="{00000000-0005-0000-0000-00001B6D0000}"/>
    <cellStyle name="Uwaga 3" xfId="26848" hidden="1" xr:uid="{00000000-0005-0000-0000-00001C6D0000}"/>
    <cellStyle name="Uwaga 3" xfId="26836" hidden="1" xr:uid="{00000000-0005-0000-0000-00001D6D0000}"/>
    <cellStyle name="Uwaga 3" xfId="26835" hidden="1" xr:uid="{00000000-0005-0000-0000-00001E6D0000}"/>
    <cellStyle name="Uwaga 3" xfId="26833" hidden="1" xr:uid="{00000000-0005-0000-0000-00001F6D0000}"/>
    <cellStyle name="Uwaga 3" xfId="26821" hidden="1" xr:uid="{00000000-0005-0000-0000-0000206D0000}"/>
    <cellStyle name="Uwaga 3" xfId="26820" hidden="1" xr:uid="{00000000-0005-0000-0000-0000216D0000}"/>
    <cellStyle name="Uwaga 3" xfId="26818" hidden="1" xr:uid="{00000000-0005-0000-0000-0000226D0000}"/>
    <cellStyle name="Uwaga 3" xfId="26806" hidden="1" xr:uid="{00000000-0005-0000-0000-0000236D0000}"/>
    <cellStyle name="Uwaga 3" xfId="26805" hidden="1" xr:uid="{00000000-0005-0000-0000-0000246D0000}"/>
    <cellStyle name="Uwaga 3" xfId="26803" hidden="1" xr:uid="{00000000-0005-0000-0000-0000256D0000}"/>
    <cellStyle name="Uwaga 3" xfId="26791" hidden="1" xr:uid="{00000000-0005-0000-0000-0000266D0000}"/>
    <cellStyle name="Uwaga 3" xfId="26790" hidden="1" xr:uid="{00000000-0005-0000-0000-0000276D0000}"/>
    <cellStyle name="Uwaga 3" xfId="26788" hidden="1" xr:uid="{00000000-0005-0000-0000-0000286D0000}"/>
    <cellStyle name="Uwaga 3" xfId="26776" hidden="1" xr:uid="{00000000-0005-0000-0000-0000296D0000}"/>
    <cellStyle name="Uwaga 3" xfId="26775" hidden="1" xr:uid="{00000000-0005-0000-0000-00002A6D0000}"/>
    <cellStyle name="Uwaga 3" xfId="26773" hidden="1" xr:uid="{00000000-0005-0000-0000-00002B6D0000}"/>
    <cellStyle name="Uwaga 3" xfId="26761" hidden="1" xr:uid="{00000000-0005-0000-0000-00002C6D0000}"/>
    <cellStyle name="Uwaga 3" xfId="26760" hidden="1" xr:uid="{00000000-0005-0000-0000-00002D6D0000}"/>
    <cellStyle name="Uwaga 3" xfId="26758" hidden="1" xr:uid="{00000000-0005-0000-0000-00002E6D0000}"/>
    <cellStyle name="Uwaga 3" xfId="26746" hidden="1" xr:uid="{00000000-0005-0000-0000-00002F6D0000}"/>
    <cellStyle name="Uwaga 3" xfId="26745" hidden="1" xr:uid="{00000000-0005-0000-0000-0000306D0000}"/>
    <cellStyle name="Uwaga 3" xfId="26743" hidden="1" xr:uid="{00000000-0005-0000-0000-0000316D0000}"/>
    <cellStyle name="Uwaga 3" xfId="26731" hidden="1" xr:uid="{00000000-0005-0000-0000-0000326D0000}"/>
    <cellStyle name="Uwaga 3" xfId="26730" hidden="1" xr:uid="{00000000-0005-0000-0000-0000336D0000}"/>
    <cellStyle name="Uwaga 3" xfId="26728" hidden="1" xr:uid="{00000000-0005-0000-0000-0000346D0000}"/>
    <cellStyle name="Uwaga 3" xfId="26716" hidden="1" xr:uid="{00000000-0005-0000-0000-0000356D0000}"/>
    <cellStyle name="Uwaga 3" xfId="26715" hidden="1" xr:uid="{00000000-0005-0000-0000-0000366D0000}"/>
    <cellStyle name="Uwaga 3" xfId="26713" hidden="1" xr:uid="{00000000-0005-0000-0000-0000376D0000}"/>
    <cellStyle name="Uwaga 3" xfId="26701" hidden="1" xr:uid="{00000000-0005-0000-0000-0000386D0000}"/>
    <cellStyle name="Uwaga 3" xfId="26700" hidden="1" xr:uid="{00000000-0005-0000-0000-0000396D0000}"/>
    <cellStyle name="Uwaga 3" xfId="26698" hidden="1" xr:uid="{00000000-0005-0000-0000-00003A6D0000}"/>
    <cellStyle name="Uwaga 3" xfId="26686" hidden="1" xr:uid="{00000000-0005-0000-0000-00003B6D0000}"/>
    <cellStyle name="Uwaga 3" xfId="26685" hidden="1" xr:uid="{00000000-0005-0000-0000-00003C6D0000}"/>
    <cellStyle name="Uwaga 3" xfId="26683" hidden="1" xr:uid="{00000000-0005-0000-0000-00003D6D0000}"/>
    <cellStyle name="Uwaga 3" xfId="26671" hidden="1" xr:uid="{00000000-0005-0000-0000-00003E6D0000}"/>
    <cellStyle name="Uwaga 3" xfId="26670" hidden="1" xr:uid="{00000000-0005-0000-0000-00003F6D0000}"/>
    <cellStyle name="Uwaga 3" xfId="26668" hidden="1" xr:uid="{00000000-0005-0000-0000-0000406D0000}"/>
    <cellStyle name="Uwaga 3" xfId="26656" hidden="1" xr:uid="{00000000-0005-0000-0000-0000416D0000}"/>
    <cellStyle name="Uwaga 3" xfId="26655" hidden="1" xr:uid="{00000000-0005-0000-0000-0000426D0000}"/>
    <cellStyle name="Uwaga 3" xfId="26653" hidden="1" xr:uid="{00000000-0005-0000-0000-0000436D0000}"/>
    <cellStyle name="Uwaga 3" xfId="26641" hidden="1" xr:uid="{00000000-0005-0000-0000-0000446D0000}"/>
    <cellStyle name="Uwaga 3" xfId="26639" hidden="1" xr:uid="{00000000-0005-0000-0000-0000456D0000}"/>
    <cellStyle name="Uwaga 3" xfId="26636" hidden="1" xr:uid="{00000000-0005-0000-0000-0000466D0000}"/>
    <cellStyle name="Uwaga 3" xfId="26626" hidden="1" xr:uid="{00000000-0005-0000-0000-0000476D0000}"/>
    <cellStyle name="Uwaga 3" xfId="26624" hidden="1" xr:uid="{00000000-0005-0000-0000-0000486D0000}"/>
    <cellStyle name="Uwaga 3" xfId="26621" hidden="1" xr:uid="{00000000-0005-0000-0000-0000496D0000}"/>
    <cellStyle name="Uwaga 3" xfId="26611" hidden="1" xr:uid="{00000000-0005-0000-0000-00004A6D0000}"/>
    <cellStyle name="Uwaga 3" xfId="26609" hidden="1" xr:uid="{00000000-0005-0000-0000-00004B6D0000}"/>
    <cellStyle name="Uwaga 3" xfId="26606" hidden="1" xr:uid="{00000000-0005-0000-0000-00004C6D0000}"/>
    <cellStyle name="Uwaga 3" xfId="26596" hidden="1" xr:uid="{00000000-0005-0000-0000-00004D6D0000}"/>
    <cellStyle name="Uwaga 3" xfId="26594" hidden="1" xr:uid="{00000000-0005-0000-0000-00004E6D0000}"/>
    <cellStyle name="Uwaga 3" xfId="26591" hidden="1" xr:uid="{00000000-0005-0000-0000-00004F6D0000}"/>
    <cellStyle name="Uwaga 3" xfId="26581" hidden="1" xr:uid="{00000000-0005-0000-0000-0000506D0000}"/>
    <cellStyle name="Uwaga 3" xfId="26579" hidden="1" xr:uid="{00000000-0005-0000-0000-0000516D0000}"/>
    <cellStyle name="Uwaga 3" xfId="26576" hidden="1" xr:uid="{00000000-0005-0000-0000-0000526D0000}"/>
    <cellStyle name="Uwaga 3" xfId="26566" hidden="1" xr:uid="{00000000-0005-0000-0000-0000536D0000}"/>
    <cellStyle name="Uwaga 3" xfId="26564" hidden="1" xr:uid="{00000000-0005-0000-0000-0000546D0000}"/>
    <cellStyle name="Uwaga 3" xfId="26560" hidden="1" xr:uid="{00000000-0005-0000-0000-0000556D0000}"/>
    <cellStyle name="Uwaga 3" xfId="26551" hidden="1" xr:uid="{00000000-0005-0000-0000-0000566D0000}"/>
    <cellStyle name="Uwaga 3" xfId="26548" hidden="1" xr:uid="{00000000-0005-0000-0000-0000576D0000}"/>
    <cellStyle name="Uwaga 3" xfId="26544" hidden="1" xr:uid="{00000000-0005-0000-0000-0000586D0000}"/>
    <cellStyle name="Uwaga 3" xfId="26536" hidden="1" xr:uid="{00000000-0005-0000-0000-0000596D0000}"/>
    <cellStyle name="Uwaga 3" xfId="26534" hidden="1" xr:uid="{00000000-0005-0000-0000-00005A6D0000}"/>
    <cellStyle name="Uwaga 3" xfId="26530" hidden="1" xr:uid="{00000000-0005-0000-0000-00005B6D0000}"/>
    <cellStyle name="Uwaga 3" xfId="26521" hidden="1" xr:uid="{00000000-0005-0000-0000-00005C6D0000}"/>
    <cellStyle name="Uwaga 3" xfId="26519" hidden="1" xr:uid="{00000000-0005-0000-0000-00005D6D0000}"/>
    <cellStyle name="Uwaga 3" xfId="26516" hidden="1" xr:uid="{00000000-0005-0000-0000-00005E6D0000}"/>
    <cellStyle name="Uwaga 3" xfId="26506" hidden="1" xr:uid="{00000000-0005-0000-0000-00005F6D0000}"/>
    <cellStyle name="Uwaga 3" xfId="26504" hidden="1" xr:uid="{00000000-0005-0000-0000-0000606D0000}"/>
    <cellStyle name="Uwaga 3" xfId="26499" hidden="1" xr:uid="{00000000-0005-0000-0000-0000616D0000}"/>
    <cellStyle name="Uwaga 3" xfId="26491" hidden="1" xr:uid="{00000000-0005-0000-0000-0000626D0000}"/>
    <cellStyle name="Uwaga 3" xfId="26489" hidden="1" xr:uid="{00000000-0005-0000-0000-0000636D0000}"/>
    <cellStyle name="Uwaga 3" xfId="26484" hidden="1" xr:uid="{00000000-0005-0000-0000-0000646D0000}"/>
    <cellStyle name="Uwaga 3" xfId="26476" hidden="1" xr:uid="{00000000-0005-0000-0000-0000656D0000}"/>
    <cellStyle name="Uwaga 3" xfId="26474" hidden="1" xr:uid="{00000000-0005-0000-0000-0000666D0000}"/>
    <cellStyle name="Uwaga 3" xfId="26469" hidden="1" xr:uid="{00000000-0005-0000-0000-0000676D0000}"/>
    <cellStyle name="Uwaga 3" xfId="26461" hidden="1" xr:uid="{00000000-0005-0000-0000-0000686D0000}"/>
    <cellStyle name="Uwaga 3" xfId="26459" hidden="1" xr:uid="{00000000-0005-0000-0000-0000696D0000}"/>
    <cellStyle name="Uwaga 3" xfId="26455" hidden="1" xr:uid="{00000000-0005-0000-0000-00006A6D0000}"/>
    <cellStyle name="Uwaga 3" xfId="26446" hidden="1" xr:uid="{00000000-0005-0000-0000-00006B6D0000}"/>
    <cellStyle name="Uwaga 3" xfId="26443" hidden="1" xr:uid="{00000000-0005-0000-0000-00006C6D0000}"/>
    <cellStyle name="Uwaga 3" xfId="26438" hidden="1" xr:uid="{00000000-0005-0000-0000-00006D6D0000}"/>
    <cellStyle name="Uwaga 3" xfId="26431" hidden="1" xr:uid="{00000000-0005-0000-0000-00006E6D0000}"/>
    <cellStyle name="Uwaga 3" xfId="26427" hidden="1" xr:uid="{00000000-0005-0000-0000-00006F6D0000}"/>
    <cellStyle name="Uwaga 3" xfId="26422" hidden="1" xr:uid="{00000000-0005-0000-0000-0000706D0000}"/>
    <cellStyle name="Uwaga 3" xfId="26416" hidden="1" xr:uid="{00000000-0005-0000-0000-0000716D0000}"/>
    <cellStyle name="Uwaga 3" xfId="26412" hidden="1" xr:uid="{00000000-0005-0000-0000-0000726D0000}"/>
    <cellStyle name="Uwaga 3" xfId="26407" hidden="1" xr:uid="{00000000-0005-0000-0000-0000736D0000}"/>
    <cellStyle name="Uwaga 3" xfId="26401" hidden="1" xr:uid="{00000000-0005-0000-0000-0000746D0000}"/>
    <cellStyle name="Uwaga 3" xfId="26398" hidden="1" xr:uid="{00000000-0005-0000-0000-0000756D0000}"/>
    <cellStyle name="Uwaga 3" xfId="26394" hidden="1" xr:uid="{00000000-0005-0000-0000-0000766D0000}"/>
    <cellStyle name="Uwaga 3" xfId="26385" hidden="1" xr:uid="{00000000-0005-0000-0000-0000776D0000}"/>
    <cellStyle name="Uwaga 3" xfId="26380" hidden="1" xr:uid="{00000000-0005-0000-0000-0000786D0000}"/>
    <cellStyle name="Uwaga 3" xfId="26375" hidden="1" xr:uid="{00000000-0005-0000-0000-0000796D0000}"/>
    <cellStyle name="Uwaga 3" xfId="26370" hidden="1" xr:uid="{00000000-0005-0000-0000-00007A6D0000}"/>
    <cellStyle name="Uwaga 3" xfId="26365" hidden="1" xr:uid="{00000000-0005-0000-0000-00007B6D0000}"/>
    <cellStyle name="Uwaga 3" xfId="26360" hidden="1" xr:uid="{00000000-0005-0000-0000-00007C6D0000}"/>
    <cellStyle name="Uwaga 3" xfId="26355" hidden="1" xr:uid="{00000000-0005-0000-0000-00007D6D0000}"/>
    <cellStyle name="Uwaga 3" xfId="26350" hidden="1" xr:uid="{00000000-0005-0000-0000-00007E6D0000}"/>
    <cellStyle name="Uwaga 3" xfId="26345" hidden="1" xr:uid="{00000000-0005-0000-0000-00007F6D0000}"/>
    <cellStyle name="Uwaga 3" xfId="26341" hidden="1" xr:uid="{00000000-0005-0000-0000-0000806D0000}"/>
    <cellStyle name="Uwaga 3" xfId="26336" hidden="1" xr:uid="{00000000-0005-0000-0000-0000816D0000}"/>
    <cellStyle name="Uwaga 3" xfId="26331" hidden="1" xr:uid="{00000000-0005-0000-0000-0000826D0000}"/>
    <cellStyle name="Uwaga 3" xfId="26326" hidden="1" xr:uid="{00000000-0005-0000-0000-0000836D0000}"/>
    <cellStyle name="Uwaga 3" xfId="26322" hidden="1" xr:uid="{00000000-0005-0000-0000-0000846D0000}"/>
    <cellStyle name="Uwaga 3" xfId="26318" hidden="1" xr:uid="{00000000-0005-0000-0000-0000856D0000}"/>
    <cellStyle name="Uwaga 3" xfId="26311" hidden="1" xr:uid="{00000000-0005-0000-0000-0000866D0000}"/>
    <cellStyle name="Uwaga 3" xfId="26307" hidden="1" xr:uid="{00000000-0005-0000-0000-0000876D0000}"/>
    <cellStyle name="Uwaga 3" xfId="26302" hidden="1" xr:uid="{00000000-0005-0000-0000-0000886D0000}"/>
    <cellStyle name="Uwaga 3" xfId="26296" hidden="1" xr:uid="{00000000-0005-0000-0000-0000896D0000}"/>
    <cellStyle name="Uwaga 3" xfId="26292" hidden="1" xr:uid="{00000000-0005-0000-0000-00008A6D0000}"/>
    <cellStyle name="Uwaga 3" xfId="26287" hidden="1" xr:uid="{00000000-0005-0000-0000-00008B6D0000}"/>
    <cellStyle name="Uwaga 3" xfId="26281" hidden="1" xr:uid="{00000000-0005-0000-0000-00008C6D0000}"/>
    <cellStyle name="Uwaga 3" xfId="26277" hidden="1" xr:uid="{00000000-0005-0000-0000-00008D6D0000}"/>
    <cellStyle name="Uwaga 3" xfId="26273" hidden="1" xr:uid="{00000000-0005-0000-0000-00008E6D0000}"/>
    <cellStyle name="Uwaga 3" xfId="26266" hidden="1" xr:uid="{00000000-0005-0000-0000-00008F6D0000}"/>
    <cellStyle name="Uwaga 3" xfId="26262" hidden="1" xr:uid="{00000000-0005-0000-0000-0000906D0000}"/>
    <cellStyle name="Uwaga 3" xfId="26258" hidden="1" xr:uid="{00000000-0005-0000-0000-0000916D0000}"/>
    <cellStyle name="Uwaga 3" xfId="25203" hidden="1" xr:uid="{00000000-0005-0000-0000-0000926D0000}"/>
    <cellStyle name="Uwaga 3" xfId="25202" hidden="1" xr:uid="{00000000-0005-0000-0000-0000936D0000}"/>
    <cellStyle name="Uwaga 3" xfId="25201" hidden="1" xr:uid="{00000000-0005-0000-0000-0000946D0000}"/>
    <cellStyle name="Uwaga 3" xfId="25194" hidden="1" xr:uid="{00000000-0005-0000-0000-0000956D0000}"/>
    <cellStyle name="Uwaga 3" xfId="25193" hidden="1" xr:uid="{00000000-0005-0000-0000-0000966D0000}"/>
    <cellStyle name="Uwaga 3" xfId="25192" hidden="1" xr:uid="{00000000-0005-0000-0000-0000976D0000}"/>
    <cellStyle name="Uwaga 3" xfId="25185" hidden="1" xr:uid="{00000000-0005-0000-0000-0000986D0000}"/>
    <cellStyle name="Uwaga 3" xfId="25184" hidden="1" xr:uid="{00000000-0005-0000-0000-0000996D0000}"/>
    <cellStyle name="Uwaga 3" xfId="25183" hidden="1" xr:uid="{00000000-0005-0000-0000-00009A6D0000}"/>
    <cellStyle name="Uwaga 3" xfId="25176" hidden="1" xr:uid="{00000000-0005-0000-0000-00009B6D0000}"/>
    <cellStyle name="Uwaga 3" xfId="25175" hidden="1" xr:uid="{00000000-0005-0000-0000-00009C6D0000}"/>
    <cellStyle name="Uwaga 3" xfId="25174" hidden="1" xr:uid="{00000000-0005-0000-0000-00009D6D0000}"/>
    <cellStyle name="Uwaga 3" xfId="25167" hidden="1" xr:uid="{00000000-0005-0000-0000-00009E6D0000}"/>
    <cellStyle name="Uwaga 3" xfId="25166" hidden="1" xr:uid="{00000000-0005-0000-0000-00009F6D0000}"/>
    <cellStyle name="Uwaga 3" xfId="25165" hidden="1" xr:uid="{00000000-0005-0000-0000-0000A06D0000}"/>
    <cellStyle name="Uwaga 3" xfId="25158" hidden="1" xr:uid="{00000000-0005-0000-0000-0000A16D0000}"/>
    <cellStyle name="Uwaga 3" xfId="25157" hidden="1" xr:uid="{00000000-0005-0000-0000-0000A26D0000}"/>
    <cellStyle name="Uwaga 3" xfId="25155" hidden="1" xr:uid="{00000000-0005-0000-0000-0000A36D0000}"/>
    <cellStyle name="Uwaga 3" xfId="25149" hidden="1" xr:uid="{00000000-0005-0000-0000-0000A46D0000}"/>
    <cellStyle name="Uwaga 3" xfId="25148" hidden="1" xr:uid="{00000000-0005-0000-0000-0000A56D0000}"/>
    <cellStyle name="Uwaga 3" xfId="25146" hidden="1" xr:uid="{00000000-0005-0000-0000-0000A66D0000}"/>
    <cellStyle name="Uwaga 3" xfId="25140" hidden="1" xr:uid="{00000000-0005-0000-0000-0000A76D0000}"/>
    <cellStyle name="Uwaga 3" xfId="25139" hidden="1" xr:uid="{00000000-0005-0000-0000-0000A86D0000}"/>
    <cellStyle name="Uwaga 3" xfId="25137" hidden="1" xr:uid="{00000000-0005-0000-0000-0000A96D0000}"/>
    <cellStyle name="Uwaga 3" xfId="25131" hidden="1" xr:uid="{00000000-0005-0000-0000-0000AA6D0000}"/>
    <cellStyle name="Uwaga 3" xfId="25130" hidden="1" xr:uid="{00000000-0005-0000-0000-0000AB6D0000}"/>
    <cellStyle name="Uwaga 3" xfId="25128" hidden="1" xr:uid="{00000000-0005-0000-0000-0000AC6D0000}"/>
    <cellStyle name="Uwaga 3" xfId="25122" hidden="1" xr:uid="{00000000-0005-0000-0000-0000AD6D0000}"/>
    <cellStyle name="Uwaga 3" xfId="25121" hidden="1" xr:uid="{00000000-0005-0000-0000-0000AE6D0000}"/>
    <cellStyle name="Uwaga 3" xfId="25119" hidden="1" xr:uid="{00000000-0005-0000-0000-0000AF6D0000}"/>
    <cellStyle name="Uwaga 3" xfId="25113" hidden="1" xr:uid="{00000000-0005-0000-0000-0000B06D0000}"/>
    <cellStyle name="Uwaga 3" xfId="25112" hidden="1" xr:uid="{00000000-0005-0000-0000-0000B16D0000}"/>
    <cellStyle name="Uwaga 3" xfId="25110" hidden="1" xr:uid="{00000000-0005-0000-0000-0000B26D0000}"/>
    <cellStyle name="Uwaga 3" xfId="25104" hidden="1" xr:uid="{00000000-0005-0000-0000-0000B36D0000}"/>
    <cellStyle name="Uwaga 3" xfId="25103" hidden="1" xr:uid="{00000000-0005-0000-0000-0000B46D0000}"/>
    <cellStyle name="Uwaga 3" xfId="25101" hidden="1" xr:uid="{00000000-0005-0000-0000-0000B56D0000}"/>
    <cellStyle name="Uwaga 3" xfId="25095" hidden="1" xr:uid="{00000000-0005-0000-0000-0000B66D0000}"/>
    <cellStyle name="Uwaga 3" xfId="25094" hidden="1" xr:uid="{00000000-0005-0000-0000-0000B76D0000}"/>
    <cellStyle name="Uwaga 3" xfId="25092" hidden="1" xr:uid="{00000000-0005-0000-0000-0000B86D0000}"/>
    <cellStyle name="Uwaga 3" xfId="25086" hidden="1" xr:uid="{00000000-0005-0000-0000-0000B96D0000}"/>
    <cellStyle name="Uwaga 3" xfId="25085" hidden="1" xr:uid="{00000000-0005-0000-0000-0000BA6D0000}"/>
    <cellStyle name="Uwaga 3" xfId="25083" hidden="1" xr:uid="{00000000-0005-0000-0000-0000BB6D0000}"/>
    <cellStyle name="Uwaga 3" xfId="25077" hidden="1" xr:uid="{00000000-0005-0000-0000-0000BC6D0000}"/>
    <cellStyle name="Uwaga 3" xfId="25076" hidden="1" xr:uid="{00000000-0005-0000-0000-0000BD6D0000}"/>
    <cellStyle name="Uwaga 3" xfId="25074" hidden="1" xr:uid="{00000000-0005-0000-0000-0000BE6D0000}"/>
    <cellStyle name="Uwaga 3" xfId="25068" hidden="1" xr:uid="{00000000-0005-0000-0000-0000BF6D0000}"/>
    <cellStyle name="Uwaga 3" xfId="25067" hidden="1" xr:uid="{00000000-0005-0000-0000-0000C06D0000}"/>
    <cellStyle name="Uwaga 3" xfId="25065" hidden="1" xr:uid="{00000000-0005-0000-0000-0000C16D0000}"/>
    <cellStyle name="Uwaga 3" xfId="25059" hidden="1" xr:uid="{00000000-0005-0000-0000-0000C26D0000}"/>
    <cellStyle name="Uwaga 3" xfId="25058" hidden="1" xr:uid="{00000000-0005-0000-0000-0000C36D0000}"/>
    <cellStyle name="Uwaga 3" xfId="25056" hidden="1" xr:uid="{00000000-0005-0000-0000-0000C46D0000}"/>
    <cellStyle name="Uwaga 3" xfId="25050" hidden="1" xr:uid="{00000000-0005-0000-0000-0000C56D0000}"/>
    <cellStyle name="Uwaga 3" xfId="25049" hidden="1" xr:uid="{00000000-0005-0000-0000-0000C66D0000}"/>
    <cellStyle name="Uwaga 3" xfId="25046" hidden="1" xr:uid="{00000000-0005-0000-0000-0000C76D0000}"/>
    <cellStyle name="Uwaga 3" xfId="25041" hidden="1" xr:uid="{00000000-0005-0000-0000-0000C86D0000}"/>
    <cellStyle name="Uwaga 3" xfId="25039" hidden="1" xr:uid="{00000000-0005-0000-0000-0000C96D0000}"/>
    <cellStyle name="Uwaga 3" xfId="25036" hidden="1" xr:uid="{00000000-0005-0000-0000-0000CA6D0000}"/>
    <cellStyle name="Uwaga 3" xfId="25032" hidden="1" xr:uid="{00000000-0005-0000-0000-0000CB6D0000}"/>
    <cellStyle name="Uwaga 3" xfId="25031" hidden="1" xr:uid="{00000000-0005-0000-0000-0000CC6D0000}"/>
    <cellStyle name="Uwaga 3" xfId="25028" hidden="1" xr:uid="{00000000-0005-0000-0000-0000CD6D0000}"/>
    <cellStyle name="Uwaga 3" xfId="25023" hidden="1" xr:uid="{00000000-0005-0000-0000-0000CE6D0000}"/>
    <cellStyle name="Uwaga 3" xfId="25022" hidden="1" xr:uid="{00000000-0005-0000-0000-0000CF6D0000}"/>
    <cellStyle name="Uwaga 3" xfId="25020" hidden="1" xr:uid="{00000000-0005-0000-0000-0000D06D0000}"/>
    <cellStyle name="Uwaga 3" xfId="25014" hidden="1" xr:uid="{00000000-0005-0000-0000-0000D16D0000}"/>
    <cellStyle name="Uwaga 3" xfId="25013" hidden="1" xr:uid="{00000000-0005-0000-0000-0000D26D0000}"/>
    <cellStyle name="Uwaga 3" xfId="25011" hidden="1" xr:uid="{00000000-0005-0000-0000-0000D36D0000}"/>
    <cellStyle name="Uwaga 3" xfId="25005" hidden="1" xr:uid="{00000000-0005-0000-0000-0000D46D0000}"/>
    <cellStyle name="Uwaga 3" xfId="25004" hidden="1" xr:uid="{00000000-0005-0000-0000-0000D56D0000}"/>
    <cellStyle name="Uwaga 3" xfId="25002" hidden="1" xr:uid="{00000000-0005-0000-0000-0000D66D0000}"/>
    <cellStyle name="Uwaga 3" xfId="24996" hidden="1" xr:uid="{00000000-0005-0000-0000-0000D76D0000}"/>
    <cellStyle name="Uwaga 3" xfId="24995" hidden="1" xr:uid="{00000000-0005-0000-0000-0000D86D0000}"/>
    <cellStyle name="Uwaga 3" xfId="24993" hidden="1" xr:uid="{00000000-0005-0000-0000-0000D96D0000}"/>
    <cellStyle name="Uwaga 3" xfId="24987" hidden="1" xr:uid="{00000000-0005-0000-0000-0000DA6D0000}"/>
    <cellStyle name="Uwaga 3" xfId="24986" hidden="1" xr:uid="{00000000-0005-0000-0000-0000DB6D0000}"/>
    <cellStyle name="Uwaga 3" xfId="24984" hidden="1" xr:uid="{00000000-0005-0000-0000-0000DC6D0000}"/>
    <cellStyle name="Uwaga 3" xfId="24978" hidden="1" xr:uid="{00000000-0005-0000-0000-0000DD6D0000}"/>
    <cellStyle name="Uwaga 3" xfId="24977" hidden="1" xr:uid="{00000000-0005-0000-0000-0000DE6D0000}"/>
    <cellStyle name="Uwaga 3" xfId="24974" hidden="1" xr:uid="{00000000-0005-0000-0000-0000DF6D0000}"/>
    <cellStyle name="Uwaga 3" xfId="24969" hidden="1" xr:uid="{00000000-0005-0000-0000-0000E06D0000}"/>
    <cellStyle name="Uwaga 3" xfId="24967" hidden="1" xr:uid="{00000000-0005-0000-0000-0000E16D0000}"/>
    <cellStyle name="Uwaga 3" xfId="24964" hidden="1" xr:uid="{00000000-0005-0000-0000-0000E26D0000}"/>
    <cellStyle name="Uwaga 3" xfId="24960" hidden="1" xr:uid="{00000000-0005-0000-0000-0000E36D0000}"/>
    <cellStyle name="Uwaga 3" xfId="24958" hidden="1" xr:uid="{00000000-0005-0000-0000-0000E46D0000}"/>
    <cellStyle name="Uwaga 3" xfId="24955" hidden="1" xr:uid="{00000000-0005-0000-0000-0000E56D0000}"/>
    <cellStyle name="Uwaga 3" xfId="24951" hidden="1" xr:uid="{00000000-0005-0000-0000-0000E66D0000}"/>
    <cellStyle name="Uwaga 3" xfId="24950" hidden="1" xr:uid="{00000000-0005-0000-0000-0000E76D0000}"/>
    <cellStyle name="Uwaga 3" xfId="24948" hidden="1" xr:uid="{00000000-0005-0000-0000-0000E86D0000}"/>
    <cellStyle name="Uwaga 3" xfId="24942" hidden="1" xr:uid="{00000000-0005-0000-0000-0000E96D0000}"/>
    <cellStyle name="Uwaga 3" xfId="24940" hidden="1" xr:uid="{00000000-0005-0000-0000-0000EA6D0000}"/>
    <cellStyle name="Uwaga 3" xfId="24937" hidden="1" xr:uid="{00000000-0005-0000-0000-0000EB6D0000}"/>
    <cellStyle name="Uwaga 3" xfId="24933" hidden="1" xr:uid="{00000000-0005-0000-0000-0000EC6D0000}"/>
    <cellStyle name="Uwaga 3" xfId="24931" hidden="1" xr:uid="{00000000-0005-0000-0000-0000ED6D0000}"/>
    <cellStyle name="Uwaga 3" xfId="24928" hidden="1" xr:uid="{00000000-0005-0000-0000-0000EE6D0000}"/>
    <cellStyle name="Uwaga 3" xfId="24924" hidden="1" xr:uid="{00000000-0005-0000-0000-0000EF6D0000}"/>
    <cellStyle name="Uwaga 3" xfId="24922" hidden="1" xr:uid="{00000000-0005-0000-0000-0000F06D0000}"/>
    <cellStyle name="Uwaga 3" xfId="24919" hidden="1" xr:uid="{00000000-0005-0000-0000-0000F16D0000}"/>
    <cellStyle name="Uwaga 3" xfId="24915" hidden="1" xr:uid="{00000000-0005-0000-0000-0000F26D0000}"/>
    <cellStyle name="Uwaga 3" xfId="24913" hidden="1" xr:uid="{00000000-0005-0000-0000-0000F36D0000}"/>
    <cellStyle name="Uwaga 3" xfId="24911" hidden="1" xr:uid="{00000000-0005-0000-0000-0000F46D0000}"/>
    <cellStyle name="Uwaga 3" xfId="24906" hidden="1" xr:uid="{00000000-0005-0000-0000-0000F56D0000}"/>
    <cellStyle name="Uwaga 3" xfId="24904" hidden="1" xr:uid="{00000000-0005-0000-0000-0000F66D0000}"/>
    <cellStyle name="Uwaga 3" xfId="24902" hidden="1" xr:uid="{00000000-0005-0000-0000-0000F76D0000}"/>
    <cellStyle name="Uwaga 3" xfId="24897" hidden="1" xr:uid="{00000000-0005-0000-0000-0000F86D0000}"/>
    <cellStyle name="Uwaga 3" xfId="24895" hidden="1" xr:uid="{00000000-0005-0000-0000-0000F96D0000}"/>
    <cellStyle name="Uwaga 3" xfId="24892" hidden="1" xr:uid="{00000000-0005-0000-0000-0000FA6D0000}"/>
    <cellStyle name="Uwaga 3" xfId="24888" hidden="1" xr:uid="{00000000-0005-0000-0000-0000FB6D0000}"/>
    <cellStyle name="Uwaga 3" xfId="24886" hidden="1" xr:uid="{00000000-0005-0000-0000-0000FC6D0000}"/>
    <cellStyle name="Uwaga 3" xfId="24884" hidden="1" xr:uid="{00000000-0005-0000-0000-0000FD6D0000}"/>
    <cellStyle name="Uwaga 3" xfId="24879" hidden="1" xr:uid="{00000000-0005-0000-0000-0000FE6D0000}"/>
    <cellStyle name="Uwaga 3" xfId="24877" hidden="1" xr:uid="{00000000-0005-0000-0000-0000FF6D0000}"/>
    <cellStyle name="Uwaga 3" xfId="24875" hidden="1" xr:uid="{00000000-0005-0000-0000-0000006E0000}"/>
    <cellStyle name="Uwaga 3" xfId="24869" hidden="1" xr:uid="{00000000-0005-0000-0000-0000016E0000}"/>
    <cellStyle name="Uwaga 3" xfId="24866" hidden="1" xr:uid="{00000000-0005-0000-0000-0000026E0000}"/>
    <cellStyle name="Uwaga 3" xfId="24863" hidden="1" xr:uid="{00000000-0005-0000-0000-0000036E0000}"/>
    <cellStyle name="Uwaga 3" xfId="24860" hidden="1" xr:uid="{00000000-0005-0000-0000-0000046E0000}"/>
    <cellStyle name="Uwaga 3" xfId="24857" hidden="1" xr:uid="{00000000-0005-0000-0000-0000056E0000}"/>
    <cellStyle name="Uwaga 3" xfId="24854" hidden="1" xr:uid="{00000000-0005-0000-0000-0000066E0000}"/>
    <cellStyle name="Uwaga 3" xfId="24851" hidden="1" xr:uid="{00000000-0005-0000-0000-0000076E0000}"/>
    <cellStyle name="Uwaga 3" xfId="24848" hidden="1" xr:uid="{00000000-0005-0000-0000-0000086E0000}"/>
    <cellStyle name="Uwaga 3" xfId="24845" hidden="1" xr:uid="{00000000-0005-0000-0000-0000096E0000}"/>
    <cellStyle name="Uwaga 3" xfId="24843" hidden="1" xr:uid="{00000000-0005-0000-0000-00000A6E0000}"/>
    <cellStyle name="Uwaga 3" xfId="24841" hidden="1" xr:uid="{00000000-0005-0000-0000-00000B6E0000}"/>
    <cellStyle name="Uwaga 3" xfId="24838" hidden="1" xr:uid="{00000000-0005-0000-0000-00000C6E0000}"/>
    <cellStyle name="Uwaga 3" xfId="24834" hidden="1" xr:uid="{00000000-0005-0000-0000-00000D6E0000}"/>
    <cellStyle name="Uwaga 3" xfId="24831" hidden="1" xr:uid="{00000000-0005-0000-0000-00000E6E0000}"/>
    <cellStyle name="Uwaga 3" xfId="24828" hidden="1" xr:uid="{00000000-0005-0000-0000-00000F6E0000}"/>
    <cellStyle name="Uwaga 3" xfId="24824" hidden="1" xr:uid="{00000000-0005-0000-0000-0000106E0000}"/>
    <cellStyle name="Uwaga 3" xfId="24821" hidden="1" xr:uid="{00000000-0005-0000-0000-0000116E0000}"/>
    <cellStyle name="Uwaga 3" xfId="24818" hidden="1" xr:uid="{00000000-0005-0000-0000-0000126E0000}"/>
    <cellStyle name="Uwaga 3" xfId="24816" hidden="1" xr:uid="{00000000-0005-0000-0000-0000136E0000}"/>
    <cellStyle name="Uwaga 3" xfId="24813" hidden="1" xr:uid="{00000000-0005-0000-0000-0000146E0000}"/>
    <cellStyle name="Uwaga 3" xfId="24810" hidden="1" xr:uid="{00000000-0005-0000-0000-0000156E0000}"/>
    <cellStyle name="Uwaga 3" xfId="24807" hidden="1" xr:uid="{00000000-0005-0000-0000-0000166E0000}"/>
    <cellStyle name="Uwaga 3" xfId="24805" hidden="1" xr:uid="{00000000-0005-0000-0000-0000176E0000}"/>
    <cellStyle name="Uwaga 3" xfId="24803" hidden="1" xr:uid="{00000000-0005-0000-0000-0000186E0000}"/>
    <cellStyle name="Uwaga 3" xfId="24798" hidden="1" xr:uid="{00000000-0005-0000-0000-0000196E0000}"/>
    <cellStyle name="Uwaga 3" xfId="24795" hidden="1" xr:uid="{00000000-0005-0000-0000-00001A6E0000}"/>
    <cellStyle name="Uwaga 3" xfId="24792" hidden="1" xr:uid="{00000000-0005-0000-0000-00001B6E0000}"/>
    <cellStyle name="Uwaga 3" xfId="24788" hidden="1" xr:uid="{00000000-0005-0000-0000-00001C6E0000}"/>
    <cellStyle name="Uwaga 3" xfId="24785" hidden="1" xr:uid="{00000000-0005-0000-0000-00001D6E0000}"/>
    <cellStyle name="Uwaga 3" xfId="24782" hidden="1" xr:uid="{00000000-0005-0000-0000-00001E6E0000}"/>
    <cellStyle name="Uwaga 3" xfId="24779" hidden="1" xr:uid="{00000000-0005-0000-0000-00001F6E0000}"/>
    <cellStyle name="Uwaga 3" xfId="24776" hidden="1" xr:uid="{00000000-0005-0000-0000-0000206E0000}"/>
    <cellStyle name="Uwaga 3" xfId="24773" hidden="1" xr:uid="{00000000-0005-0000-0000-0000216E0000}"/>
    <cellStyle name="Uwaga 3" xfId="24771" hidden="1" xr:uid="{00000000-0005-0000-0000-0000226E0000}"/>
    <cellStyle name="Uwaga 3" xfId="24769" hidden="1" xr:uid="{00000000-0005-0000-0000-0000236E0000}"/>
    <cellStyle name="Uwaga 3" xfId="24766" hidden="1" xr:uid="{00000000-0005-0000-0000-0000246E0000}"/>
    <cellStyle name="Uwaga 3" xfId="24761" hidden="1" xr:uid="{00000000-0005-0000-0000-0000256E0000}"/>
    <cellStyle name="Uwaga 3" xfId="24758" hidden="1" xr:uid="{00000000-0005-0000-0000-0000266E0000}"/>
    <cellStyle name="Uwaga 3" xfId="24755" hidden="1" xr:uid="{00000000-0005-0000-0000-0000276E0000}"/>
    <cellStyle name="Uwaga 3" xfId="24751" hidden="1" xr:uid="{00000000-0005-0000-0000-0000286E0000}"/>
    <cellStyle name="Uwaga 3" xfId="24748" hidden="1" xr:uid="{00000000-0005-0000-0000-0000296E0000}"/>
    <cellStyle name="Uwaga 3" xfId="24746" hidden="1" xr:uid="{00000000-0005-0000-0000-00002A6E0000}"/>
    <cellStyle name="Uwaga 3" xfId="24743" hidden="1" xr:uid="{00000000-0005-0000-0000-00002B6E0000}"/>
    <cellStyle name="Uwaga 3" xfId="24740" hidden="1" xr:uid="{00000000-0005-0000-0000-00002C6E0000}"/>
    <cellStyle name="Uwaga 3" xfId="24737" hidden="1" xr:uid="{00000000-0005-0000-0000-00002D6E0000}"/>
    <cellStyle name="Uwaga 3" xfId="24735" hidden="1" xr:uid="{00000000-0005-0000-0000-00002E6E0000}"/>
    <cellStyle name="Uwaga 3" xfId="24732" hidden="1" xr:uid="{00000000-0005-0000-0000-00002F6E0000}"/>
    <cellStyle name="Uwaga 3" xfId="24729" hidden="1" xr:uid="{00000000-0005-0000-0000-0000306E0000}"/>
    <cellStyle name="Uwaga 3" xfId="24726" hidden="1" xr:uid="{00000000-0005-0000-0000-0000316E0000}"/>
    <cellStyle name="Uwaga 3" xfId="24724" hidden="1" xr:uid="{00000000-0005-0000-0000-0000326E0000}"/>
    <cellStyle name="Uwaga 3" xfId="24722" hidden="1" xr:uid="{00000000-0005-0000-0000-0000336E0000}"/>
    <cellStyle name="Uwaga 3" xfId="24717" hidden="1" xr:uid="{00000000-0005-0000-0000-0000346E0000}"/>
    <cellStyle name="Uwaga 3" xfId="24715" hidden="1" xr:uid="{00000000-0005-0000-0000-0000356E0000}"/>
    <cellStyle name="Uwaga 3" xfId="24712" hidden="1" xr:uid="{00000000-0005-0000-0000-0000366E0000}"/>
    <cellStyle name="Uwaga 3" xfId="24708" hidden="1" xr:uid="{00000000-0005-0000-0000-0000376E0000}"/>
    <cellStyle name="Uwaga 3" xfId="24706" hidden="1" xr:uid="{00000000-0005-0000-0000-0000386E0000}"/>
    <cellStyle name="Uwaga 3" xfId="24703" hidden="1" xr:uid="{00000000-0005-0000-0000-0000396E0000}"/>
    <cellStyle name="Uwaga 3" xfId="24699" hidden="1" xr:uid="{00000000-0005-0000-0000-00003A6E0000}"/>
    <cellStyle name="Uwaga 3" xfId="24697" hidden="1" xr:uid="{00000000-0005-0000-0000-00003B6E0000}"/>
    <cellStyle name="Uwaga 3" xfId="24695" hidden="1" xr:uid="{00000000-0005-0000-0000-00003C6E0000}"/>
    <cellStyle name="Uwaga 3" xfId="24690" hidden="1" xr:uid="{00000000-0005-0000-0000-00003D6E0000}"/>
    <cellStyle name="Uwaga 3" xfId="24688" hidden="1" xr:uid="{00000000-0005-0000-0000-00003E6E0000}"/>
    <cellStyle name="Uwaga 3" xfId="24686" hidden="1" xr:uid="{00000000-0005-0000-0000-00003F6E0000}"/>
    <cellStyle name="Uwaga 3" xfId="27206" hidden="1" xr:uid="{00000000-0005-0000-0000-0000406E0000}"/>
    <cellStyle name="Uwaga 3" xfId="27207" hidden="1" xr:uid="{00000000-0005-0000-0000-0000416E0000}"/>
    <cellStyle name="Uwaga 3" xfId="27209" hidden="1" xr:uid="{00000000-0005-0000-0000-0000426E0000}"/>
    <cellStyle name="Uwaga 3" xfId="27221" hidden="1" xr:uid="{00000000-0005-0000-0000-0000436E0000}"/>
    <cellStyle name="Uwaga 3" xfId="27222" hidden="1" xr:uid="{00000000-0005-0000-0000-0000446E0000}"/>
    <cellStyle name="Uwaga 3" xfId="27227" hidden="1" xr:uid="{00000000-0005-0000-0000-0000456E0000}"/>
    <cellStyle name="Uwaga 3" xfId="27236" hidden="1" xr:uid="{00000000-0005-0000-0000-0000466E0000}"/>
    <cellStyle name="Uwaga 3" xfId="27237" hidden="1" xr:uid="{00000000-0005-0000-0000-0000476E0000}"/>
    <cellStyle name="Uwaga 3" xfId="27242" hidden="1" xr:uid="{00000000-0005-0000-0000-0000486E0000}"/>
    <cellStyle name="Uwaga 3" xfId="27251" hidden="1" xr:uid="{00000000-0005-0000-0000-0000496E0000}"/>
    <cellStyle name="Uwaga 3" xfId="27252" hidden="1" xr:uid="{00000000-0005-0000-0000-00004A6E0000}"/>
    <cellStyle name="Uwaga 3" xfId="27253" hidden="1" xr:uid="{00000000-0005-0000-0000-00004B6E0000}"/>
    <cellStyle name="Uwaga 3" xfId="27266" hidden="1" xr:uid="{00000000-0005-0000-0000-00004C6E0000}"/>
    <cellStyle name="Uwaga 3" xfId="27271" hidden="1" xr:uid="{00000000-0005-0000-0000-00004D6E0000}"/>
    <cellStyle name="Uwaga 3" xfId="27276" hidden="1" xr:uid="{00000000-0005-0000-0000-00004E6E0000}"/>
    <cellStyle name="Uwaga 3" xfId="27286" hidden="1" xr:uid="{00000000-0005-0000-0000-00004F6E0000}"/>
    <cellStyle name="Uwaga 3" xfId="27291" hidden="1" xr:uid="{00000000-0005-0000-0000-0000506E0000}"/>
    <cellStyle name="Uwaga 3" xfId="27295" hidden="1" xr:uid="{00000000-0005-0000-0000-0000516E0000}"/>
    <cellStyle name="Uwaga 3" xfId="27302" hidden="1" xr:uid="{00000000-0005-0000-0000-0000526E0000}"/>
    <cellStyle name="Uwaga 3" xfId="27307" hidden="1" xr:uid="{00000000-0005-0000-0000-0000536E0000}"/>
    <cellStyle name="Uwaga 3" xfId="27310" hidden="1" xr:uid="{00000000-0005-0000-0000-0000546E0000}"/>
    <cellStyle name="Uwaga 3" xfId="27316" hidden="1" xr:uid="{00000000-0005-0000-0000-0000556E0000}"/>
    <cellStyle name="Uwaga 3" xfId="27321" hidden="1" xr:uid="{00000000-0005-0000-0000-0000566E0000}"/>
    <cellStyle name="Uwaga 3" xfId="27325" hidden="1" xr:uid="{00000000-0005-0000-0000-0000576E0000}"/>
    <cellStyle name="Uwaga 3" xfId="27326" hidden="1" xr:uid="{00000000-0005-0000-0000-0000586E0000}"/>
    <cellStyle name="Uwaga 3" xfId="27327" hidden="1" xr:uid="{00000000-0005-0000-0000-0000596E0000}"/>
    <cellStyle name="Uwaga 3" xfId="27331" hidden="1" xr:uid="{00000000-0005-0000-0000-00005A6E0000}"/>
    <cellStyle name="Uwaga 3" xfId="27343" hidden="1" xr:uid="{00000000-0005-0000-0000-00005B6E0000}"/>
    <cellStyle name="Uwaga 3" xfId="27348" hidden="1" xr:uid="{00000000-0005-0000-0000-00005C6E0000}"/>
    <cellStyle name="Uwaga 3" xfId="27353" hidden="1" xr:uid="{00000000-0005-0000-0000-00005D6E0000}"/>
    <cellStyle name="Uwaga 3" xfId="27358" hidden="1" xr:uid="{00000000-0005-0000-0000-00005E6E0000}"/>
    <cellStyle name="Uwaga 3" xfId="27363" hidden="1" xr:uid="{00000000-0005-0000-0000-00005F6E0000}"/>
    <cellStyle name="Uwaga 3" xfId="27368" hidden="1" xr:uid="{00000000-0005-0000-0000-0000606E0000}"/>
    <cellStyle name="Uwaga 3" xfId="27372" hidden="1" xr:uid="{00000000-0005-0000-0000-0000616E0000}"/>
    <cellStyle name="Uwaga 3" xfId="27376" hidden="1" xr:uid="{00000000-0005-0000-0000-0000626E0000}"/>
    <cellStyle name="Uwaga 3" xfId="27381" hidden="1" xr:uid="{00000000-0005-0000-0000-0000636E0000}"/>
    <cellStyle name="Uwaga 3" xfId="27386" hidden="1" xr:uid="{00000000-0005-0000-0000-0000646E0000}"/>
    <cellStyle name="Uwaga 3" xfId="27387" hidden="1" xr:uid="{00000000-0005-0000-0000-0000656E0000}"/>
    <cellStyle name="Uwaga 3" xfId="27389" hidden="1" xr:uid="{00000000-0005-0000-0000-0000666E0000}"/>
    <cellStyle name="Uwaga 3" xfId="27402" hidden="1" xr:uid="{00000000-0005-0000-0000-0000676E0000}"/>
    <cellStyle name="Uwaga 3" xfId="27406" hidden="1" xr:uid="{00000000-0005-0000-0000-0000686E0000}"/>
    <cellStyle name="Uwaga 3" xfId="27411" hidden="1" xr:uid="{00000000-0005-0000-0000-0000696E0000}"/>
    <cellStyle name="Uwaga 3" xfId="27418" hidden="1" xr:uid="{00000000-0005-0000-0000-00006A6E0000}"/>
    <cellStyle name="Uwaga 3" xfId="27422" hidden="1" xr:uid="{00000000-0005-0000-0000-00006B6E0000}"/>
    <cellStyle name="Uwaga 3" xfId="27427" hidden="1" xr:uid="{00000000-0005-0000-0000-00006C6E0000}"/>
    <cellStyle name="Uwaga 3" xfId="27432" hidden="1" xr:uid="{00000000-0005-0000-0000-00006D6E0000}"/>
    <cellStyle name="Uwaga 3" xfId="27435" hidden="1" xr:uid="{00000000-0005-0000-0000-00006E6E0000}"/>
    <cellStyle name="Uwaga 3" xfId="27440" hidden="1" xr:uid="{00000000-0005-0000-0000-00006F6E0000}"/>
    <cellStyle name="Uwaga 3" xfId="27446" hidden="1" xr:uid="{00000000-0005-0000-0000-0000706E0000}"/>
    <cellStyle name="Uwaga 3" xfId="27447" hidden="1" xr:uid="{00000000-0005-0000-0000-0000716E0000}"/>
    <cellStyle name="Uwaga 3" xfId="27450" hidden="1" xr:uid="{00000000-0005-0000-0000-0000726E0000}"/>
    <cellStyle name="Uwaga 3" xfId="27463" hidden="1" xr:uid="{00000000-0005-0000-0000-0000736E0000}"/>
    <cellStyle name="Uwaga 3" xfId="27467" hidden="1" xr:uid="{00000000-0005-0000-0000-0000746E0000}"/>
    <cellStyle name="Uwaga 3" xfId="27472" hidden="1" xr:uid="{00000000-0005-0000-0000-0000756E0000}"/>
    <cellStyle name="Uwaga 3" xfId="27479" hidden="1" xr:uid="{00000000-0005-0000-0000-0000766E0000}"/>
    <cellStyle name="Uwaga 3" xfId="27484" hidden="1" xr:uid="{00000000-0005-0000-0000-0000776E0000}"/>
    <cellStyle name="Uwaga 3" xfId="27488" hidden="1" xr:uid="{00000000-0005-0000-0000-0000786E0000}"/>
    <cellStyle name="Uwaga 3" xfId="27493" hidden="1" xr:uid="{00000000-0005-0000-0000-0000796E0000}"/>
    <cellStyle name="Uwaga 3" xfId="27497" hidden="1" xr:uid="{00000000-0005-0000-0000-00007A6E0000}"/>
    <cellStyle name="Uwaga 3" xfId="27502" hidden="1" xr:uid="{00000000-0005-0000-0000-00007B6E0000}"/>
    <cellStyle name="Uwaga 3" xfId="27506" hidden="1" xr:uid="{00000000-0005-0000-0000-00007C6E0000}"/>
    <cellStyle name="Uwaga 3" xfId="27507" hidden="1" xr:uid="{00000000-0005-0000-0000-00007D6E0000}"/>
    <cellStyle name="Uwaga 3" xfId="27509" hidden="1" xr:uid="{00000000-0005-0000-0000-00007E6E0000}"/>
    <cellStyle name="Uwaga 3" xfId="27521" hidden="1" xr:uid="{00000000-0005-0000-0000-00007F6E0000}"/>
    <cellStyle name="Uwaga 3" xfId="27522" hidden="1" xr:uid="{00000000-0005-0000-0000-0000806E0000}"/>
    <cellStyle name="Uwaga 3" xfId="27524" hidden="1" xr:uid="{00000000-0005-0000-0000-0000816E0000}"/>
    <cellStyle name="Uwaga 3" xfId="27536" hidden="1" xr:uid="{00000000-0005-0000-0000-0000826E0000}"/>
    <cellStyle name="Uwaga 3" xfId="27538" hidden="1" xr:uid="{00000000-0005-0000-0000-0000836E0000}"/>
    <cellStyle name="Uwaga 3" xfId="27541" hidden="1" xr:uid="{00000000-0005-0000-0000-0000846E0000}"/>
    <cellStyle name="Uwaga 3" xfId="27551" hidden="1" xr:uid="{00000000-0005-0000-0000-0000856E0000}"/>
    <cellStyle name="Uwaga 3" xfId="27552" hidden="1" xr:uid="{00000000-0005-0000-0000-0000866E0000}"/>
    <cellStyle name="Uwaga 3" xfId="27554" hidden="1" xr:uid="{00000000-0005-0000-0000-0000876E0000}"/>
    <cellStyle name="Uwaga 3" xfId="27566" hidden="1" xr:uid="{00000000-0005-0000-0000-0000886E0000}"/>
    <cellStyle name="Uwaga 3" xfId="27567" hidden="1" xr:uid="{00000000-0005-0000-0000-0000896E0000}"/>
    <cellStyle name="Uwaga 3" xfId="27568" hidden="1" xr:uid="{00000000-0005-0000-0000-00008A6E0000}"/>
    <cellStyle name="Uwaga 3" xfId="27582" hidden="1" xr:uid="{00000000-0005-0000-0000-00008B6E0000}"/>
    <cellStyle name="Uwaga 3" xfId="27585" hidden="1" xr:uid="{00000000-0005-0000-0000-00008C6E0000}"/>
    <cellStyle name="Uwaga 3" xfId="27589" hidden="1" xr:uid="{00000000-0005-0000-0000-00008D6E0000}"/>
    <cellStyle name="Uwaga 3" xfId="27597" hidden="1" xr:uid="{00000000-0005-0000-0000-00008E6E0000}"/>
    <cellStyle name="Uwaga 3" xfId="27600" hidden="1" xr:uid="{00000000-0005-0000-0000-00008F6E0000}"/>
    <cellStyle name="Uwaga 3" xfId="27604" hidden="1" xr:uid="{00000000-0005-0000-0000-0000906E0000}"/>
    <cellStyle name="Uwaga 3" xfId="27612" hidden="1" xr:uid="{00000000-0005-0000-0000-0000916E0000}"/>
    <cellStyle name="Uwaga 3" xfId="27615" hidden="1" xr:uid="{00000000-0005-0000-0000-0000926E0000}"/>
    <cellStyle name="Uwaga 3" xfId="27619" hidden="1" xr:uid="{00000000-0005-0000-0000-0000936E0000}"/>
    <cellStyle name="Uwaga 3" xfId="27626" hidden="1" xr:uid="{00000000-0005-0000-0000-0000946E0000}"/>
    <cellStyle name="Uwaga 3" xfId="27627" hidden="1" xr:uid="{00000000-0005-0000-0000-0000956E0000}"/>
    <cellStyle name="Uwaga 3" xfId="27629" hidden="1" xr:uid="{00000000-0005-0000-0000-0000966E0000}"/>
    <cellStyle name="Uwaga 3" xfId="27642" hidden="1" xr:uid="{00000000-0005-0000-0000-0000976E0000}"/>
    <cellStyle name="Uwaga 3" xfId="27645" hidden="1" xr:uid="{00000000-0005-0000-0000-0000986E0000}"/>
    <cellStyle name="Uwaga 3" xfId="27648" hidden="1" xr:uid="{00000000-0005-0000-0000-0000996E0000}"/>
    <cellStyle name="Uwaga 3" xfId="27657" hidden="1" xr:uid="{00000000-0005-0000-0000-00009A6E0000}"/>
    <cellStyle name="Uwaga 3" xfId="27660" hidden="1" xr:uid="{00000000-0005-0000-0000-00009B6E0000}"/>
    <cellStyle name="Uwaga 3" xfId="27664" hidden="1" xr:uid="{00000000-0005-0000-0000-00009C6E0000}"/>
    <cellStyle name="Uwaga 3" xfId="27672" hidden="1" xr:uid="{00000000-0005-0000-0000-00009D6E0000}"/>
    <cellStyle name="Uwaga 3" xfId="27674" hidden="1" xr:uid="{00000000-0005-0000-0000-00009E6E0000}"/>
    <cellStyle name="Uwaga 3" xfId="27677" hidden="1" xr:uid="{00000000-0005-0000-0000-00009F6E0000}"/>
    <cellStyle name="Uwaga 3" xfId="27686" hidden="1" xr:uid="{00000000-0005-0000-0000-0000A06E0000}"/>
    <cellStyle name="Uwaga 3" xfId="27687" hidden="1" xr:uid="{00000000-0005-0000-0000-0000A16E0000}"/>
    <cellStyle name="Uwaga 3" xfId="27688" hidden="1" xr:uid="{00000000-0005-0000-0000-0000A26E0000}"/>
    <cellStyle name="Uwaga 3" xfId="27701" hidden="1" xr:uid="{00000000-0005-0000-0000-0000A36E0000}"/>
    <cellStyle name="Uwaga 3" xfId="27702" hidden="1" xr:uid="{00000000-0005-0000-0000-0000A46E0000}"/>
    <cellStyle name="Uwaga 3" xfId="27704" hidden="1" xr:uid="{00000000-0005-0000-0000-0000A56E0000}"/>
    <cellStyle name="Uwaga 3" xfId="27716" hidden="1" xr:uid="{00000000-0005-0000-0000-0000A66E0000}"/>
    <cellStyle name="Uwaga 3" xfId="27717" hidden="1" xr:uid="{00000000-0005-0000-0000-0000A76E0000}"/>
    <cellStyle name="Uwaga 3" xfId="27719" hidden="1" xr:uid="{00000000-0005-0000-0000-0000A86E0000}"/>
    <cellStyle name="Uwaga 3" xfId="27731" hidden="1" xr:uid="{00000000-0005-0000-0000-0000A96E0000}"/>
    <cellStyle name="Uwaga 3" xfId="27732" hidden="1" xr:uid="{00000000-0005-0000-0000-0000AA6E0000}"/>
    <cellStyle name="Uwaga 3" xfId="27734" hidden="1" xr:uid="{00000000-0005-0000-0000-0000AB6E0000}"/>
    <cellStyle name="Uwaga 3" xfId="27746" hidden="1" xr:uid="{00000000-0005-0000-0000-0000AC6E0000}"/>
    <cellStyle name="Uwaga 3" xfId="27747" hidden="1" xr:uid="{00000000-0005-0000-0000-0000AD6E0000}"/>
    <cellStyle name="Uwaga 3" xfId="27748" hidden="1" xr:uid="{00000000-0005-0000-0000-0000AE6E0000}"/>
    <cellStyle name="Uwaga 3" xfId="27762" hidden="1" xr:uid="{00000000-0005-0000-0000-0000AF6E0000}"/>
    <cellStyle name="Uwaga 3" xfId="27764" hidden="1" xr:uid="{00000000-0005-0000-0000-0000B06E0000}"/>
    <cellStyle name="Uwaga 3" xfId="27767" hidden="1" xr:uid="{00000000-0005-0000-0000-0000B16E0000}"/>
    <cellStyle name="Uwaga 3" xfId="27777" hidden="1" xr:uid="{00000000-0005-0000-0000-0000B26E0000}"/>
    <cellStyle name="Uwaga 3" xfId="27780" hidden="1" xr:uid="{00000000-0005-0000-0000-0000B36E0000}"/>
    <cellStyle name="Uwaga 3" xfId="27783" hidden="1" xr:uid="{00000000-0005-0000-0000-0000B46E0000}"/>
    <cellStyle name="Uwaga 3" xfId="27792" hidden="1" xr:uid="{00000000-0005-0000-0000-0000B56E0000}"/>
    <cellStyle name="Uwaga 3" xfId="27794" hidden="1" xr:uid="{00000000-0005-0000-0000-0000B66E0000}"/>
    <cellStyle name="Uwaga 3" xfId="27797" hidden="1" xr:uid="{00000000-0005-0000-0000-0000B76E0000}"/>
    <cellStyle name="Uwaga 3" xfId="27806" hidden="1" xr:uid="{00000000-0005-0000-0000-0000B86E0000}"/>
    <cellStyle name="Uwaga 3" xfId="27807" hidden="1" xr:uid="{00000000-0005-0000-0000-0000B96E0000}"/>
    <cellStyle name="Uwaga 3" xfId="27808" hidden="1" xr:uid="{00000000-0005-0000-0000-0000BA6E0000}"/>
    <cellStyle name="Uwaga 3" xfId="27821" hidden="1" xr:uid="{00000000-0005-0000-0000-0000BB6E0000}"/>
    <cellStyle name="Uwaga 3" xfId="27823" hidden="1" xr:uid="{00000000-0005-0000-0000-0000BC6E0000}"/>
    <cellStyle name="Uwaga 3" xfId="27825" hidden="1" xr:uid="{00000000-0005-0000-0000-0000BD6E0000}"/>
    <cellStyle name="Uwaga 3" xfId="27836" hidden="1" xr:uid="{00000000-0005-0000-0000-0000BE6E0000}"/>
    <cellStyle name="Uwaga 3" xfId="27838" hidden="1" xr:uid="{00000000-0005-0000-0000-0000BF6E0000}"/>
    <cellStyle name="Uwaga 3" xfId="27840" hidden="1" xr:uid="{00000000-0005-0000-0000-0000C06E0000}"/>
    <cellStyle name="Uwaga 3" xfId="27851" hidden="1" xr:uid="{00000000-0005-0000-0000-0000C16E0000}"/>
    <cellStyle name="Uwaga 3" xfId="27853" hidden="1" xr:uid="{00000000-0005-0000-0000-0000C26E0000}"/>
    <cellStyle name="Uwaga 3" xfId="27855" hidden="1" xr:uid="{00000000-0005-0000-0000-0000C36E0000}"/>
    <cellStyle name="Uwaga 3" xfId="27866" hidden="1" xr:uid="{00000000-0005-0000-0000-0000C46E0000}"/>
    <cellStyle name="Uwaga 3" xfId="27867" hidden="1" xr:uid="{00000000-0005-0000-0000-0000C56E0000}"/>
    <cellStyle name="Uwaga 3" xfId="27868" hidden="1" xr:uid="{00000000-0005-0000-0000-0000C66E0000}"/>
    <cellStyle name="Uwaga 3" xfId="27881" hidden="1" xr:uid="{00000000-0005-0000-0000-0000C76E0000}"/>
    <cellStyle name="Uwaga 3" xfId="27883" hidden="1" xr:uid="{00000000-0005-0000-0000-0000C86E0000}"/>
    <cellStyle name="Uwaga 3" xfId="27885" hidden="1" xr:uid="{00000000-0005-0000-0000-0000C96E0000}"/>
    <cellStyle name="Uwaga 3" xfId="27896" hidden="1" xr:uid="{00000000-0005-0000-0000-0000CA6E0000}"/>
    <cellStyle name="Uwaga 3" xfId="27898" hidden="1" xr:uid="{00000000-0005-0000-0000-0000CB6E0000}"/>
    <cellStyle name="Uwaga 3" xfId="27900" hidden="1" xr:uid="{00000000-0005-0000-0000-0000CC6E0000}"/>
    <cellStyle name="Uwaga 3" xfId="27911" hidden="1" xr:uid="{00000000-0005-0000-0000-0000CD6E0000}"/>
    <cellStyle name="Uwaga 3" xfId="27913" hidden="1" xr:uid="{00000000-0005-0000-0000-0000CE6E0000}"/>
    <cellStyle name="Uwaga 3" xfId="27914" hidden="1" xr:uid="{00000000-0005-0000-0000-0000CF6E0000}"/>
    <cellStyle name="Uwaga 3" xfId="27926" hidden="1" xr:uid="{00000000-0005-0000-0000-0000D06E0000}"/>
    <cellStyle name="Uwaga 3" xfId="27927" hidden="1" xr:uid="{00000000-0005-0000-0000-0000D16E0000}"/>
    <cellStyle name="Uwaga 3" xfId="27928" hidden="1" xr:uid="{00000000-0005-0000-0000-0000D26E0000}"/>
    <cellStyle name="Uwaga 3" xfId="27941" hidden="1" xr:uid="{00000000-0005-0000-0000-0000D36E0000}"/>
    <cellStyle name="Uwaga 3" xfId="27943" hidden="1" xr:uid="{00000000-0005-0000-0000-0000D46E0000}"/>
    <cellStyle name="Uwaga 3" xfId="27945" hidden="1" xr:uid="{00000000-0005-0000-0000-0000D56E0000}"/>
    <cellStyle name="Uwaga 3" xfId="27956" hidden="1" xr:uid="{00000000-0005-0000-0000-0000D66E0000}"/>
    <cellStyle name="Uwaga 3" xfId="27958" hidden="1" xr:uid="{00000000-0005-0000-0000-0000D76E0000}"/>
    <cellStyle name="Uwaga 3" xfId="27960" hidden="1" xr:uid="{00000000-0005-0000-0000-0000D86E0000}"/>
    <cellStyle name="Uwaga 3" xfId="27971" hidden="1" xr:uid="{00000000-0005-0000-0000-0000D96E0000}"/>
    <cellStyle name="Uwaga 3" xfId="27973" hidden="1" xr:uid="{00000000-0005-0000-0000-0000DA6E0000}"/>
    <cellStyle name="Uwaga 3" xfId="27975" hidden="1" xr:uid="{00000000-0005-0000-0000-0000DB6E0000}"/>
    <cellStyle name="Uwaga 3" xfId="27986" hidden="1" xr:uid="{00000000-0005-0000-0000-0000DC6E0000}"/>
    <cellStyle name="Uwaga 3" xfId="27987" hidden="1" xr:uid="{00000000-0005-0000-0000-0000DD6E0000}"/>
    <cellStyle name="Uwaga 3" xfId="27989" hidden="1" xr:uid="{00000000-0005-0000-0000-0000DE6E0000}"/>
    <cellStyle name="Uwaga 3" xfId="28000" hidden="1" xr:uid="{00000000-0005-0000-0000-0000DF6E0000}"/>
    <cellStyle name="Uwaga 3" xfId="28002" hidden="1" xr:uid="{00000000-0005-0000-0000-0000E06E0000}"/>
    <cellStyle name="Uwaga 3" xfId="28003" hidden="1" xr:uid="{00000000-0005-0000-0000-0000E16E0000}"/>
    <cellStyle name="Uwaga 3" xfId="28012" hidden="1" xr:uid="{00000000-0005-0000-0000-0000E26E0000}"/>
    <cellStyle name="Uwaga 3" xfId="28015" hidden="1" xr:uid="{00000000-0005-0000-0000-0000E36E0000}"/>
    <cellStyle name="Uwaga 3" xfId="28017" hidden="1" xr:uid="{00000000-0005-0000-0000-0000E46E0000}"/>
    <cellStyle name="Uwaga 3" xfId="28028" hidden="1" xr:uid="{00000000-0005-0000-0000-0000E56E0000}"/>
    <cellStyle name="Uwaga 3" xfId="28030" hidden="1" xr:uid="{00000000-0005-0000-0000-0000E66E0000}"/>
    <cellStyle name="Uwaga 3" xfId="28032" hidden="1" xr:uid="{00000000-0005-0000-0000-0000E76E0000}"/>
    <cellStyle name="Uwaga 3" xfId="28044" hidden="1" xr:uid="{00000000-0005-0000-0000-0000E86E0000}"/>
    <cellStyle name="Uwaga 3" xfId="28046" hidden="1" xr:uid="{00000000-0005-0000-0000-0000E96E0000}"/>
    <cellStyle name="Uwaga 3" xfId="28048" hidden="1" xr:uid="{00000000-0005-0000-0000-0000EA6E0000}"/>
    <cellStyle name="Uwaga 3" xfId="28056" hidden="1" xr:uid="{00000000-0005-0000-0000-0000EB6E0000}"/>
    <cellStyle name="Uwaga 3" xfId="28058" hidden="1" xr:uid="{00000000-0005-0000-0000-0000EC6E0000}"/>
    <cellStyle name="Uwaga 3" xfId="28061" hidden="1" xr:uid="{00000000-0005-0000-0000-0000ED6E0000}"/>
    <cellStyle name="Uwaga 3" xfId="28051" hidden="1" xr:uid="{00000000-0005-0000-0000-0000EE6E0000}"/>
    <cellStyle name="Uwaga 3" xfId="28050" hidden="1" xr:uid="{00000000-0005-0000-0000-0000EF6E0000}"/>
    <cellStyle name="Uwaga 3" xfId="28049" hidden="1" xr:uid="{00000000-0005-0000-0000-0000F06E0000}"/>
    <cellStyle name="Uwaga 3" xfId="28036" hidden="1" xr:uid="{00000000-0005-0000-0000-0000F16E0000}"/>
    <cellStyle name="Uwaga 3" xfId="28035" hidden="1" xr:uid="{00000000-0005-0000-0000-0000F26E0000}"/>
    <cellStyle name="Uwaga 3" xfId="28034" hidden="1" xr:uid="{00000000-0005-0000-0000-0000F36E0000}"/>
    <cellStyle name="Uwaga 3" xfId="28021" hidden="1" xr:uid="{00000000-0005-0000-0000-0000F46E0000}"/>
    <cellStyle name="Uwaga 3" xfId="28020" hidden="1" xr:uid="{00000000-0005-0000-0000-0000F56E0000}"/>
    <cellStyle name="Uwaga 3" xfId="28019" hidden="1" xr:uid="{00000000-0005-0000-0000-0000F66E0000}"/>
    <cellStyle name="Uwaga 3" xfId="28006" hidden="1" xr:uid="{00000000-0005-0000-0000-0000F76E0000}"/>
    <cellStyle name="Uwaga 3" xfId="28005" hidden="1" xr:uid="{00000000-0005-0000-0000-0000F86E0000}"/>
    <cellStyle name="Uwaga 3" xfId="28004" hidden="1" xr:uid="{00000000-0005-0000-0000-0000F96E0000}"/>
    <cellStyle name="Uwaga 3" xfId="27991" hidden="1" xr:uid="{00000000-0005-0000-0000-0000FA6E0000}"/>
    <cellStyle name="Uwaga 3" xfId="27990" hidden="1" xr:uid="{00000000-0005-0000-0000-0000FB6E0000}"/>
    <cellStyle name="Uwaga 3" xfId="27988" hidden="1" xr:uid="{00000000-0005-0000-0000-0000FC6E0000}"/>
    <cellStyle name="Uwaga 3" xfId="27977" hidden="1" xr:uid="{00000000-0005-0000-0000-0000FD6E0000}"/>
    <cellStyle name="Uwaga 3" xfId="27974" hidden="1" xr:uid="{00000000-0005-0000-0000-0000FE6E0000}"/>
    <cellStyle name="Uwaga 3" xfId="27972" hidden="1" xr:uid="{00000000-0005-0000-0000-0000FF6E0000}"/>
    <cellStyle name="Uwaga 3" xfId="27962" hidden="1" xr:uid="{00000000-0005-0000-0000-0000006F0000}"/>
    <cellStyle name="Uwaga 3" xfId="27959" hidden="1" xr:uid="{00000000-0005-0000-0000-0000016F0000}"/>
    <cellStyle name="Uwaga 3" xfId="27957" hidden="1" xr:uid="{00000000-0005-0000-0000-0000026F0000}"/>
    <cellStyle name="Uwaga 3" xfId="27947" hidden="1" xr:uid="{00000000-0005-0000-0000-0000036F0000}"/>
    <cellStyle name="Uwaga 3" xfId="27944" hidden="1" xr:uid="{00000000-0005-0000-0000-0000046F0000}"/>
    <cellStyle name="Uwaga 3" xfId="27942" hidden="1" xr:uid="{00000000-0005-0000-0000-0000056F0000}"/>
    <cellStyle name="Uwaga 3" xfId="27932" hidden="1" xr:uid="{00000000-0005-0000-0000-0000066F0000}"/>
    <cellStyle name="Uwaga 3" xfId="27930" hidden="1" xr:uid="{00000000-0005-0000-0000-0000076F0000}"/>
    <cellStyle name="Uwaga 3" xfId="27929" hidden="1" xr:uid="{00000000-0005-0000-0000-0000086F0000}"/>
    <cellStyle name="Uwaga 3" xfId="27917" hidden="1" xr:uid="{00000000-0005-0000-0000-0000096F0000}"/>
    <cellStyle name="Uwaga 3" xfId="27915" hidden="1" xr:uid="{00000000-0005-0000-0000-00000A6F0000}"/>
    <cellStyle name="Uwaga 3" xfId="27912" hidden="1" xr:uid="{00000000-0005-0000-0000-00000B6F0000}"/>
    <cellStyle name="Uwaga 3" xfId="27902" hidden="1" xr:uid="{00000000-0005-0000-0000-00000C6F0000}"/>
    <cellStyle name="Uwaga 3" xfId="27899" hidden="1" xr:uid="{00000000-0005-0000-0000-00000D6F0000}"/>
    <cellStyle name="Uwaga 3" xfId="27897" hidden="1" xr:uid="{00000000-0005-0000-0000-00000E6F0000}"/>
    <cellStyle name="Uwaga 3" xfId="27887" hidden="1" xr:uid="{00000000-0005-0000-0000-00000F6F0000}"/>
    <cellStyle name="Uwaga 3" xfId="27884" hidden="1" xr:uid="{00000000-0005-0000-0000-0000106F0000}"/>
    <cellStyle name="Uwaga 3" xfId="27882" hidden="1" xr:uid="{00000000-0005-0000-0000-0000116F0000}"/>
    <cellStyle name="Uwaga 3" xfId="27872" hidden="1" xr:uid="{00000000-0005-0000-0000-0000126F0000}"/>
    <cellStyle name="Uwaga 3" xfId="27870" hidden="1" xr:uid="{00000000-0005-0000-0000-0000136F0000}"/>
    <cellStyle name="Uwaga 3" xfId="27869" hidden="1" xr:uid="{00000000-0005-0000-0000-0000146F0000}"/>
    <cellStyle name="Uwaga 3" xfId="27857" hidden="1" xr:uid="{00000000-0005-0000-0000-0000156F0000}"/>
    <cellStyle name="Uwaga 3" xfId="27854" hidden="1" xr:uid="{00000000-0005-0000-0000-0000166F0000}"/>
    <cellStyle name="Uwaga 3" xfId="27852" hidden="1" xr:uid="{00000000-0005-0000-0000-0000176F0000}"/>
    <cellStyle name="Uwaga 3" xfId="27842" hidden="1" xr:uid="{00000000-0005-0000-0000-0000186F0000}"/>
    <cellStyle name="Uwaga 3" xfId="27839" hidden="1" xr:uid="{00000000-0005-0000-0000-0000196F0000}"/>
    <cellStyle name="Uwaga 3" xfId="27837" hidden="1" xr:uid="{00000000-0005-0000-0000-00001A6F0000}"/>
    <cellStyle name="Uwaga 3" xfId="27827" hidden="1" xr:uid="{00000000-0005-0000-0000-00001B6F0000}"/>
    <cellStyle name="Uwaga 3" xfId="27824" hidden="1" xr:uid="{00000000-0005-0000-0000-00001C6F0000}"/>
    <cellStyle name="Uwaga 3" xfId="27822" hidden="1" xr:uid="{00000000-0005-0000-0000-00001D6F0000}"/>
    <cellStyle name="Uwaga 3" xfId="27812" hidden="1" xr:uid="{00000000-0005-0000-0000-00001E6F0000}"/>
    <cellStyle name="Uwaga 3" xfId="27810" hidden="1" xr:uid="{00000000-0005-0000-0000-00001F6F0000}"/>
    <cellStyle name="Uwaga 3" xfId="27809" hidden="1" xr:uid="{00000000-0005-0000-0000-0000206F0000}"/>
    <cellStyle name="Uwaga 3" xfId="27796" hidden="1" xr:uid="{00000000-0005-0000-0000-0000216F0000}"/>
    <cellStyle name="Uwaga 3" xfId="27793" hidden="1" xr:uid="{00000000-0005-0000-0000-0000226F0000}"/>
    <cellStyle name="Uwaga 3" xfId="27791" hidden="1" xr:uid="{00000000-0005-0000-0000-0000236F0000}"/>
    <cellStyle name="Uwaga 3" xfId="27781" hidden="1" xr:uid="{00000000-0005-0000-0000-0000246F0000}"/>
    <cellStyle name="Uwaga 3" xfId="27778" hidden="1" xr:uid="{00000000-0005-0000-0000-0000256F0000}"/>
    <cellStyle name="Uwaga 3" xfId="27776" hidden="1" xr:uid="{00000000-0005-0000-0000-0000266F0000}"/>
    <cellStyle name="Uwaga 3" xfId="27766" hidden="1" xr:uid="{00000000-0005-0000-0000-0000276F0000}"/>
    <cellStyle name="Uwaga 3" xfId="27763" hidden="1" xr:uid="{00000000-0005-0000-0000-0000286F0000}"/>
    <cellStyle name="Uwaga 3" xfId="27761" hidden="1" xr:uid="{00000000-0005-0000-0000-0000296F0000}"/>
    <cellStyle name="Uwaga 3" xfId="27752" hidden="1" xr:uid="{00000000-0005-0000-0000-00002A6F0000}"/>
    <cellStyle name="Uwaga 3" xfId="27750" hidden="1" xr:uid="{00000000-0005-0000-0000-00002B6F0000}"/>
    <cellStyle name="Uwaga 3" xfId="27749" hidden="1" xr:uid="{00000000-0005-0000-0000-00002C6F0000}"/>
    <cellStyle name="Uwaga 3" xfId="27737" hidden="1" xr:uid="{00000000-0005-0000-0000-00002D6F0000}"/>
    <cellStyle name="Uwaga 3" xfId="27735" hidden="1" xr:uid="{00000000-0005-0000-0000-00002E6F0000}"/>
    <cellStyle name="Uwaga 3" xfId="27733" hidden="1" xr:uid="{00000000-0005-0000-0000-00002F6F0000}"/>
    <cellStyle name="Uwaga 3" xfId="27722" hidden="1" xr:uid="{00000000-0005-0000-0000-0000306F0000}"/>
    <cellStyle name="Uwaga 3" xfId="27720" hidden="1" xr:uid="{00000000-0005-0000-0000-0000316F0000}"/>
    <cellStyle name="Uwaga 3" xfId="27718" hidden="1" xr:uid="{00000000-0005-0000-0000-0000326F0000}"/>
    <cellStyle name="Uwaga 3" xfId="27707" hidden="1" xr:uid="{00000000-0005-0000-0000-0000336F0000}"/>
    <cellStyle name="Uwaga 3" xfId="27705" hidden="1" xr:uid="{00000000-0005-0000-0000-0000346F0000}"/>
    <cellStyle name="Uwaga 3" xfId="27703" hidden="1" xr:uid="{00000000-0005-0000-0000-0000356F0000}"/>
    <cellStyle name="Uwaga 3" xfId="27692" hidden="1" xr:uid="{00000000-0005-0000-0000-0000366F0000}"/>
    <cellStyle name="Uwaga 3" xfId="27690" hidden="1" xr:uid="{00000000-0005-0000-0000-0000376F0000}"/>
    <cellStyle name="Uwaga 3" xfId="27689" hidden="1" xr:uid="{00000000-0005-0000-0000-0000386F0000}"/>
    <cellStyle name="Uwaga 3" xfId="27676" hidden="1" xr:uid="{00000000-0005-0000-0000-0000396F0000}"/>
    <cellStyle name="Uwaga 3" xfId="27673" hidden="1" xr:uid="{00000000-0005-0000-0000-00003A6F0000}"/>
    <cellStyle name="Uwaga 3" xfId="27671" hidden="1" xr:uid="{00000000-0005-0000-0000-00003B6F0000}"/>
    <cellStyle name="Uwaga 3" xfId="27661" hidden="1" xr:uid="{00000000-0005-0000-0000-00003C6F0000}"/>
    <cellStyle name="Uwaga 3" xfId="27658" hidden="1" xr:uid="{00000000-0005-0000-0000-00003D6F0000}"/>
    <cellStyle name="Uwaga 3" xfId="27656" hidden="1" xr:uid="{00000000-0005-0000-0000-00003E6F0000}"/>
    <cellStyle name="Uwaga 3" xfId="27646" hidden="1" xr:uid="{00000000-0005-0000-0000-00003F6F0000}"/>
    <cellStyle name="Uwaga 3" xfId="27643" hidden="1" xr:uid="{00000000-0005-0000-0000-0000406F0000}"/>
    <cellStyle name="Uwaga 3" xfId="27641" hidden="1" xr:uid="{00000000-0005-0000-0000-0000416F0000}"/>
    <cellStyle name="Uwaga 3" xfId="27632" hidden="1" xr:uid="{00000000-0005-0000-0000-0000426F0000}"/>
    <cellStyle name="Uwaga 3" xfId="27630" hidden="1" xr:uid="{00000000-0005-0000-0000-0000436F0000}"/>
    <cellStyle name="Uwaga 3" xfId="27628" hidden="1" xr:uid="{00000000-0005-0000-0000-0000446F0000}"/>
    <cellStyle name="Uwaga 3" xfId="27616" hidden="1" xr:uid="{00000000-0005-0000-0000-0000456F0000}"/>
    <cellStyle name="Uwaga 3" xfId="27613" hidden="1" xr:uid="{00000000-0005-0000-0000-0000466F0000}"/>
    <cellStyle name="Uwaga 3" xfId="27611" hidden="1" xr:uid="{00000000-0005-0000-0000-0000476F0000}"/>
    <cellStyle name="Uwaga 3" xfId="27601" hidden="1" xr:uid="{00000000-0005-0000-0000-0000486F0000}"/>
    <cellStyle name="Uwaga 3" xfId="27598" hidden="1" xr:uid="{00000000-0005-0000-0000-0000496F0000}"/>
    <cellStyle name="Uwaga 3" xfId="27596" hidden="1" xr:uid="{00000000-0005-0000-0000-00004A6F0000}"/>
    <cellStyle name="Uwaga 3" xfId="27586" hidden="1" xr:uid="{00000000-0005-0000-0000-00004B6F0000}"/>
    <cellStyle name="Uwaga 3" xfId="27583" hidden="1" xr:uid="{00000000-0005-0000-0000-00004C6F0000}"/>
    <cellStyle name="Uwaga 3" xfId="27581" hidden="1" xr:uid="{00000000-0005-0000-0000-00004D6F0000}"/>
    <cellStyle name="Uwaga 3" xfId="27574" hidden="1" xr:uid="{00000000-0005-0000-0000-00004E6F0000}"/>
    <cellStyle name="Uwaga 3" xfId="27571" hidden="1" xr:uid="{00000000-0005-0000-0000-00004F6F0000}"/>
    <cellStyle name="Uwaga 3" xfId="27569" hidden="1" xr:uid="{00000000-0005-0000-0000-0000506F0000}"/>
    <cellStyle name="Uwaga 3" xfId="27559" hidden="1" xr:uid="{00000000-0005-0000-0000-0000516F0000}"/>
    <cellStyle name="Uwaga 3" xfId="27556" hidden="1" xr:uid="{00000000-0005-0000-0000-0000526F0000}"/>
    <cellStyle name="Uwaga 3" xfId="27553" hidden="1" xr:uid="{00000000-0005-0000-0000-0000536F0000}"/>
    <cellStyle name="Uwaga 3" xfId="27544" hidden="1" xr:uid="{00000000-0005-0000-0000-0000546F0000}"/>
    <cellStyle name="Uwaga 3" xfId="27540" hidden="1" xr:uid="{00000000-0005-0000-0000-0000556F0000}"/>
    <cellStyle name="Uwaga 3" xfId="27537" hidden="1" xr:uid="{00000000-0005-0000-0000-0000566F0000}"/>
    <cellStyle name="Uwaga 3" xfId="27529" hidden="1" xr:uid="{00000000-0005-0000-0000-0000576F0000}"/>
    <cellStyle name="Uwaga 3" xfId="27526" hidden="1" xr:uid="{00000000-0005-0000-0000-0000586F0000}"/>
    <cellStyle name="Uwaga 3" xfId="27523" hidden="1" xr:uid="{00000000-0005-0000-0000-0000596F0000}"/>
    <cellStyle name="Uwaga 3" xfId="27514" hidden="1" xr:uid="{00000000-0005-0000-0000-00005A6F0000}"/>
    <cellStyle name="Uwaga 3" xfId="27511" hidden="1" xr:uid="{00000000-0005-0000-0000-00005B6F0000}"/>
    <cellStyle name="Uwaga 3" xfId="27508" hidden="1" xr:uid="{00000000-0005-0000-0000-00005C6F0000}"/>
    <cellStyle name="Uwaga 3" xfId="27498" hidden="1" xr:uid="{00000000-0005-0000-0000-00005D6F0000}"/>
    <cellStyle name="Uwaga 3" xfId="27494" hidden="1" xr:uid="{00000000-0005-0000-0000-00005E6F0000}"/>
    <cellStyle name="Uwaga 3" xfId="27491" hidden="1" xr:uid="{00000000-0005-0000-0000-00005F6F0000}"/>
    <cellStyle name="Uwaga 3" xfId="27482" hidden="1" xr:uid="{00000000-0005-0000-0000-0000606F0000}"/>
    <cellStyle name="Uwaga 3" xfId="27478" hidden="1" xr:uid="{00000000-0005-0000-0000-0000616F0000}"/>
    <cellStyle name="Uwaga 3" xfId="27476" hidden="1" xr:uid="{00000000-0005-0000-0000-0000626F0000}"/>
    <cellStyle name="Uwaga 3" xfId="27468" hidden="1" xr:uid="{00000000-0005-0000-0000-0000636F0000}"/>
    <cellStyle name="Uwaga 3" xfId="27464" hidden="1" xr:uid="{00000000-0005-0000-0000-0000646F0000}"/>
    <cellStyle name="Uwaga 3" xfId="27461" hidden="1" xr:uid="{00000000-0005-0000-0000-0000656F0000}"/>
    <cellStyle name="Uwaga 3" xfId="27454" hidden="1" xr:uid="{00000000-0005-0000-0000-0000666F0000}"/>
    <cellStyle name="Uwaga 3" xfId="27451" hidden="1" xr:uid="{00000000-0005-0000-0000-0000676F0000}"/>
    <cellStyle name="Uwaga 3" xfId="27448" hidden="1" xr:uid="{00000000-0005-0000-0000-0000686F0000}"/>
    <cellStyle name="Uwaga 3" xfId="27439" hidden="1" xr:uid="{00000000-0005-0000-0000-0000696F0000}"/>
    <cellStyle name="Uwaga 3" xfId="27434" hidden="1" xr:uid="{00000000-0005-0000-0000-00006A6F0000}"/>
    <cellStyle name="Uwaga 3" xfId="27431" hidden="1" xr:uid="{00000000-0005-0000-0000-00006B6F0000}"/>
    <cellStyle name="Uwaga 3" xfId="27424" hidden="1" xr:uid="{00000000-0005-0000-0000-00006C6F0000}"/>
    <cellStyle name="Uwaga 3" xfId="27419" hidden="1" xr:uid="{00000000-0005-0000-0000-00006D6F0000}"/>
    <cellStyle name="Uwaga 3" xfId="27416" hidden="1" xr:uid="{00000000-0005-0000-0000-00006E6F0000}"/>
    <cellStyle name="Uwaga 3" xfId="27409" hidden="1" xr:uid="{00000000-0005-0000-0000-00006F6F0000}"/>
    <cellStyle name="Uwaga 3" xfId="27404" hidden="1" xr:uid="{00000000-0005-0000-0000-0000706F0000}"/>
    <cellStyle name="Uwaga 3" xfId="27401" hidden="1" xr:uid="{00000000-0005-0000-0000-0000716F0000}"/>
    <cellStyle name="Uwaga 3" xfId="27395" hidden="1" xr:uid="{00000000-0005-0000-0000-0000726F0000}"/>
    <cellStyle name="Uwaga 3" xfId="27391" hidden="1" xr:uid="{00000000-0005-0000-0000-0000736F0000}"/>
    <cellStyle name="Uwaga 3" xfId="27388" hidden="1" xr:uid="{00000000-0005-0000-0000-0000746F0000}"/>
    <cellStyle name="Uwaga 3" xfId="27380" hidden="1" xr:uid="{00000000-0005-0000-0000-0000756F0000}"/>
    <cellStyle name="Uwaga 3" xfId="27375" hidden="1" xr:uid="{00000000-0005-0000-0000-0000766F0000}"/>
    <cellStyle name="Uwaga 3" xfId="27371" hidden="1" xr:uid="{00000000-0005-0000-0000-0000776F0000}"/>
    <cellStyle name="Uwaga 3" xfId="27365" hidden="1" xr:uid="{00000000-0005-0000-0000-0000786F0000}"/>
    <cellStyle name="Uwaga 3" xfId="27360" hidden="1" xr:uid="{00000000-0005-0000-0000-0000796F0000}"/>
    <cellStyle name="Uwaga 3" xfId="27356" hidden="1" xr:uid="{00000000-0005-0000-0000-00007A6F0000}"/>
    <cellStyle name="Uwaga 3" xfId="27350" hidden="1" xr:uid="{00000000-0005-0000-0000-00007B6F0000}"/>
    <cellStyle name="Uwaga 3" xfId="27345" hidden="1" xr:uid="{00000000-0005-0000-0000-00007C6F0000}"/>
    <cellStyle name="Uwaga 3" xfId="27341" hidden="1" xr:uid="{00000000-0005-0000-0000-00007D6F0000}"/>
    <cellStyle name="Uwaga 3" xfId="27336" hidden="1" xr:uid="{00000000-0005-0000-0000-00007E6F0000}"/>
    <cellStyle name="Uwaga 3" xfId="27332" hidden="1" xr:uid="{00000000-0005-0000-0000-00007F6F0000}"/>
    <cellStyle name="Uwaga 3" xfId="27328" hidden="1" xr:uid="{00000000-0005-0000-0000-0000806F0000}"/>
    <cellStyle name="Uwaga 3" xfId="27320" hidden="1" xr:uid="{00000000-0005-0000-0000-0000816F0000}"/>
    <cellStyle name="Uwaga 3" xfId="27315" hidden="1" xr:uid="{00000000-0005-0000-0000-0000826F0000}"/>
    <cellStyle name="Uwaga 3" xfId="27311" hidden="1" xr:uid="{00000000-0005-0000-0000-0000836F0000}"/>
    <cellStyle name="Uwaga 3" xfId="27305" hidden="1" xr:uid="{00000000-0005-0000-0000-0000846F0000}"/>
    <cellStyle name="Uwaga 3" xfId="27300" hidden="1" xr:uid="{00000000-0005-0000-0000-0000856F0000}"/>
    <cellStyle name="Uwaga 3" xfId="27296" hidden="1" xr:uid="{00000000-0005-0000-0000-0000866F0000}"/>
    <cellStyle name="Uwaga 3" xfId="27290" hidden="1" xr:uid="{00000000-0005-0000-0000-0000876F0000}"/>
    <cellStyle name="Uwaga 3" xfId="27285" hidden="1" xr:uid="{00000000-0005-0000-0000-0000886F0000}"/>
    <cellStyle name="Uwaga 3" xfId="27281" hidden="1" xr:uid="{00000000-0005-0000-0000-0000896F0000}"/>
    <cellStyle name="Uwaga 3" xfId="27277" hidden="1" xr:uid="{00000000-0005-0000-0000-00008A6F0000}"/>
    <cellStyle name="Uwaga 3" xfId="27272" hidden="1" xr:uid="{00000000-0005-0000-0000-00008B6F0000}"/>
    <cellStyle name="Uwaga 3" xfId="27267" hidden="1" xr:uid="{00000000-0005-0000-0000-00008C6F0000}"/>
    <cellStyle name="Uwaga 3" xfId="27262" hidden="1" xr:uid="{00000000-0005-0000-0000-00008D6F0000}"/>
    <cellStyle name="Uwaga 3" xfId="27258" hidden="1" xr:uid="{00000000-0005-0000-0000-00008E6F0000}"/>
    <cellStyle name="Uwaga 3" xfId="27254" hidden="1" xr:uid="{00000000-0005-0000-0000-00008F6F0000}"/>
    <cellStyle name="Uwaga 3" xfId="27247" hidden="1" xr:uid="{00000000-0005-0000-0000-0000906F0000}"/>
    <cellStyle name="Uwaga 3" xfId="27243" hidden="1" xr:uid="{00000000-0005-0000-0000-0000916F0000}"/>
    <cellStyle name="Uwaga 3" xfId="27238" hidden="1" xr:uid="{00000000-0005-0000-0000-0000926F0000}"/>
    <cellStyle name="Uwaga 3" xfId="27232" hidden="1" xr:uid="{00000000-0005-0000-0000-0000936F0000}"/>
    <cellStyle name="Uwaga 3" xfId="27228" hidden="1" xr:uid="{00000000-0005-0000-0000-0000946F0000}"/>
    <cellStyle name="Uwaga 3" xfId="27223" hidden="1" xr:uid="{00000000-0005-0000-0000-0000956F0000}"/>
    <cellStyle name="Uwaga 3" xfId="27217" hidden="1" xr:uid="{00000000-0005-0000-0000-0000966F0000}"/>
    <cellStyle name="Uwaga 3" xfId="27213" hidden="1" xr:uid="{00000000-0005-0000-0000-0000976F0000}"/>
    <cellStyle name="Uwaga 3" xfId="27208" hidden="1" xr:uid="{00000000-0005-0000-0000-0000986F0000}"/>
    <cellStyle name="Uwaga 3" xfId="27202" hidden="1" xr:uid="{00000000-0005-0000-0000-0000996F0000}"/>
    <cellStyle name="Uwaga 3" xfId="27198" hidden="1" xr:uid="{00000000-0005-0000-0000-00009A6F0000}"/>
    <cellStyle name="Uwaga 3" xfId="27194" hidden="1" xr:uid="{00000000-0005-0000-0000-00009B6F0000}"/>
    <cellStyle name="Uwaga 3" xfId="28054" hidden="1" xr:uid="{00000000-0005-0000-0000-00009C6F0000}"/>
    <cellStyle name="Uwaga 3" xfId="28053" hidden="1" xr:uid="{00000000-0005-0000-0000-00009D6F0000}"/>
    <cellStyle name="Uwaga 3" xfId="28052" hidden="1" xr:uid="{00000000-0005-0000-0000-00009E6F0000}"/>
    <cellStyle name="Uwaga 3" xfId="28039" hidden="1" xr:uid="{00000000-0005-0000-0000-00009F6F0000}"/>
    <cellStyle name="Uwaga 3" xfId="28038" hidden="1" xr:uid="{00000000-0005-0000-0000-0000A06F0000}"/>
    <cellStyle name="Uwaga 3" xfId="28037" hidden="1" xr:uid="{00000000-0005-0000-0000-0000A16F0000}"/>
    <cellStyle name="Uwaga 3" xfId="28024" hidden="1" xr:uid="{00000000-0005-0000-0000-0000A26F0000}"/>
    <cellStyle name="Uwaga 3" xfId="28023" hidden="1" xr:uid="{00000000-0005-0000-0000-0000A36F0000}"/>
    <cellStyle name="Uwaga 3" xfId="28022" hidden="1" xr:uid="{00000000-0005-0000-0000-0000A46F0000}"/>
    <cellStyle name="Uwaga 3" xfId="28009" hidden="1" xr:uid="{00000000-0005-0000-0000-0000A56F0000}"/>
    <cellStyle name="Uwaga 3" xfId="28008" hidden="1" xr:uid="{00000000-0005-0000-0000-0000A66F0000}"/>
    <cellStyle name="Uwaga 3" xfId="28007" hidden="1" xr:uid="{00000000-0005-0000-0000-0000A76F0000}"/>
    <cellStyle name="Uwaga 3" xfId="27994" hidden="1" xr:uid="{00000000-0005-0000-0000-0000A86F0000}"/>
    <cellStyle name="Uwaga 3" xfId="27993" hidden="1" xr:uid="{00000000-0005-0000-0000-0000A96F0000}"/>
    <cellStyle name="Uwaga 3" xfId="27992" hidden="1" xr:uid="{00000000-0005-0000-0000-0000AA6F0000}"/>
    <cellStyle name="Uwaga 3" xfId="27980" hidden="1" xr:uid="{00000000-0005-0000-0000-0000AB6F0000}"/>
    <cellStyle name="Uwaga 3" xfId="27978" hidden="1" xr:uid="{00000000-0005-0000-0000-0000AC6F0000}"/>
    <cellStyle name="Uwaga 3" xfId="27976" hidden="1" xr:uid="{00000000-0005-0000-0000-0000AD6F0000}"/>
    <cellStyle name="Uwaga 3" xfId="27965" hidden="1" xr:uid="{00000000-0005-0000-0000-0000AE6F0000}"/>
    <cellStyle name="Uwaga 3" xfId="27963" hidden="1" xr:uid="{00000000-0005-0000-0000-0000AF6F0000}"/>
    <cellStyle name="Uwaga 3" xfId="27961" hidden="1" xr:uid="{00000000-0005-0000-0000-0000B06F0000}"/>
    <cellStyle name="Uwaga 3" xfId="27950" hidden="1" xr:uid="{00000000-0005-0000-0000-0000B16F0000}"/>
    <cellStyle name="Uwaga 3" xfId="27948" hidden="1" xr:uid="{00000000-0005-0000-0000-0000B26F0000}"/>
    <cellStyle name="Uwaga 3" xfId="27946" hidden="1" xr:uid="{00000000-0005-0000-0000-0000B36F0000}"/>
    <cellStyle name="Uwaga 3" xfId="27935" hidden="1" xr:uid="{00000000-0005-0000-0000-0000B46F0000}"/>
    <cellStyle name="Uwaga 3" xfId="27933" hidden="1" xr:uid="{00000000-0005-0000-0000-0000B56F0000}"/>
    <cellStyle name="Uwaga 3" xfId="27931" hidden="1" xr:uid="{00000000-0005-0000-0000-0000B66F0000}"/>
    <cellStyle name="Uwaga 3" xfId="27920" hidden="1" xr:uid="{00000000-0005-0000-0000-0000B76F0000}"/>
    <cellStyle name="Uwaga 3" xfId="27918" hidden="1" xr:uid="{00000000-0005-0000-0000-0000B86F0000}"/>
    <cellStyle name="Uwaga 3" xfId="27916" hidden="1" xr:uid="{00000000-0005-0000-0000-0000B96F0000}"/>
    <cellStyle name="Uwaga 3" xfId="27905" hidden="1" xr:uid="{00000000-0005-0000-0000-0000BA6F0000}"/>
    <cellStyle name="Uwaga 3" xfId="27903" hidden="1" xr:uid="{00000000-0005-0000-0000-0000BB6F0000}"/>
    <cellStyle name="Uwaga 3" xfId="27901" hidden="1" xr:uid="{00000000-0005-0000-0000-0000BC6F0000}"/>
    <cellStyle name="Uwaga 3" xfId="27890" hidden="1" xr:uid="{00000000-0005-0000-0000-0000BD6F0000}"/>
    <cellStyle name="Uwaga 3" xfId="27888" hidden="1" xr:uid="{00000000-0005-0000-0000-0000BE6F0000}"/>
    <cellStyle name="Uwaga 3" xfId="27886" hidden="1" xr:uid="{00000000-0005-0000-0000-0000BF6F0000}"/>
    <cellStyle name="Uwaga 3" xfId="27875" hidden="1" xr:uid="{00000000-0005-0000-0000-0000C06F0000}"/>
    <cellStyle name="Uwaga 3" xfId="27873" hidden="1" xr:uid="{00000000-0005-0000-0000-0000C16F0000}"/>
    <cellStyle name="Uwaga 3" xfId="27871" hidden="1" xr:uid="{00000000-0005-0000-0000-0000C26F0000}"/>
    <cellStyle name="Uwaga 3" xfId="27860" hidden="1" xr:uid="{00000000-0005-0000-0000-0000C36F0000}"/>
    <cellStyle name="Uwaga 3" xfId="27858" hidden="1" xr:uid="{00000000-0005-0000-0000-0000C46F0000}"/>
    <cellStyle name="Uwaga 3" xfId="27856" hidden="1" xr:uid="{00000000-0005-0000-0000-0000C56F0000}"/>
    <cellStyle name="Uwaga 3" xfId="27845" hidden="1" xr:uid="{00000000-0005-0000-0000-0000C66F0000}"/>
    <cellStyle name="Uwaga 3" xfId="27843" hidden="1" xr:uid="{00000000-0005-0000-0000-0000C76F0000}"/>
    <cellStyle name="Uwaga 3" xfId="27841" hidden="1" xr:uid="{00000000-0005-0000-0000-0000C86F0000}"/>
    <cellStyle name="Uwaga 3" xfId="27830" hidden="1" xr:uid="{00000000-0005-0000-0000-0000C96F0000}"/>
    <cellStyle name="Uwaga 3" xfId="27828" hidden="1" xr:uid="{00000000-0005-0000-0000-0000CA6F0000}"/>
    <cellStyle name="Uwaga 3" xfId="27826" hidden="1" xr:uid="{00000000-0005-0000-0000-0000CB6F0000}"/>
    <cellStyle name="Uwaga 3" xfId="27815" hidden="1" xr:uid="{00000000-0005-0000-0000-0000CC6F0000}"/>
    <cellStyle name="Uwaga 3" xfId="27813" hidden="1" xr:uid="{00000000-0005-0000-0000-0000CD6F0000}"/>
    <cellStyle name="Uwaga 3" xfId="27811" hidden="1" xr:uid="{00000000-0005-0000-0000-0000CE6F0000}"/>
    <cellStyle name="Uwaga 3" xfId="27800" hidden="1" xr:uid="{00000000-0005-0000-0000-0000CF6F0000}"/>
    <cellStyle name="Uwaga 3" xfId="27798" hidden="1" xr:uid="{00000000-0005-0000-0000-0000D06F0000}"/>
    <cellStyle name="Uwaga 3" xfId="27795" hidden="1" xr:uid="{00000000-0005-0000-0000-0000D16F0000}"/>
    <cellStyle name="Uwaga 3" xfId="27785" hidden="1" xr:uid="{00000000-0005-0000-0000-0000D26F0000}"/>
    <cellStyle name="Uwaga 3" xfId="27782" hidden="1" xr:uid="{00000000-0005-0000-0000-0000D36F0000}"/>
    <cellStyle name="Uwaga 3" xfId="27779" hidden="1" xr:uid="{00000000-0005-0000-0000-0000D46F0000}"/>
    <cellStyle name="Uwaga 3" xfId="27770" hidden="1" xr:uid="{00000000-0005-0000-0000-0000D56F0000}"/>
    <cellStyle name="Uwaga 3" xfId="27768" hidden="1" xr:uid="{00000000-0005-0000-0000-0000D66F0000}"/>
    <cellStyle name="Uwaga 3" xfId="27765" hidden="1" xr:uid="{00000000-0005-0000-0000-0000D76F0000}"/>
    <cellStyle name="Uwaga 3" xfId="27755" hidden="1" xr:uid="{00000000-0005-0000-0000-0000D86F0000}"/>
    <cellStyle name="Uwaga 3" xfId="27753" hidden="1" xr:uid="{00000000-0005-0000-0000-0000D96F0000}"/>
    <cellStyle name="Uwaga 3" xfId="27751" hidden="1" xr:uid="{00000000-0005-0000-0000-0000DA6F0000}"/>
    <cellStyle name="Uwaga 3" xfId="27740" hidden="1" xr:uid="{00000000-0005-0000-0000-0000DB6F0000}"/>
    <cellStyle name="Uwaga 3" xfId="27738" hidden="1" xr:uid="{00000000-0005-0000-0000-0000DC6F0000}"/>
    <cellStyle name="Uwaga 3" xfId="27736" hidden="1" xr:uid="{00000000-0005-0000-0000-0000DD6F0000}"/>
    <cellStyle name="Uwaga 3" xfId="27725" hidden="1" xr:uid="{00000000-0005-0000-0000-0000DE6F0000}"/>
    <cellStyle name="Uwaga 3" xfId="27723" hidden="1" xr:uid="{00000000-0005-0000-0000-0000DF6F0000}"/>
    <cellStyle name="Uwaga 3" xfId="27721" hidden="1" xr:uid="{00000000-0005-0000-0000-0000E06F0000}"/>
    <cellStyle name="Uwaga 3" xfId="27710" hidden="1" xr:uid="{00000000-0005-0000-0000-0000E16F0000}"/>
    <cellStyle name="Uwaga 3" xfId="27708" hidden="1" xr:uid="{00000000-0005-0000-0000-0000E26F0000}"/>
    <cellStyle name="Uwaga 3" xfId="27706" hidden="1" xr:uid="{00000000-0005-0000-0000-0000E36F0000}"/>
    <cellStyle name="Uwaga 3" xfId="27695" hidden="1" xr:uid="{00000000-0005-0000-0000-0000E46F0000}"/>
    <cellStyle name="Uwaga 3" xfId="27693" hidden="1" xr:uid="{00000000-0005-0000-0000-0000E56F0000}"/>
    <cellStyle name="Uwaga 3" xfId="27691" hidden="1" xr:uid="{00000000-0005-0000-0000-0000E66F0000}"/>
    <cellStyle name="Uwaga 3" xfId="27680" hidden="1" xr:uid="{00000000-0005-0000-0000-0000E76F0000}"/>
    <cellStyle name="Uwaga 3" xfId="27678" hidden="1" xr:uid="{00000000-0005-0000-0000-0000E86F0000}"/>
    <cellStyle name="Uwaga 3" xfId="27675" hidden="1" xr:uid="{00000000-0005-0000-0000-0000E96F0000}"/>
    <cellStyle name="Uwaga 3" xfId="27665" hidden="1" xr:uid="{00000000-0005-0000-0000-0000EA6F0000}"/>
    <cellStyle name="Uwaga 3" xfId="27662" hidden="1" xr:uid="{00000000-0005-0000-0000-0000EB6F0000}"/>
    <cellStyle name="Uwaga 3" xfId="27659" hidden="1" xr:uid="{00000000-0005-0000-0000-0000EC6F0000}"/>
    <cellStyle name="Uwaga 3" xfId="27650" hidden="1" xr:uid="{00000000-0005-0000-0000-0000ED6F0000}"/>
    <cellStyle name="Uwaga 3" xfId="27647" hidden="1" xr:uid="{00000000-0005-0000-0000-0000EE6F0000}"/>
    <cellStyle name="Uwaga 3" xfId="27644" hidden="1" xr:uid="{00000000-0005-0000-0000-0000EF6F0000}"/>
    <cellStyle name="Uwaga 3" xfId="27635" hidden="1" xr:uid="{00000000-0005-0000-0000-0000F06F0000}"/>
    <cellStyle name="Uwaga 3" xfId="27633" hidden="1" xr:uid="{00000000-0005-0000-0000-0000F16F0000}"/>
    <cellStyle name="Uwaga 3" xfId="27631" hidden="1" xr:uid="{00000000-0005-0000-0000-0000F26F0000}"/>
    <cellStyle name="Uwaga 3" xfId="27620" hidden="1" xr:uid="{00000000-0005-0000-0000-0000F36F0000}"/>
    <cellStyle name="Uwaga 3" xfId="27617" hidden="1" xr:uid="{00000000-0005-0000-0000-0000F46F0000}"/>
    <cellStyle name="Uwaga 3" xfId="27614" hidden="1" xr:uid="{00000000-0005-0000-0000-0000F56F0000}"/>
    <cellStyle name="Uwaga 3" xfId="27605" hidden="1" xr:uid="{00000000-0005-0000-0000-0000F66F0000}"/>
    <cellStyle name="Uwaga 3" xfId="27602" hidden="1" xr:uid="{00000000-0005-0000-0000-0000F76F0000}"/>
    <cellStyle name="Uwaga 3" xfId="27599" hidden="1" xr:uid="{00000000-0005-0000-0000-0000F86F0000}"/>
    <cellStyle name="Uwaga 3" xfId="27590" hidden="1" xr:uid="{00000000-0005-0000-0000-0000F96F0000}"/>
    <cellStyle name="Uwaga 3" xfId="27587" hidden="1" xr:uid="{00000000-0005-0000-0000-0000FA6F0000}"/>
    <cellStyle name="Uwaga 3" xfId="27584" hidden="1" xr:uid="{00000000-0005-0000-0000-0000FB6F0000}"/>
    <cellStyle name="Uwaga 3" xfId="27577" hidden="1" xr:uid="{00000000-0005-0000-0000-0000FC6F0000}"/>
    <cellStyle name="Uwaga 3" xfId="27573" hidden="1" xr:uid="{00000000-0005-0000-0000-0000FD6F0000}"/>
    <cellStyle name="Uwaga 3" xfId="27570" hidden="1" xr:uid="{00000000-0005-0000-0000-0000FE6F0000}"/>
    <cellStyle name="Uwaga 3" xfId="27562" hidden="1" xr:uid="{00000000-0005-0000-0000-0000FF6F0000}"/>
    <cellStyle name="Uwaga 3" xfId="27558" hidden="1" xr:uid="{00000000-0005-0000-0000-000000700000}"/>
    <cellStyle name="Uwaga 3" xfId="27555" hidden="1" xr:uid="{00000000-0005-0000-0000-000001700000}"/>
    <cellStyle name="Uwaga 3" xfId="27547" hidden="1" xr:uid="{00000000-0005-0000-0000-000002700000}"/>
    <cellStyle name="Uwaga 3" xfId="27543" hidden="1" xr:uid="{00000000-0005-0000-0000-000003700000}"/>
    <cellStyle name="Uwaga 3" xfId="27539" hidden="1" xr:uid="{00000000-0005-0000-0000-000004700000}"/>
    <cellStyle name="Uwaga 3" xfId="27532" hidden="1" xr:uid="{00000000-0005-0000-0000-000005700000}"/>
    <cellStyle name="Uwaga 3" xfId="27528" hidden="1" xr:uid="{00000000-0005-0000-0000-000006700000}"/>
    <cellStyle name="Uwaga 3" xfId="27525" hidden="1" xr:uid="{00000000-0005-0000-0000-000007700000}"/>
    <cellStyle name="Uwaga 3" xfId="27517" hidden="1" xr:uid="{00000000-0005-0000-0000-000008700000}"/>
    <cellStyle name="Uwaga 3" xfId="27513" hidden="1" xr:uid="{00000000-0005-0000-0000-000009700000}"/>
    <cellStyle name="Uwaga 3" xfId="27510" hidden="1" xr:uid="{00000000-0005-0000-0000-00000A700000}"/>
    <cellStyle name="Uwaga 3" xfId="27501" hidden="1" xr:uid="{00000000-0005-0000-0000-00000B700000}"/>
    <cellStyle name="Uwaga 3" xfId="27496" hidden="1" xr:uid="{00000000-0005-0000-0000-00000C700000}"/>
    <cellStyle name="Uwaga 3" xfId="27492" hidden="1" xr:uid="{00000000-0005-0000-0000-00000D700000}"/>
    <cellStyle name="Uwaga 3" xfId="27486" hidden="1" xr:uid="{00000000-0005-0000-0000-00000E700000}"/>
    <cellStyle name="Uwaga 3" xfId="27481" hidden="1" xr:uid="{00000000-0005-0000-0000-00000F700000}"/>
    <cellStyle name="Uwaga 3" xfId="27477" hidden="1" xr:uid="{00000000-0005-0000-0000-000010700000}"/>
    <cellStyle name="Uwaga 3" xfId="27471" hidden="1" xr:uid="{00000000-0005-0000-0000-000011700000}"/>
    <cellStyle name="Uwaga 3" xfId="27466" hidden="1" xr:uid="{00000000-0005-0000-0000-000012700000}"/>
    <cellStyle name="Uwaga 3" xfId="27462" hidden="1" xr:uid="{00000000-0005-0000-0000-000013700000}"/>
    <cellStyle name="Uwaga 3" xfId="27457" hidden="1" xr:uid="{00000000-0005-0000-0000-000014700000}"/>
    <cellStyle name="Uwaga 3" xfId="27453" hidden="1" xr:uid="{00000000-0005-0000-0000-000015700000}"/>
    <cellStyle name="Uwaga 3" xfId="27449" hidden="1" xr:uid="{00000000-0005-0000-0000-000016700000}"/>
    <cellStyle name="Uwaga 3" xfId="27442" hidden="1" xr:uid="{00000000-0005-0000-0000-000017700000}"/>
    <cellStyle name="Uwaga 3" xfId="27437" hidden="1" xr:uid="{00000000-0005-0000-0000-000018700000}"/>
    <cellStyle name="Uwaga 3" xfId="27433" hidden="1" xr:uid="{00000000-0005-0000-0000-000019700000}"/>
    <cellStyle name="Uwaga 3" xfId="27426" hidden="1" xr:uid="{00000000-0005-0000-0000-00001A700000}"/>
    <cellStyle name="Uwaga 3" xfId="27421" hidden="1" xr:uid="{00000000-0005-0000-0000-00001B700000}"/>
    <cellStyle name="Uwaga 3" xfId="27417" hidden="1" xr:uid="{00000000-0005-0000-0000-00001C700000}"/>
    <cellStyle name="Uwaga 3" xfId="27412" hidden="1" xr:uid="{00000000-0005-0000-0000-00001D700000}"/>
    <cellStyle name="Uwaga 3" xfId="27407" hidden="1" xr:uid="{00000000-0005-0000-0000-00001E700000}"/>
    <cellStyle name="Uwaga 3" xfId="27403" hidden="1" xr:uid="{00000000-0005-0000-0000-00001F700000}"/>
    <cellStyle name="Uwaga 3" xfId="27397" hidden="1" xr:uid="{00000000-0005-0000-0000-000020700000}"/>
    <cellStyle name="Uwaga 3" xfId="27393" hidden="1" xr:uid="{00000000-0005-0000-0000-000021700000}"/>
    <cellStyle name="Uwaga 3" xfId="27390" hidden="1" xr:uid="{00000000-0005-0000-0000-000022700000}"/>
    <cellStyle name="Uwaga 3" xfId="27383" hidden="1" xr:uid="{00000000-0005-0000-0000-000023700000}"/>
    <cellStyle name="Uwaga 3" xfId="27378" hidden="1" xr:uid="{00000000-0005-0000-0000-000024700000}"/>
    <cellStyle name="Uwaga 3" xfId="27373" hidden="1" xr:uid="{00000000-0005-0000-0000-000025700000}"/>
    <cellStyle name="Uwaga 3" xfId="27367" hidden="1" xr:uid="{00000000-0005-0000-0000-000026700000}"/>
    <cellStyle name="Uwaga 3" xfId="27362" hidden="1" xr:uid="{00000000-0005-0000-0000-000027700000}"/>
    <cellStyle name="Uwaga 3" xfId="27357" hidden="1" xr:uid="{00000000-0005-0000-0000-000028700000}"/>
    <cellStyle name="Uwaga 3" xfId="27352" hidden="1" xr:uid="{00000000-0005-0000-0000-000029700000}"/>
    <cellStyle name="Uwaga 3" xfId="27347" hidden="1" xr:uid="{00000000-0005-0000-0000-00002A700000}"/>
    <cellStyle name="Uwaga 3" xfId="27342" hidden="1" xr:uid="{00000000-0005-0000-0000-00002B700000}"/>
    <cellStyle name="Uwaga 3" xfId="27338" hidden="1" xr:uid="{00000000-0005-0000-0000-00002C700000}"/>
    <cellStyle name="Uwaga 3" xfId="27334" hidden="1" xr:uid="{00000000-0005-0000-0000-00002D700000}"/>
    <cellStyle name="Uwaga 3" xfId="27329" hidden="1" xr:uid="{00000000-0005-0000-0000-00002E700000}"/>
    <cellStyle name="Uwaga 3" xfId="27322" hidden="1" xr:uid="{00000000-0005-0000-0000-00002F700000}"/>
    <cellStyle name="Uwaga 3" xfId="27317" hidden="1" xr:uid="{00000000-0005-0000-0000-000030700000}"/>
    <cellStyle name="Uwaga 3" xfId="27312" hidden="1" xr:uid="{00000000-0005-0000-0000-000031700000}"/>
    <cellStyle name="Uwaga 3" xfId="27306" hidden="1" xr:uid="{00000000-0005-0000-0000-000032700000}"/>
    <cellStyle name="Uwaga 3" xfId="27301" hidden="1" xr:uid="{00000000-0005-0000-0000-000033700000}"/>
    <cellStyle name="Uwaga 3" xfId="27297" hidden="1" xr:uid="{00000000-0005-0000-0000-000034700000}"/>
    <cellStyle name="Uwaga 3" xfId="27292" hidden="1" xr:uid="{00000000-0005-0000-0000-000035700000}"/>
    <cellStyle name="Uwaga 3" xfId="27287" hidden="1" xr:uid="{00000000-0005-0000-0000-000036700000}"/>
    <cellStyle name="Uwaga 3" xfId="27282" hidden="1" xr:uid="{00000000-0005-0000-0000-000037700000}"/>
    <cellStyle name="Uwaga 3" xfId="27278" hidden="1" xr:uid="{00000000-0005-0000-0000-000038700000}"/>
    <cellStyle name="Uwaga 3" xfId="27273" hidden="1" xr:uid="{00000000-0005-0000-0000-000039700000}"/>
    <cellStyle name="Uwaga 3" xfId="27268" hidden="1" xr:uid="{00000000-0005-0000-0000-00003A700000}"/>
    <cellStyle name="Uwaga 3" xfId="27263" hidden="1" xr:uid="{00000000-0005-0000-0000-00003B700000}"/>
    <cellStyle name="Uwaga 3" xfId="27259" hidden="1" xr:uid="{00000000-0005-0000-0000-00003C700000}"/>
    <cellStyle name="Uwaga 3" xfId="27255" hidden="1" xr:uid="{00000000-0005-0000-0000-00003D700000}"/>
    <cellStyle name="Uwaga 3" xfId="27248" hidden="1" xr:uid="{00000000-0005-0000-0000-00003E700000}"/>
    <cellStyle name="Uwaga 3" xfId="27244" hidden="1" xr:uid="{00000000-0005-0000-0000-00003F700000}"/>
    <cellStyle name="Uwaga 3" xfId="27239" hidden="1" xr:uid="{00000000-0005-0000-0000-000040700000}"/>
    <cellStyle name="Uwaga 3" xfId="27233" hidden="1" xr:uid="{00000000-0005-0000-0000-000041700000}"/>
    <cellStyle name="Uwaga 3" xfId="27229" hidden="1" xr:uid="{00000000-0005-0000-0000-000042700000}"/>
    <cellStyle name="Uwaga 3" xfId="27224" hidden="1" xr:uid="{00000000-0005-0000-0000-000043700000}"/>
    <cellStyle name="Uwaga 3" xfId="27218" hidden="1" xr:uid="{00000000-0005-0000-0000-000044700000}"/>
    <cellStyle name="Uwaga 3" xfId="27214" hidden="1" xr:uid="{00000000-0005-0000-0000-000045700000}"/>
    <cellStyle name="Uwaga 3" xfId="27210" hidden="1" xr:uid="{00000000-0005-0000-0000-000046700000}"/>
    <cellStyle name="Uwaga 3" xfId="27203" hidden="1" xr:uid="{00000000-0005-0000-0000-000047700000}"/>
    <cellStyle name="Uwaga 3" xfId="27199" hidden="1" xr:uid="{00000000-0005-0000-0000-000048700000}"/>
    <cellStyle name="Uwaga 3" xfId="27195" hidden="1" xr:uid="{00000000-0005-0000-0000-000049700000}"/>
    <cellStyle name="Uwaga 3" xfId="28059" hidden="1" xr:uid="{00000000-0005-0000-0000-00004A700000}"/>
    <cellStyle name="Uwaga 3" xfId="28057" hidden="1" xr:uid="{00000000-0005-0000-0000-00004B700000}"/>
    <cellStyle name="Uwaga 3" xfId="28055" hidden="1" xr:uid="{00000000-0005-0000-0000-00004C700000}"/>
    <cellStyle name="Uwaga 3" xfId="28042" hidden="1" xr:uid="{00000000-0005-0000-0000-00004D700000}"/>
    <cellStyle name="Uwaga 3" xfId="28041" hidden="1" xr:uid="{00000000-0005-0000-0000-00004E700000}"/>
    <cellStyle name="Uwaga 3" xfId="28040" hidden="1" xr:uid="{00000000-0005-0000-0000-00004F700000}"/>
    <cellStyle name="Uwaga 3" xfId="28027" hidden="1" xr:uid="{00000000-0005-0000-0000-000050700000}"/>
    <cellStyle name="Uwaga 3" xfId="28026" hidden="1" xr:uid="{00000000-0005-0000-0000-000051700000}"/>
    <cellStyle name="Uwaga 3" xfId="28025" hidden="1" xr:uid="{00000000-0005-0000-0000-000052700000}"/>
    <cellStyle name="Uwaga 3" xfId="28013" hidden="1" xr:uid="{00000000-0005-0000-0000-000053700000}"/>
    <cellStyle name="Uwaga 3" xfId="28011" hidden="1" xr:uid="{00000000-0005-0000-0000-000054700000}"/>
    <cellStyle name="Uwaga 3" xfId="28010" hidden="1" xr:uid="{00000000-0005-0000-0000-000055700000}"/>
    <cellStyle name="Uwaga 3" xfId="27997" hidden="1" xr:uid="{00000000-0005-0000-0000-000056700000}"/>
    <cellStyle name="Uwaga 3" xfId="27996" hidden="1" xr:uid="{00000000-0005-0000-0000-000057700000}"/>
    <cellStyle name="Uwaga 3" xfId="27995" hidden="1" xr:uid="{00000000-0005-0000-0000-000058700000}"/>
    <cellStyle name="Uwaga 3" xfId="27983" hidden="1" xr:uid="{00000000-0005-0000-0000-000059700000}"/>
    <cellStyle name="Uwaga 3" xfId="27981" hidden="1" xr:uid="{00000000-0005-0000-0000-00005A700000}"/>
    <cellStyle name="Uwaga 3" xfId="27979" hidden="1" xr:uid="{00000000-0005-0000-0000-00005B700000}"/>
    <cellStyle name="Uwaga 3" xfId="27968" hidden="1" xr:uid="{00000000-0005-0000-0000-00005C700000}"/>
    <cellStyle name="Uwaga 3" xfId="27966" hidden="1" xr:uid="{00000000-0005-0000-0000-00005D700000}"/>
    <cellStyle name="Uwaga 3" xfId="27964" hidden="1" xr:uid="{00000000-0005-0000-0000-00005E700000}"/>
    <cellStyle name="Uwaga 3" xfId="27953" hidden="1" xr:uid="{00000000-0005-0000-0000-00005F700000}"/>
    <cellStyle name="Uwaga 3" xfId="27951" hidden="1" xr:uid="{00000000-0005-0000-0000-000060700000}"/>
    <cellStyle name="Uwaga 3" xfId="27949" hidden="1" xr:uid="{00000000-0005-0000-0000-000061700000}"/>
    <cellStyle name="Uwaga 3" xfId="27938" hidden="1" xr:uid="{00000000-0005-0000-0000-000062700000}"/>
    <cellStyle name="Uwaga 3" xfId="27936" hidden="1" xr:uid="{00000000-0005-0000-0000-000063700000}"/>
    <cellStyle name="Uwaga 3" xfId="27934" hidden="1" xr:uid="{00000000-0005-0000-0000-000064700000}"/>
    <cellStyle name="Uwaga 3" xfId="27923" hidden="1" xr:uid="{00000000-0005-0000-0000-000065700000}"/>
    <cellStyle name="Uwaga 3" xfId="27921" hidden="1" xr:uid="{00000000-0005-0000-0000-000066700000}"/>
    <cellStyle name="Uwaga 3" xfId="27919" hidden="1" xr:uid="{00000000-0005-0000-0000-000067700000}"/>
    <cellStyle name="Uwaga 3" xfId="27908" hidden="1" xr:uid="{00000000-0005-0000-0000-000068700000}"/>
    <cellStyle name="Uwaga 3" xfId="27906" hidden="1" xr:uid="{00000000-0005-0000-0000-000069700000}"/>
    <cellStyle name="Uwaga 3" xfId="27904" hidden="1" xr:uid="{00000000-0005-0000-0000-00006A700000}"/>
    <cellStyle name="Uwaga 3" xfId="27893" hidden="1" xr:uid="{00000000-0005-0000-0000-00006B700000}"/>
    <cellStyle name="Uwaga 3" xfId="27891" hidden="1" xr:uid="{00000000-0005-0000-0000-00006C700000}"/>
    <cellStyle name="Uwaga 3" xfId="27889" hidden="1" xr:uid="{00000000-0005-0000-0000-00006D700000}"/>
    <cellStyle name="Uwaga 3" xfId="27878" hidden="1" xr:uid="{00000000-0005-0000-0000-00006E700000}"/>
    <cellStyle name="Uwaga 3" xfId="27876" hidden="1" xr:uid="{00000000-0005-0000-0000-00006F700000}"/>
    <cellStyle name="Uwaga 3" xfId="27874" hidden="1" xr:uid="{00000000-0005-0000-0000-000070700000}"/>
    <cellStyle name="Uwaga 3" xfId="27863" hidden="1" xr:uid="{00000000-0005-0000-0000-000071700000}"/>
    <cellStyle name="Uwaga 3" xfId="27861" hidden="1" xr:uid="{00000000-0005-0000-0000-000072700000}"/>
    <cellStyle name="Uwaga 3" xfId="27859" hidden="1" xr:uid="{00000000-0005-0000-0000-000073700000}"/>
    <cellStyle name="Uwaga 3" xfId="27848" hidden="1" xr:uid="{00000000-0005-0000-0000-000074700000}"/>
    <cellStyle name="Uwaga 3" xfId="27846" hidden="1" xr:uid="{00000000-0005-0000-0000-000075700000}"/>
    <cellStyle name="Uwaga 3" xfId="27844" hidden="1" xr:uid="{00000000-0005-0000-0000-000076700000}"/>
    <cellStyle name="Uwaga 3" xfId="27833" hidden="1" xr:uid="{00000000-0005-0000-0000-000077700000}"/>
    <cellStyle name="Uwaga 3" xfId="27831" hidden="1" xr:uid="{00000000-0005-0000-0000-000078700000}"/>
    <cellStyle name="Uwaga 3" xfId="27829" hidden="1" xr:uid="{00000000-0005-0000-0000-000079700000}"/>
    <cellStyle name="Uwaga 3" xfId="27818" hidden="1" xr:uid="{00000000-0005-0000-0000-00007A700000}"/>
    <cellStyle name="Uwaga 3" xfId="27816" hidden="1" xr:uid="{00000000-0005-0000-0000-00007B700000}"/>
    <cellStyle name="Uwaga 3" xfId="27814" hidden="1" xr:uid="{00000000-0005-0000-0000-00007C700000}"/>
    <cellStyle name="Uwaga 3" xfId="27803" hidden="1" xr:uid="{00000000-0005-0000-0000-00007D700000}"/>
    <cellStyle name="Uwaga 3" xfId="27801" hidden="1" xr:uid="{00000000-0005-0000-0000-00007E700000}"/>
    <cellStyle name="Uwaga 3" xfId="27799" hidden="1" xr:uid="{00000000-0005-0000-0000-00007F700000}"/>
    <cellStyle name="Uwaga 3" xfId="27788" hidden="1" xr:uid="{00000000-0005-0000-0000-000080700000}"/>
    <cellStyle name="Uwaga 3" xfId="27786" hidden="1" xr:uid="{00000000-0005-0000-0000-000081700000}"/>
    <cellStyle name="Uwaga 3" xfId="27784" hidden="1" xr:uid="{00000000-0005-0000-0000-000082700000}"/>
    <cellStyle name="Uwaga 3" xfId="27773" hidden="1" xr:uid="{00000000-0005-0000-0000-000083700000}"/>
    <cellStyle name="Uwaga 3" xfId="27771" hidden="1" xr:uid="{00000000-0005-0000-0000-000084700000}"/>
    <cellStyle name="Uwaga 3" xfId="27769" hidden="1" xr:uid="{00000000-0005-0000-0000-000085700000}"/>
    <cellStyle name="Uwaga 3" xfId="27758" hidden="1" xr:uid="{00000000-0005-0000-0000-000086700000}"/>
    <cellStyle name="Uwaga 3" xfId="27756" hidden="1" xr:uid="{00000000-0005-0000-0000-000087700000}"/>
    <cellStyle name="Uwaga 3" xfId="27754" hidden="1" xr:uid="{00000000-0005-0000-0000-000088700000}"/>
    <cellStyle name="Uwaga 3" xfId="27743" hidden="1" xr:uid="{00000000-0005-0000-0000-000089700000}"/>
    <cellStyle name="Uwaga 3" xfId="27741" hidden="1" xr:uid="{00000000-0005-0000-0000-00008A700000}"/>
    <cellStyle name="Uwaga 3" xfId="27739" hidden="1" xr:uid="{00000000-0005-0000-0000-00008B700000}"/>
    <cellStyle name="Uwaga 3" xfId="27728" hidden="1" xr:uid="{00000000-0005-0000-0000-00008C700000}"/>
    <cellStyle name="Uwaga 3" xfId="27726" hidden="1" xr:uid="{00000000-0005-0000-0000-00008D700000}"/>
    <cellStyle name="Uwaga 3" xfId="27724" hidden="1" xr:uid="{00000000-0005-0000-0000-00008E700000}"/>
    <cellStyle name="Uwaga 3" xfId="27713" hidden="1" xr:uid="{00000000-0005-0000-0000-00008F700000}"/>
    <cellStyle name="Uwaga 3" xfId="27711" hidden="1" xr:uid="{00000000-0005-0000-0000-000090700000}"/>
    <cellStyle name="Uwaga 3" xfId="27709" hidden="1" xr:uid="{00000000-0005-0000-0000-000091700000}"/>
    <cellStyle name="Uwaga 3" xfId="27698" hidden="1" xr:uid="{00000000-0005-0000-0000-000092700000}"/>
    <cellStyle name="Uwaga 3" xfId="27696" hidden="1" xr:uid="{00000000-0005-0000-0000-000093700000}"/>
    <cellStyle name="Uwaga 3" xfId="27694" hidden="1" xr:uid="{00000000-0005-0000-0000-000094700000}"/>
    <cellStyle name="Uwaga 3" xfId="27683" hidden="1" xr:uid="{00000000-0005-0000-0000-000095700000}"/>
    <cellStyle name="Uwaga 3" xfId="27681" hidden="1" xr:uid="{00000000-0005-0000-0000-000096700000}"/>
    <cellStyle name="Uwaga 3" xfId="27679" hidden="1" xr:uid="{00000000-0005-0000-0000-000097700000}"/>
    <cellStyle name="Uwaga 3" xfId="27668" hidden="1" xr:uid="{00000000-0005-0000-0000-000098700000}"/>
    <cellStyle name="Uwaga 3" xfId="27666" hidden="1" xr:uid="{00000000-0005-0000-0000-000099700000}"/>
    <cellStyle name="Uwaga 3" xfId="27663" hidden="1" xr:uid="{00000000-0005-0000-0000-00009A700000}"/>
    <cellStyle name="Uwaga 3" xfId="27653" hidden="1" xr:uid="{00000000-0005-0000-0000-00009B700000}"/>
    <cellStyle name="Uwaga 3" xfId="27651" hidden="1" xr:uid="{00000000-0005-0000-0000-00009C700000}"/>
    <cellStyle name="Uwaga 3" xfId="27649" hidden="1" xr:uid="{00000000-0005-0000-0000-00009D700000}"/>
    <cellStyle name="Uwaga 3" xfId="27638" hidden="1" xr:uid="{00000000-0005-0000-0000-00009E700000}"/>
    <cellStyle name="Uwaga 3" xfId="27636" hidden="1" xr:uid="{00000000-0005-0000-0000-00009F700000}"/>
    <cellStyle name="Uwaga 3" xfId="27634" hidden="1" xr:uid="{00000000-0005-0000-0000-0000A0700000}"/>
    <cellStyle name="Uwaga 3" xfId="27623" hidden="1" xr:uid="{00000000-0005-0000-0000-0000A1700000}"/>
    <cellStyle name="Uwaga 3" xfId="27621" hidden="1" xr:uid="{00000000-0005-0000-0000-0000A2700000}"/>
    <cellStyle name="Uwaga 3" xfId="27618" hidden="1" xr:uid="{00000000-0005-0000-0000-0000A3700000}"/>
    <cellStyle name="Uwaga 3" xfId="27608" hidden="1" xr:uid="{00000000-0005-0000-0000-0000A4700000}"/>
    <cellStyle name="Uwaga 3" xfId="27606" hidden="1" xr:uid="{00000000-0005-0000-0000-0000A5700000}"/>
    <cellStyle name="Uwaga 3" xfId="27603" hidden="1" xr:uid="{00000000-0005-0000-0000-0000A6700000}"/>
    <cellStyle name="Uwaga 3" xfId="27593" hidden="1" xr:uid="{00000000-0005-0000-0000-0000A7700000}"/>
    <cellStyle name="Uwaga 3" xfId="27591" hidden="1" xr:uid="{00000000-0005-0000-0000-0000A8700000}"/>
    <cellStyle name="Uwaga 3" xfId="27588" hidden="1" xr:uid="{00000000-0005-0000-0000-0000A9700000}"/>
    <cellStyle name="Uwaga 3" xfId="27579" hidden="1" xr:uid="{00000000-0005-0000-0000-0000AA700000}"/>
    <cellStyle name="Uwaga 3" xfId="27576" hidden="1" xr:uid="{00000000-0005-0000-0000-0000AB700000}"/>
    <cellStyle name="Uwaga 3" xfId="27572" hidden="1" xr:uid="{00000000-0005-0000-0000-0000AC700000}"/>
    <cellStyle name="Uwaga 3" xfId="27564" hidden="1" xr:uid="{00000000-0005-0000-0000-0000AD700000}"/>
    <cellStyle name="Uwaga 3" xfId="27561" hidden="1" xr:uid="{00000000-0005-0000-0000-0000AE700000}"/>
    <cellStyle name="Uwaga 3" xfId="27557" hidden="1" xr:uid="{00000000-0005-0000-0000-0000AF700000}"/>
    <cellStyle name="Uwaga 3" xfId="27549" hidden="1" xr:uid="{00000000-0005-0000-0000-0000B0700000}"/>
    <cellStyle name="Uwaga 3" xfId="27546" hidden="1" xr:uid="{00000000-0005-0000-0000-0000B1700000}"/>
    <cellStyle name="Uwaga 3" xfId="27542" hidden="1" xr:uid="{00000000-0005-0000-0000-0000B2700000}"/>
    <cellStyle name="Uwaga 3" xfId="27534" hidden="1" xr:uid="{00000000-0005-0000-0000-0000B3700000}"/>
    <cellStyle name="Uwaga 3" xfId="27531" hidden="1" xr:uid="{00000000-0005-0000-0000-0000B4700000}"/>
    <cellStyle name="Uwaga 3" xfId="27527" hidden="1" xr:uid="{00000000-0005-0000-0000-0000B5700000}"/>
    <cellStyle name="Uwaga 3" xfId="27519" hidden="1" xr:uid="{00000000-0005-0000-0000-0000B6700000}"/>
    <cellStyle name="Uwaga 3" xfId="27516" hidden="1" xr:uid="{00000000-0005-0000-0000-0000B7700000}"/>
    <cellStyle name="Uwaga 3" xfId="27512" hidden="1" xr:uid="{00000000-0005-0000-0000-0000B8700000}"/>
    <cellStyle name="Uwaga 3" xfId="27504" hidden="1" xr:uid="{00000000-0005-0000-0000-0000B9700000}"/>
    <cellStyle name="Uwaga 3" xfId="27500" hidden="1" xr:uid="{00000000-0005-0000-0000-0000BA700000}"/>
    <cellStyle name="Uwaga 3" xfId="27495" hidden="1" xr:uid="{00000000-0005-0000-0000-0000BB700000}"/>
    <cellStyle name="Uwaga 3" xfId="27489" hidden="1" xr:uid="{00000000-0005-0000-0000-0000BC700000}"/>
    <cellStyle name="Uwaga 3" xfId="27485" hidden="1" xr:uid="{00000000-0005-0000-0000-0000BD700000}"/>
    <cellStyle name="Uwaga 3" xfId="27480" hidden="1" xr:uid="{00000000-0005-0000-0000-0000BE700000}"/>
    <cellStyle name="Uwaga 3" xfId="27474" hidden="1" xr:uid="{00000000-0005-0000-0000-0000BF700000}"/>
    <cellStyle name="Uwaga 3" xfId="27470" hidden="1" xr:uid="{00000000-0005-0000-0000-0000C0700000}"/>
    <cellStyle name="Uwaga 3" xfId="27465" hidden="1" xr:uid="{00000000-0005-0000-0000-0000C1700000}"/>
    <cellStyle name="Uwaga 3" xfId="27459" hidden="1" xr:uid="{00000000-0005-0000-0000-0000C2700000}"/>
    <cellStyle name="Uwaga 3" xfId="27456" hidden="1" xr:uid="{00000000-0005-0000-0000-0000C3700000}"/>
    <cellStyle name="Uwaga 3" xfId="27452" hidden="1" xr:uid="{00000000-0005-0000-0000-0000C4700000}"/>
    <cellStyle name="Uwaga 3" xfId="27444" hidden="1" xr:uid="{00000000-0005-0000-0000-0000C5700000}"/>
    <cellStyle name="Uwaga 3" xfId="27441" hidden="1" xr:uid="{00000000-0005-0000-0000-0000C6700000}"/>
    <cellStyle name="Uwaga 3" xfId="27436" hidden="1" xr:uid="{00000000-0005-0000-0000-0000C7700000}"/>
    <cellStyle name="Uwaga 3" xfId="27429" hidden="1" xr:uid="{00000000-0005-0000-0000-0000C8700000}"/>
    <cellStyle name="Uwaga 3" xfId="27425" hidden="1" xr:uid="{00000000-0005-0000-0000-0000C9700000}"/>
    <cellStyle name="Uwaga 3" xfId="27420" hidden="1" xr:uid="{00000000-0005-0000-0000-0000CA700000}"/>
    <cellStyle name="Uwaga 3" xfId="27414" hidden="1" xr:uid="{00000000-0005-0000-0000-0000CB700000}"/>
    <cellStyle name="Uwaga 3" xfId="27410" hidden="1" xr:uid="{00000000-0005-0000-0000-0000CC700000}"/>
    <cellStyle name="Uwaga 3" xfId="27405" hidden="1" xr:uid="{00000000-0005-0000-0000-0000CD700000}"/>
    <cellStyle name="Uwaga 3" xfId="27399" hidden="1" xr:uid="{00000000-0005-0000-0000-0000CE700000}"/>
    <cellStyle name="Uwaga 3" xfId="27396" hidden="1" xr:uid="{00000000-0005-0000-0000-0000CF700000}"/>
    <cellStyle name="Uwaga 3" xfId="27392" hidden="1" xr:uid="{00000000-0005-0000-0000-0000D0700000}"/>
    <cellStyle name="Uwaga 3" xfId="27384" hidden="1" xr:uid="{00000000-0005-0000-0000-0000D1700000}"/>
    <cellStyle name="Uwaga 3" xfId="27379" hidden="1" xr:uid="{00000000-0005-0000-0000-0000D2700000}"/>
    <cellStyle name="Uwaga 3" xfId="27374" hidden="1" xr:uid="{00000000-0005-0000-0000-0000D3700000}"/>
    <cellStyle name="Uwaga 3" xfId="27369" hidden="1" xr:uid="{00000000-0005-0000-0000-0000D4700000}"/>
    <cellStyle name="Uwaga 3" xfId="27364" hidden="1" xr:uid="{00000000-0005-0000-0000-0000D5700000}"/>
    <cellStyle name="Uwaga 3" xfId="27359" hidden="1" xr:uid="{00000000-0005-0000-0000-0000D6700000}"/>
    <cellStyle name="Uwaga 3" xfId="27354" hidden="1" xr:uid="{00000000-0005-0000-0000-0000D7700000}"/>
    <cellStyle name="Uwaga 3" xfId="27349" hidden="1" xr:uid="{00000000-0005-0000-0000-0000D8700000}"/>
    <cellStyle name="Uwaga 3" xfId="27344" hidden="1" xr:uid="{00000000-0005-0000-0000-0000D9700000}"/>
    <cellStyle name="Uwaga 3" xfId="27339" hidden="1" xr:uid="{00000000-0005-0000-0000-0000DA700000}"/>
    <cellStyle name="Uwaga 3" xfId="27335" hidden="1" xr:uid="{00000000-0005-0000-0000-0000DB700000}"/>
    <cellStyle name="Uwaga 3" xfId="27330" hidden="1" xr:uid="{00000000-0005-0000-0000-0000DC700000}"/>
    <cellStyle name="Uwaga 3" xfId="27323" hidden="1" xr:uid="{00000000-0005-0000-0000-0000DD700000}"/>
    <cellStyle name="Uwaga 3" xfId="27318" hidden="1" xr:uid="{00000000-0005-0000-0000-0000DE700000}"/>
    <cellStyle name="Uwaga 3" xfId="27313" hidden="1" xr:uid="{00000000-0005-0000-0000-0000DF700000}"/>
    <cellStyle name="Uwaga 3" xfId="27308" hidden="1" xr:uid="{00000000-0005-0000-0000-0000E0700000}"/>
    <cellStyle name="Uwaga 3" xfId="27303" hidden="1" xr:uid="{00000000-0005-0000-0000-0000E1700000}"/>
    <cellStyle name="Uwaga 3" xfId="27298" hidden="1" xr:uid="{00000000-0005-0000-0000-0000E2700000}"/>
    <cellStyle name="Uwaga 3" xfId="27293" hidden="1" xr:uid="{00000000-0005-0000-0000-0000E3700000}"/>
    <cellStyle name="Uwaga 3" xfId="27288" hidden="1" xr:uid="{00000000-0005-0000-0000-0000E4700000}"/>
    <cellStyle name="Uwaga 3" xfId="27283" hidden="1" xr:uid="{00000000-0005-0000-0000-0000E5700000}"/>
    <cellStyle name="Uwaga 3" xfId="27279" hidden="1" xr:uid="{00000000-0005-0000-0000-0000E6700000}"/>
    <cellStyle name="Uwaga 3" xfId="27274" hidden="1" xr:uid="{00000000-0005-0000-0000-0000E7700000}"/>
    <cellStyle name="Uwaga 3" xfId="27269" hidden="1" xr:uid="{00000000-0005-0000-0000-0000E8700000}"/>
    <cellStyle name="Uwaga 3" xfId="27264" hidden="1" xr:uid="{00000000-0005-0000-0000-0000E9700000}"/>
    <cellStyle name="Uwaga 3" xfId="27260" hidden="1" xr:uid="{00000000-0005-0000-0000-0000EA700000}"/>
    <cellStyle name="Uwaga 3" xfId="27256" hidden="1" xr:uid="{00000000-0005-0000-0000-0000EB700000}"/>
    <cellStyle name="Uwaga 3" xfId="27249" hidden="1" xr:uid="{00000000-0005-0000-0000-0000EC700000}"/>
    <cellStyle name="Uwaga 3" xfId="27245" hidden="1" xr:uid="{00000000-0005-0000-0000-0000ED700000}"/>
    <cellStyle name="Uwaga 3" xfId="27240" hidden="1" xr:uid="{00000000-0005-0000-0000-0000EE700000}"/>
    <cellStyle name="Uwaga 3" xfId="27234" hidden="1" xr:uid="{00000000-0005-0000-0000-0000EF700000}"/>
    <cellStyle name="Uwaga 3" xfId="27230" hidden="1" xr:uid="{00000000-0005-0000-0000-0000F0700000}"/>
    <cellStyle name="Uwaga 3" xfId="27225" hidden="1" xr:uid="{00000000-0005-0000-0000-0000F1700000}"/>
    <cellStyle name="Uwaga 3" xfId="27219" hidden="1" xr:uid="{00000000-0005-0000-0000-0000F2700000}"/>
    <cellStyle name="Uwaga 3" xfId="27215" hidden="1" xr:uid="{00000000-0005-0000-0000-0000F3700000}"/>
    <cellStyle name="Uwaga 3" xfId="27211" hidden="1" xr:uid="{00000000-0005-0000-0000-0000F4700000}"/>
    <cellStyle name="Uwaga 3" xfId="27204" hidden="1" xr:uid="{00000000-0005-0000-0000-0000F5700000}"/>
    <cellStyle name="Uwaga 3" xfId="27200" hidden="1" xr:uid="{00000000-0005-0000-0000-0000F6700000}"/>
    <cellStyle name="Uwaga 3" xfId="27196" hidden="1" xr:uid="{00000000-0005-0000-0000-0000F7700000}"/>
    <cellStyle name="Uwaga 3" xfId="28063" hidden="1" xr:uid="{00000000-0005-0000-0000-0000F8700000}"/>
    <cellStyle name="Uwaga 3" xfId="28062" hidden="1" xr:uid="{00000000-0005-0000-0000-0000F9700000}"/>
    <cellStyle name="Uwaga 3" xfId="28060" hidden="1" xr:uid="{00000000-0005-0000-0000-0000FA700000}"/>
    <cellStyle name="Uwaga 3" xfId="28047" hidden="1" xr:uid="{00000000-0005-0000-0000-0000FB700000}"/>
    <cellStyle name="Uwaga 3" xfId="28045" hidden="1" xr:uid="{00000000-0005-0000-0000-0000FC700000}"/>
    <cellStyle name="Uwaga 3" xfId="28043" hidden="1" xr:uid="{00000000-0005-0000-0000-0000FD700000}"/>
    <cellStyle name="Uwaga 3" xfId="28033" hidden="1" xr:uid="{00000000-0005-0000-0000-0000FE700000}"/>
    <cellStyle name="Uwaga 3" xfId="28031" hidden="1" xr:uid="{00000000-0005-0000-0000-0000FF700000}"/>
    <cellStyle name="Uwaga 3" xfId="28029" hidden="1" xr:uid="{00000000-0005-0000-0000-000000710000}"/>
    <cellStyle name="Uwaga 3" xfId="28018" hidden="1" xr:uid="{00000000-0005-0000-0000-000001710000}"/>
    <cellStyle name="Uwaga 3" xfId="28016" hidden="1" xr:uid="{00000000-0005-0000-0000-000002710000}"/>
    <cellStyle name="Uwaga 3" xfId="28014" hidden="1" xr:uid="{00000000-0005-0000-0000-000003710000}"/>
    <cellStyle name="Uwaga 3" xfId="28001" hidden="1" xr:uid="{00000000-0005-0000-0000-000004710000}"/>
    <cellStyle name="Uwaga 3" xfId="27999" hidden="1" xr:uid="{00000000-0005-0000-0000-000005710000}"/>
    <cellStyle name="Uwaga 3" xfId="27998" hidden="1" xr:uid="{00000000-0005-0000-0000-000006710000}"/>
    <cellStyle name="Uwaga 3" xfId="27985" hidden="1" xr:uid="{00000000-0005-0000-0000-000007710000}"/>
    <cellStyle name="Uwaga 3" xfId="27984" hidden="1" xr:uid="{00000000-0005-0000-0000-000008710000}"/>
    <cellStyle name="Uwaga 3" xfId="27982" hidden="1" xr:uid="{00000000-0005-0000-0000-000009710000}"/>
    <cellStyle name="Uwaga 3" xfId="27970" hidden="1" xr:uid="{00000000-0005-0000-0000-00000A710000}"/>
    <cellStyle name="Uwaga 3" xfId="27969" hidden="1" xr:uid="{00000000-0005-0000-0000-00000B710000}"/>
    <cellStyle name="Uwaga 3" xfId="27967" hidden="1" xr:uid="{00000000-0005-0000-0000-00000C710000}"/>
    <cellStyle name="Uwaga 3" xfId="27955" hidden="1" xr:uid="{00000000-0005-0000-0000-00000D710000}"/>
    <cellStyle name="Uwaga 3" xfId="27954" hidden="1" xr:uid="{00000000-0005-0000-0000-00000E710000}"/>
    <cellStyle name="Uwaga 3" xfId="27952" hidden="1" xr:uid="{00000000-0005-0000-0000-00000F710000}"/>
    <cellStyle name="Uwaga 3" xfId="27940" hidden="1" xr:uid="{00000000-0005-0000-0000-000010710000}"/>
    <cellStyle name="Uwaga 3" xfId="27939" hidden="1" xr:uid="{00000000-0005-0000-0000-000011710000}"/>
    <cellStyle name="Uwaga 3" xfId="27937" hidden="1" xr:uid="{00000000-0005-0000-0000-000012710000}"/>
    <cellStyle name="Uwaga 3" xfId="27925" hidden="1" xr:uid="{00000000-0005-0000-0000-000013710000}"/>
    <cellStyle name="Uwaga 3" xfId="27924" hidden="1" xr:uid="{00000000-0005-0000-0000-000014710000}"/>
    <cellStyle name="Uwaga 3" xfId="27922" hidden="1" xr:uid="{00000000-0005-0000-0000-000015710000}"/>
    <cellStyle name="Uwaga 3" xfId="27910" hidden="1" xr:uid="{00000000-0005-0000-0000-000016710000}"/>
    <cellStyle name="Uwaga 3" xfId="27909" hidden="1" xr:uid="{00000000-0005-0000-0000-000017710000}"/>
    <cellStyle name="Uwaga 3" xfId="27907" hidden="1" xr:uid="{00000000-0005-0000-0000-000018710000}"/>
    <cellStyle name="Uwaga 3" xfId="27895" hidden="1" xr:uid="{00000000-0005-0000-0000-000019710000}"/>
    <cellStyle name="Uwaga 3" xfId="27894" hidden="1" xr:uid="{00000000-0005-0000-0000-00001A710000}"/>
    <cellStyle name="Uwaga 3" xfId="27892" hidden="1" xr:uid="{00000000-0005-0000-0000-00001B710000}"/>
    <cellStyle name="Uwaga 3" xfId="27880" hidden="1" xr:uid="{00000000-0005-0000-0000-00001C710000}"/>
    <cellStyle name="Uwaga 3" xfId="27879" hidden="1" xr:uid="{00000000-0005-0000-0000-00001D710000}"/>
    <cellStyle name="Uwaga 3" xfId="27877" hidden="1" xr:uid="{00000000-0005-0000-0000-00001E710000}"/>
    <cellStyle name="Uwaga 3" xfId="27865" hidden="1" xr:uid="{00000000-0005-0000-0000-00001F710000}"/>
    <cellStyle name="Uwaga 3" xfId="27864" hidden="1" xr:uid="{00000000-0005-0000-0000-000020710000}"/>
    <cellStyle name="Uwaga 3" xfId="27862" hidden="1" xr:uid="{00000000-0005-0000-0000-000021710000}"/>
    <cellStyle name="Uwaga 3" xfId="27850" hidden="1" xr:uid="{00000000-0005-0000-0000-000022710000}"/>
    <cellStyle name="Uwaga 3" xfId="27849" hidden="1" xr:uid="{00000000-0005-0000-0000-000023710000}"/>
    <cellStyle name="Uwaga 3" xfId="27847" hidden="1" xr:uid="{00000000-0005-0000-0000-000024710000}"/>
    <cellStyle name="Uwaga 3" xfId="27835" hidden="1" xr:uid="{00000000-0005-0000-0000-000025710000}"/>
    <cellStyle name="Uwaga 3" xfId="27834" hidden="1" xr:uid="{00000000-0005-0000-0000-000026710000}"/>
    <cellStyle name="Uwaga 3" xfId="27832" hidden="1" xr:uid="{00000000-0005-0000-0000-000027710000}"/>
    <cellStyle name="Uwaga 3" xfId="27820" hidden="1" xr:uid="{00000000-0005-0000-0000-000028710000}"/>
    <cellStyle name="Uwaga 3" xfId="27819" hidden="1" xr:uid="{00000000-0005-0000-0000-000029710000}"/>
    <cellStyle name="Uwaga 3" xfId="27817" hidden="1" xr:uid="{00000000-0005-0000-0000-00002A710000}"/>
    <cellStyle name="Uwaga 3" xfId="27805" hidden="1" xr:uid="{00000000-0005-0000-0000-00002B710000}"/>
    <cellStyle name="Uwaga 3" xfId="27804" hidden="1" xr:uid="{00000000-0005-0000-0000-00002C710000}"/>
    <cellStyle name="Uwaga 3" xfId="27802" hidden="1" xr:uid="{00000000-0005-0000-0000-00002D710000}"/>
    <cellStyle name="Uwaga 3" xfId="27790" hidden="1" xr:uid="{00000000-0005-0000-0000-00002E710000}"/>
    <cellStyle name="Uwaga 3" xfId="27789" hidden="1" xr:uid="{00000000-0005-0000-0000-00002F710000}"/>
    <cellStyle name="Uwaga 3" xfId="27787" hidden="1" xr:uid="{00000000-0005-0000-0000-000030710000}"/>
    <cellStyle name="Uwaga 3" xfId="27775" hidden="1" xr:uid="{00000000-0005-0000-0000-000031710000}"/>
    <cellStyle name="Uwaga 3" xfId="27774" hidden="1" xr:uid="{00000000-0005-0000-0000-000032710000}"/>
    <cellStyle name="Uwaga 3" xfId="27772" hidden="1" xr:uid="{00000000-0005-0000-0000-000033710000}"/>
    <cellStyle name="Uwaga 3" xfId="27760" hidden="1" xr:uid="{00000000-0005-0000-0000-000034710000}"/>
    <cellStyle name="Uwaga 3" xfId="27759" hidden="1" xr:uid="{00000000-0005-0000-0000-000035710000}"/>
    <cellStyle name="Uwaga 3" xfId="27757" hidden="1" xr:uid="{00000000-0005-0000-0000-000036710000}"/>
    <cellStyle name="Uwaga 3" xfId="27745" hidden="1" xr:uid="{00000000-0005-0000-0000-000037710000}"/>
    <cellStyle name="Uwaga 3" xfId="27744" hidden="1" xr:uid="{00000000-0005-0000-0000-000038710000}"/>
    <cellStyle name="Uwaga 3" xfId="27742" hidden="1" xr:uid="{00000000-0005-0000-0000-000039710000}"/>
    <cellStyle name="Uwaga 3" xfId="27730" hidden="1" xr:uid="{00000000-0005-0000-0000-00003A710000}"/>
    <cellStyle name="Uwaga 3" xfId="27729" hidden="1" xr:uid="{00000000-0005-0000-0000-00003B710000}"/>
    <cellStyle name="Uwaga 3" xfId="27727" hidden="1" xr:uid="{00000000-0005-0000-0000-00003C710000}"/>
    <cellStyle name="Uwaga 3" xfId="27715" hidden="1" xr:uid="{00000000-0005-0000-0000-00003D710000}"/>
    <cellStyle name="Uwaga 3" xfId="27714" hidden="1" xr:uid="{00000000-0005-0000-0000-00003E710000}"/>
    <cellStyle name="Uwaga 3" xfId="27712" hidden="1" xr:uid="{00000000-0005-0000-0000-00003F710000}"/>
    <cellStyle name="Uwaga 3" xfId="27700" hidden="1" xr:uid="{00000000-0005-0000-0000-000040710000}"/>
    <cellStyle name="Uwaga 3" xfId="27699" hidden="1" xr:uid="{00000000-0005-0000-0000-000041710000}"/>
    <cellStyle name="Uwaga 3" xfId="27697" hidden="1" xr:uid="{00000000-0005-0000-0000-000042710000}"/>
    <cellStyle name="Uwaga 3" xfId="27685" hidden="1" xr:uid="{00000000-0005-0000-0000-000043710000}"/>
    <cellStyle name="Uwaga 3" xfId="27684" hidden="1" xr:uid="{00000000-0005-0000-0000-000044710000}"/>
    <cellStyle name="Uwaga 3" xfId="27682" hidden="1" xr:uid="{00000000-0005-0000-0000-000045710000}"/>
    <cellStyle name="Uwaga 3" xfId="27670" hidden="1" xr:uid="{00000000-0005-0000-0000-000046710000}"/>
    <cellStyle name="Uwaga 3" xfId="27669" hidden="1" xr:uid="{00000000-0005-0000-0000-000047710000}"/>
    <cellStyle name="Uwaga 3" xfId="27667" hidden="1" xr:uid="{00000000-0005-0000-0000-000048710000}"/>
    <cellStyle name="Uwaga 3" xfId="27655" hidden="1" xr:uid="{00000000-0005-0000-0000-000049710000}"/>
    <cellStyle name="Uwaga 3" xfId="27654" hidden="1" xr:uid="{00000000-0005-0000-0000-00004A710000}"/>
    <cellStyle name="Uwaga 3" xfId="27652" hidden="1" xr:uid="{00000000-0005-0000-0000-00004B710000}"/>
    <cellStyle name="Uwaga 3" xfId="27640" hidden="1" xr:uid="{00000000-0005-0000-0000-00004C710000}"/>
    <cellStyle name="Uwaga 3" xfId="27639" hidden="1" xr:uid="{00000000-0005-0000-0000-00004D710000}"/>
    <cellStyle name="Uwaga 3" xfId="27637" hidden="1" xr:uid="{00000000-0005-0000-0000-00004E710000}"/>
    <cellStyle name="Uwaga 3" xfId="27625" hidden="1" xr:uid="{00000000-0005-0000-0000-00004F710000}"/>
    <cellStyle name="Uwaga 3" xfId="27624" hidden="1" xr:uid="{00000000-0005-0000-0000-000050710000}"/>
    <cellStyle name="Uwaga 3" xfId="27622" hidden="1" xr:uid="{00000000-0005-0000-0000-000051710000}"/>
    <cellStyle name="Uwaga 3" xfId="27610" hidden="1" xr:uid="{00000000-0005-0000-0000-000052710000}"/>
    <cellStyle name="Uwaga 3" xfId="27609" hidden="1" xr:uid="{00000000-0005-0000-0000-000053710000}"/>
    <cellStyle name="Uwaga 3" xfId="27607" hidden="1" xr:uid="{00000000-0005-0000-0000-000054710000}"/>
    <cellStyle name="Uwaga 3" xfId="27595" hidden="1" xr:uid="{00000000-0005-0000-0000-000055710000}"/>
    <cellStyle name="Uwaga 3" xfId="27594" hidden="1" xr:uid="{00000000-0005-0000-0000-000056710000}"/>
    <cellStyle name="Uwaga 3" xfId="27592" hidden="1" xr:uid="{00000000-0005-0000-0000-000057710000}"/>
    <cellStyle name="Uwaga 3" xfId="27580" hidden="1" xr:uid="{00000000-0005-0000-0000-000058710000}"/>
    <cellStyle name="Uwaga 3" xfId="27578" hidden="1" xr:uid="{00000000-0005-0000-0000-000059710000}"/>
    <cellStyle name="Uwaga 3" xfId="27575" hidden="1" xr:uid="{00000000-0005-0000-0000-00005A710000}"/>
    <cellStyle name="Uwaga 3" xfId="27565" hidden="1" xr:uid="{00000000-0005-0000-0000-00005B710000}"/>
    <cellStyle name="Uwaga 3" xfId="27563" hidden="1" xr:uid="{00000000-0005-0000-0000-00005C710000}"/>
    <cellStyle name="Uwaga 3" xfId="27560" hidden="1" xr:uid="{00000000-0005-0000-0000-00005D710000}"/>
    <cellStyle name="Uwaga 3" xfId="27550" hidden="1" xr:uid="{00000000-0005-0000-0000-00005E710000}"/>
    <cellStyle name="Uwaga 3" xfId="27548" hidden="1" xr:uid="{00000000-0005-0000-0000-00005F710000}"/>
    <cellStyle name="Uwaga 3" xfId="27545" hidden="1" xr:uid="{00000000-0005-0000-0000-000060710000}"/>
    <cellStyle name="Uwaga 3" xfId="27535" hidden="1" xr:uid="{00000000-0005-0000-0000-000061710000}"/>
    <cellStyle name="Uwaga 3" xfId="27533" hidden="1" xr:uid="{00000000-0005-0000-0000-000062710000}"/>
    <cellStyle name="Uwaga 3" xfId="27530" hidden="1" xr:uid="{00000000-0005-0000-0000-000063710000}"/>
    <cellStyle name="Uwaga 3" xfId="27520" hidden="1" xr:uid="{00000000-0005-0000-0000-000064710000}"/>
    <cellStyle name="Uwaga 3" xfId="27518" hidden="1" xr:uid="{00000000-0005-0000-0000-000065710000}"/>
    <cellStyle name="Uwaga 3" xfId="27515" hidden="1" xr:uid="{00000000-0005-0000-0000-000066710000}"/>
    <cellStyle name="Uwaga 3" xfId="27505" hidden="1" xr:uid="{00000000-0005-0000-0000-000067710000}"/>
    <cellStyle name="Uwaga 3" xfId="27503" hidden="1" xr:uid="{00000000-0005-0000-0000-000068710000}"/>
    <cellStyle name="Uwaga 3" xfId="27499" hidden="1" xr:uid="{00000000-0005-0000-0000-000069710000}"/>
    <cellStyle name="Uwaga 3" xfId="27490" hidden="1" xr:uid="{00000000-0005-0000-0000-00006A710000}"/>
    <cellStyle name="Uwaga 3" xfId="27487" hidden="1" xr:uid="{00000000-0005-0000-0000-00006B710000}"/>
    <cellStyle name="Uwaga 3" xfId="27483" hidden="1" xr:uid="{00000000-0005-0000-0000-00006C710000}"/>
    <cellStyle name="Uwaga 3" xfId="27475" hidden="1" xr:uid="{00000000-0005-0000-0000-00006D710000}"/>
    <cellStyle name="Uwaga 3" xfId="27473" hidden="1" xr:uid="{00000000-0005-0000-0000-00006E710000}"/>
    <cellStyle name="Uwaga 3" xfId="27469" hidden="1" xr:uid="{00000000-0005-0000-0000-00006F710000}"/>
    <cellStyle name="Uwaga 3" xfId="27460" hidden="1" xr:uid="{00000000-0005-0000-0000-000070710000}"/>
    <cellStyle name="Uwaga 3" xfId="27458" hidden="1" xr:uid="{00000000-0005-0000-0000-000071710000}"/>
    <cellStyle name="Uwaga 3" xfId="27455" hidden="1" xr:uid="{00000000-0005-0000-0000-000072710000}"/>
    <cellStyle name="Uwaga 3" xfId="27445" hidden="1" xr:uid="{00000000-0005-0000-0000-000073710000}"/>
    <cellStyle name="Uwaga 3" xfId="27443" hidden="1" xr:uid="{00000000-0005-0000-0000-000074710000}"/>
    <cellStyle name="Uwaga 3" xfId="27438" hidden="1" xr:uid="{00000000-0005-0000-0000-000075710000}"/>
    <cellStyle name="Uwaga 3" xfId="27430" hidden="1" xr:uid="{00000000-0005-0000-0000-000076710000}"/>
    <cellStyle name="Uwaga 3" xfId="27428" hidden="1" xr:uid="{00000000-0005-0000-0000-000077710000}"/>
    <cellStyle name="Uwaga 3" xfId="27423" hidden="1" xr:uid="{00000000-0005-0000-0000-000078710000}"/>
    <cellStyle name="Uwaga 3" xfId="27415" hidden="1" xr:uid="{00000000-0005-0000-0000-000079710000}"/>
    <cellStyle name="Uwaga 3" xfId="27413" hidden="1" xr:uid="{00000000-0005-0000-0000-00007A710000}"/>
    <cellStyle name="Uwaga 3" xfId="27408" hidden="1" xr:uid="{00000000-0005-0000-0000-00007B710000}"/>
    <cellStyle name="Uwaga 3" xfId="27400" hidden="1" xr:uid="{00000000-0005-0000-0000-00007C710000}"/>
    <cellStyle name="Uwaga 3" xfId="27398" hidden="1" xr:uid="{00000000-0005-0000-0000-00007D710000}"/>
    <cellStyle name="Uwaga 3" xfId="27394" hidden="1" xr:uid="{00000000-0005-0000-0000-00007E710000}"/>
    <cellStyle name="Uwaga 3" xfId="27385" hidden="1" xr:uid="{00000000-0005-0000-0000-00007F710000}"/>
    <cellStyle name="Uwaga 3" xfId="27382" hidden="1" xr:uid="{00000000-0005-0000-0000-000080710000}"/>
    <cellStyle name="Uwaga 3" xfId="27377" hidden="1" xr:uid="{00000000-0005-0000-0000-000081710000}"/>
    <cellStyle name="Uwaga 3" xfId="27370" hidden="1" xr:uid="{00000000-0005-0000-0000-000082710000}"/>
    <cellStyle name="Uwaga 3" xfId="27366" hidden="1" xr:uid="{00000000-0005-0000-0000-000083710000}"/>
    <cellStyle name="Uwaga 3" xfId="27361" hidden="1" xr:uid="{00000000-0005-0000-0000-000084710000}"/>
    <cellStyle name="Uwaga 3" xfId="27355" hidden="1" xr:uid="{00000000-0005-0000-0000-000085710000}"/>
    <cellStyle name="Uwaga 3" xfId="27351" hidden="1" xr:uid="{00000000-0005-0000-0000-000086710000}"/>
    <cellStyle name="Uwaga 3" xfId="27346" hidden="1" xr:uid="{00000000-0005-0000-0000-000087710000}"/>
    <cellStyle name="Uwaga 3" xfId="27340" hidden="1" xr:uid="{00000000-0005-0000-0000-000088710000}"/>
    <cellStyle name="Uwaga 3" xfId="27337" hidden="1" xr:uid="{00000000-0005-0000-0000-000089710000}"/>
    <cellStyle name="Uwaga 3" xfId="27333" hidden="1" xr:uid="{00000000-0005-0000-0000-00008A710000}"/>
    <cellStyle name="Uwaga 3" xfId="27324" hidden="1" xr:uid="{00000000-0005-0000-0000-00008B710000}"/>
    <cellStyle name="Uwaga 3" xfId="27319" hidden="1" xr:uid="{00000000-0005-0000-0000-00008C710000}"/>
    <cellStyle name="Uwaga 3" xfId="27314" hidden="1" xr:uid="{00000000-0005-0000-0000-00008D710000}"/>
    <cellStyle name="Uwaga 3" xfId="27309" hidden="1" xr:uid="{00000000-0005-0000-0000-00008E710000}"/>
    <cellStyle name="Uwaga 3" xfId="27304" hidden="1" xr:uid="{00000000-0005-0000-0000-00008F710000}"/>
    <cellStyle name="Uwaga 3" xfId="27299" hidden="1" xr:uid="{00000000-0005-0000-0000-000090710000}"/>
    <cellStyle name="Uwaga 3" xfId="27294" hidden="1" xr:uid="{00000000-0005-0000-0000-000091710000}"/>
    <cellStyle name="Uwaga 3" xfId="27289" hidden="1" xr:uid="{00000000-0005-0000-0000-000092710000}"/>
    <cellStyle name="Uwaga 3" xfId="27284" hidden="1" xr:uid="{00000000-0005-0000-0000-000093710000}"/>
    <cellStyle name="Uwaga 3" xfId="27280" hidden="1" xr:uid="{00000000-0005-0000-0000-000094710000}"/>
    <cellStyle name="Uwaga 3" xfId="27275" hidden="1" xr:uid="{00000000-0005-0000-0000-000095710000}"/>
    <cellStyle name="Uwaga 3" xfId="27270" hidden="1" xr:uid="{00000000-0005-0000-0000-000096710000}"/>
    <cellStyle name="Uwaga 3" xfId="27265" hidden="1" xr:uid="{00000000-0005-0000-0000-000097710000}"/>
    <cellStyle name="Uwaga 3" xfId="27261" hidden="1" xr:uid="{00000000-0005-0000-0000-000098710000}"/>
    <cellStyle name="Uwaga 3" xfId="27257" hidden="1" xr:uid="{00000000-0005-0000-0000-000099710000}"/>
    <cellStyle name="Uwaga 3" xfId="27250" hidden="1" xr:uid="{00000000-0005-0000-0000-00009A710000}"/>
    <cellStyle name="Uwaga 3" xfId="27246" hidden="1" xr:uid="{00000000-0005-0000-0000-00009B710000}"/>
    <cellStyle name="Uwaga 3" xfId="27241" hidden="1" xr:uid="{00000000-0005-0000-0000-00009C710000}"/>
    <cellStyle name="Uwaga 3" xfId="27235" hidden="1" xr:uid="{00000000-0005-0000-0000-00009D710000}"/>
    <cellStyle name="Uwaga 3" xfId="27231" hidden="1" xr:uid="{00000000-0005-0000-0000-00009E710000}"/>
    <cellStyle name="Uwaga 3" xfId="27226" hidden="1" xr:uid="{00000000-0005-0000-0000-00009F710000}"/>
    <cellStyle name="Uwaga 3" xfId="27220" hidden="1" xr:uid="{00000000-0005-0000-0000-0000A0710000}"/>
    <cellStyle name="Uwaga 3" xfId="27216" hidden="1" xr:uid="{00000000-0005-0000-0000-0000A1710000}"/>
    <cellStyle name="Uwaga 3" xfId="27212" hidden="1" xr:uid="{00000000-0005-0000-0000-0000A2710000}"/>
    <cellStyle name="Uwaga 3" xfId="27205" hidden="1" xr:uid="{00000000-0005-0000-0000-0000A3710000}"/>
    <cellStyle name="Uwaga 3" xfId="27201" hidden="1" xr:uid="{00000000-0005-0000-0000-0000A4710000}"/>
    <cellStyle name="Uwaga 3" xfId="27197" hidden="1" xr:uid="{00000000-0005-0000-0000-0000A5710000}"/>
    <cellStyle name="Uwaga 3" xfId="27130" hidden="1" xr:uid="{00000000-0005-0000-0000-0000A6710000}"/>
    <cellStyle name="Uwaga 3" xfId="26188" hidden="1" xr:uid="{00000000-0005-0000-0000-0000A7710000}"/>
    <cellStyle name="Uwaga 3" xfId="25272" hidden="1" xr:uid="{00000000-0005-0000-0000-0000A8710000}"/>
    <cellStyle name="Uwaga 3" xfId="26196" hidden="1" xr:uid="{00000000-0005-0000-0000-0000A9710000}"/>
    <cellStyle name="Uwaga 3" xfId="26160" hidden="1" xr:uid="{00000000-0005-0000-0000-0000AA710000}"/>
    <cellStyle name="Uwaga 3" xfId="26200" hidden="1" xr:uid="{00000000-0005-0000-0000-0000AB710000}"/>
    <cellStyle name="Uwaga 3" xfId="26168" hidden="1" xr:uid="{00000000-0005-0000-0000-0000AC710000}"/>
    <cellStyle name="Uwaga 3" xfId="25256" hidden="1" xr:uid="{00000000-0005-0000-0000-0000AD710000}"/>
    <cellStyle name="Uwaga 3" xfId="26172" hidden="1" xr:uid="{00000000-0005-0000-0000-0000AE710000}"/>
    <cellStyle name="Uwaga 3" xfId="25275" hidden="1" xr:uid="{00000000-0005-0000-0000-0000AF710000}"/>
    <cellStyle name="Uwaga 3" xfId="27131" hidden="1" xr:uid="{00000000-0005-0000-0000-0000B0710000}"/>
    <cellStyle name="Uwaga 3" xfId="26189" hidden="1" xr:uid="{00000000-0005-0000-0000-0000B1710000}"/>
    <cellStyle name="Uwaga 3" xfId="27139" hidden="1" xr:uid="{00000000-0005-0000-0000-0000B2710000}"/>
    <cellStyle name="Uwaga 3" xfId="25263" hidden="1" xr:uid="{00000000-0005-0000-0000-0000B3710000}"/>
    <cellStyle name="Uwaga 3" xfId="26165" hidden="1" xr:uid="{00000000-0005-0000-0000-0000B4710000}"/>
    <cellStyle name="Uwaga 3" xfId="28136" hidden="1" xr:uid="{00000000-0005-0000-0000-0000B5710000}"/>
    <cellStyle name="Uwaga 3" xfId="28139" hidden="1" xr:uid="{00000000-0005-0000-0000-0000B6710000}"/>
    <cellStyle name="Uwaga 3" xfId="28141" hidden="1" xr:uid="{00000000-0005-0000-0000-0000B7710000}"/>
    <cellStyle name="Uwaga 3" xfId="28146" hidden="1" xr:uid="{00000000-0005-0000-0000-0000B8710000}"/>
    <cellStyle name="Uwaga 3" xfId="28149" hidden="1" xr:uid="{00000000-0005-0000-0000-0000B9710000}"/>
    <cellStyle name="Uwaga 3" xfId="28150" hidden="1" xr:uid="{00000000-0005-0000-0000-0000BA710000}"/>
    <cellStyle name="Uwaga 3" xfId="28154" hidden="1" xr:uid="{00000000-0005-0000-0000-0000BB710000}"/>
    <cellStyle name="Uwaga 3" xfId="28157" hidden="1" xr:uid="{00000000-0005-0000-0000-0000BC710000}"/>
    <cellStyle name="Uwaga 3" xfId="28159" hidden="1" xr:uid="{00000000-0005-0000-0000-0000BD710000}"/>
    <cellStyle name="Uwaga 3" xfId="28160" hidden="1" xr:uid="{00000000-0005-0000-0000-0000BE710000}"/>
    <cellStyle name="Uwaga 3" xfId="28161" hidden="1" xr:uid="{00000000-0005-0000-0000-0000BF710000}"/>
    <cellStyle name="Uwaga 3" xfId="28164" hidden="1" xr:uid="{00000000-0005-0000-0000-0000C0710000}"/>
    <cellStyle name="Uwaga 3" xfId="28171" hidden="1" xr:uid="{00000000-0005-0000-0000-0000C1710000}"/>
    <cellStyle name="Uwaga 3" xfId="28174" hidden="1" xr:uid="{00000000-0005-0000-0000-0000C2710000}"/>
    <cellStyle name="Uwaga 3" xfId="28177" hidden="1" xr:uid="{00000000-0005-0000-0000-0000C3710000}"/>
    <cellStyle name="Uwaga 3" xfId="28180" hidden="1" xr:uid="{00000000-0005-0000-0000-0000C4710000}"/>
    <cellStyle name="Uwaga 3" xfId="28183" hidden="1" xr:uid="{00000000-0005-0000-0000-0000C5710000}"/>
    <cellStyle name="Uwaga 3" xfId="28186" hidden="1" xr:uid="{00000000-0005-0000-0000-0000C6710000}"/>
    <cellStyle name="Uwaga 3" xfId="28188" hidden="1" xr:uid="{00000000-0005-0000-0000-0000C7710000}"/>
    <cellStyle name="Uwaga 3" xfId="28191" hidden="1" xr:uid="{00000000-0005-0000-0000-0000C8710000}"/>
    <cellStyle name="Uwaga 3" xfId="28194" hidden="1" xr:uid="{00000000-0005-0000-0000-0000C9710000}"/>
    <cellStyle name="Uwaga 3" xfId="28196" hidden="1" xr:uid="{00000000-0005-0000-0000-0000CA710000}"/>
    <cellStyle name="Uwaga 3" xfId="28197" hidden="1" xr:uid="{00000000-0005-0000-0000-0000CB710000}"/>
    <cellStyle name="Uwaga 3" xfId="28199" hidden="1" xr:uid="{00000000-0005-0000-0000-0000CC710000}"/>
    <cellStyle name="Uwaga 3" xfId="28206" hidden="1" xr:uid="{00000000-0005-0000-0000-0000CD710000}"/>
    <cellStyle name="Uwaga 3" xfId="28209" hidden="1" xr:uid="{00000000-0005-0000-0000-0000CE710000}"/>
    <cellStyle name="Uwaga 3" xfId="28212" hidden="1" xr:uid="{00000000-0005-0000-0000-0000CF710000}"/>
    <cellStyle name="Uwaga 3" xfId="28216" hidden="1" xr:uid="{00000000-0005-0000-0000-0000D0710000}"/>
    <cellStyle name="Uwaga 3" xfId="28219" hidden="1" xr:uid="{00000000-0005-0000-0000-0000D1710000}"/>
    <cellStyle name="Uwaga 3" xfId="28222" hidden="1" xr:uid="{00000000-0005-0000-0000-0000D2710000}"/>
    <cellStyle name="Uwaga 3" xfId="28224" hidden="1" xr:uid="{00000000-0005-0000-0000-0000D3710000}"/>
    <cellStyle name="Uwaga 3" xfId="28227" hidden="1" xr:uid="{00000000-0005-0000-0000-0000D4710000}"/>
    <cellStyle name="Uwaga 3" xfId="28230" hidden="1" xr:uid="{00000000-0005-0000-0000-0000D5710000}"/>
    <cellStyle name="Uwaga 3" xfId="28232" hidden="1" xr:uid="{00000000-0005-0000-0000-0000D6710000}"/>
    <cellStyle name="Uwaga 3" xfId="28233" hidden="1" xr:uid="{00000000-0005-0000-0000-0000D7710000}"/>
    <cellStyle name="Uwaga 3" xfId="28236" hidden="1" xr:uid="{00000000-0005-0000-0000-0000D8710000}"/>
    <cellStyle name="Uwaga 3" xfId="28243" hidden="1" xr:uid="{00000000-0005-0000-0000-0000D9710000}"/>
    <cellStyle name="Uwaga 3" xfId="28246" hidden="1" xr:uid="{00000000-0005-0000-0000-0000DA710000}"/>
    <cellStyle name="Uwaga 3" xfId="28249" hidden="1" xr:uid="{00000000-0005-0000-0000-0000DB710000}"/>
    <cellStyle name="Uwaga 3" xfId="28253" hidden="1" xr:uid="{00000000-0005-0000-0000-0000DC710000}"/>
    <cellStyle name="Uwaga 3" xfId="28256" hidden="1" xr:uid="{00000000-0005-0000-0000-0000DD710000}"/>
    <cellStyle name="Uwaga 3" xfId="28258" hidden="1" xr:uid="{00000000-0005-0000-0000-0000DE710000}"/>
    <cellStyle name="Uwaga 3" xfId="28261" hidden="1" xr:uid="{00000000-0005-0000-0000-0000DF710000}"/>
    <cellStyle name="Uwaga 3" xfId="28264" hidden="1" xr:uid="{00000000-0005-0000-0000-0000E0710000}"/>
    <cellStyle name="Uwaga 3" xfId="28267" hidden="1" xr:uid="{00000000-0005-0000-0000-0000E1710000}"/>
    <cellStyle name="Uwaga 3" xfId="28268" hidden="1" xr:uid="{00000000-0005-0000-0000-0000E2710000}"/>
    <cellStyle name="Uwaga 3" xfId="28269" hidden="1" xr:uid="{00000000-0005-0000-0000-0000E3710000}"/>
    <cellStyle name="Uwaga 3" xfId="28271" hidden="1" xr:uid="{00000000-0005-0000-0000-0000E4710000}"/>
    <cellStyle name="Uwaga 3" xfId="28277" hidden="1" xr:uid="{00000000-0005-0000-0000-0000E5710000}"/>
    <cellStyle name="Uwaga 3" xfId="28278" hidden="1" xr:uid="{00000000-0005-0000-0000-0000E6710000}"/>
    <cellStyle name="Uwaga 3" xfId="28280" hidden="1" xr:uid="{00000000-0005-0000-0000-0000E7710000}"/>
    <cellStyle name="Uwaga 3" xfId="28286" hidden="1" xr:uid="{00000000-0005-0000-0000-0000E8710000}"/>
    <cellStyle name="Uwaga 3" xfId="28288" hidden="1" xr:uid="{00000000-0005-0000-0000-0000E9710000}"/>
    <cellStyle name="Uwaga 3" xfId="28291" hidden="1" xr:uid="{00000000-0005-0000-0000-0000EA710000}"/>
    <cellStyle name="Uwaga 3" xfId="28295" hidden="1" xr:uid="{00000000-0005-0000-0000-0000EB710000}"/>
    <cellStyle name="Uwaga 3" xfId="28296" hidden="1" xr:uid="{00000000-0005-0000-0000-0000EC710000}"/>
    <cellStyle name="Uwaga 3" xfId="28298" hidden="1" xr:uid="{00000000-0005-0000-0000-0000ED710000}"/>
    <cellStyle name="Uwaga 3" xfId="28304" hidden="1" xr:uid="{00000000-0005-0000-0000-0000EE710000}"/>
    <cellStyle name="Uwaga 3" xfId="28305" hidden="1" xr:uid="{00000000-0005-0000-0000-0000EF710000}"/>
    <cellStyle name="Uwaga 3" xfId="28306" hidden="1" xr:uid="{00000000-0005-0000-0000-0000F0710000}"/>
    <cellStyle name="Uwaga 3" xfId="28314" hidden="1" xr:uid="{00000000-0005-0000-0000-0000F1710000}"/>
    <cellStyle name="Uwaga 3" xfId="28317" hidden="1" xr:uid="{00000000-0005-0000-0000-0000F2710000}"/>
    <cellStyle name="Uwaga 3" xfId="28320" hidden="1" xr:uid="{00000000-0005-0000-0000-0000F3710000}"/>
    <cellStyle name="Uwaga 3" xfId="28323" hidden="1" xr:uid="{00000000-0005-0000-0000-0000F4710000}"/>
    <cellStyle name="Uwaga 3" xfId="28326" hidden="1" xr:uid="{00000000-0005-0000-0000-0000F5710000}"/>
    <cellStyle name="Uwaga 3" xfId="28329" hidden="1" xr:uid="{00000000-0005-0000-0000-0000F6710000}"/>
    <cellStyle name="Uwaga 3" xfId="28332" hidden="1" xr:uid="{00000000-0005-0000-0000-0000F7710000}"/>
    <cellStyle name="Uwaga 3" xfId="28335" hidden="1" xr:uid="{00000000-0005-0000-0000-0000F8710000}"/>
    <cellStyle name="Uwaga 3" xfId="28338" hidden="1" xr:uid="{00000000-0005-0000-0000-0000F9710000}"/>
    <cellStyle name="Uwaga 3" xfId="28340" hidden="1" xr:uid="{00000000-0005-0000-0000-0000FA710000}"/>
    <cellStyle name="Uwaga 3" xfId="28341" hidden="1" xr:uid="{00000000-0005-0000-0000-0000FB710000}"/>
    <cellStyle name="Uwaga 3" xfId="28343" hidden="1" xr:uid="{00000000-0005-0000-0000-0000FC710000}"/>
    <cellStyle name="Uwaga 3" xfId="28350" hidden="1" xr:uid="{00000000-0005-0000-0000-0000FD710000}"/>
    <cellStyle name="Uwaga 3" xfId="28353" hidden="1" xr:uid="{00000000-0005-0000-0000-0000FE710000}"/>
    <cellStyle name="Uwaga 3" xfId="28356" hidden="1" xr:uid="{00000000-0005-0000-0000-0000FF710000}"/>
    <cellStyle name="Uwaga 3" xfId="28359" hidden="1" xr:uid="{00000000-0005-0000-0000-000000720000}"/>
    <cellStyle name="Uwaga 3" xfId="28362" hidden="1" xr:uid="{00000000-0005-0000-0000-000001720000}"/>
    <cellStyle name="Uwaga 3" xfId="28365" hidden="1" xr:uid="{00000000-0005-0000-0000-000002720000}"/>
    <cellStyle name="Uwaga 3" xfId="28368" hidden="1" xr:uid="{00000000-0005-0000-0000-000003720000}"/>
    <cellStyle name="Uwaga 3" xfId="28370" hidden="1" xr:uid="{00000000-0005-0000-0000-000004720000}"/>
    <cellStyle name="Uwaga 3" xfId="28373" hidden="1" xr:uid="{00000000-0005-0000-0000-000005720000}"/>
    <cellStyle name="Uwaga 3" xfId="28376" hidden="1" xr:uid="{00000000-0005-0000-0000-000006720000}"/>
    <cellStyle name="Uwaga 3" xfId="28377" hidden="1" xr:uid="{00000000-0005-0000-0000-000007720000}"/>
    <cellStyle name="Uwaga 3" xfId="28378" hidden="1" xr:uid="{00000000-0005-0000-0000-000008720000}"/>
    <cellStyle name="Uwaga 3" xfId="28385" hidden="1" xr:uid="{00000000-0005-0000-0000-000009720000}"/>
    <cellStyle name="Uwaga 3" xfId="28386" hidden="1" xr:uid="{00000000-0005-0000-0000-00000A720000}"/>
    <cellStyle name="Uwaga 3" xfId="28388" hidden="1" xr:uid="{00000000-0005-0000-0000-00000B720000}"/>
    <cellStyle name="Uwaga 3" xfId="28394" hidden="1" xr:uid="{00000000-0005-0000-0000-00000C720000}"/>
    <cellStyle name="Uwaga 3" xfId="28395" hidden="1" xr:uid="{00000000-0005-0000-0000-00000D720000}"/>
    <cellStyle name="Uwaga 3" xfId="28397" hidden="1" xr:uid="{00000000-0005-0000-0000-00000E720000}"/>
    <cellStyle name="Uwaga 3" xfId="28403" hidden="1" xr:uid="{00000000-0005-0000-0000-00000F720000}"/>
    <cellStyle name="Uwaga 3" xfId="28404" hidden="1" xr:uid="{00000000-0005-0000-0000-000010720000}"/>
    <cellStyle name="Uwaga 3" xfId="28406" hidden="1" xr:uid="{00000000-0005-0000-0000-000011720000}"/>
    <cellStyle name="Uwaga 3" xfId="28412" hidden="1" xr:uid="{00000000-0005-0000-0000-000012720000}"/>
    <cellStyle name="Uwaga 3" xfId="28413" hidden="1" xr:uid="{00000000-0005-0000-0000-000013720000}"/>
    <cellStyle name="Uwaga 3" xfId="28414" hidden="1" xr:uid="{00000000-0005-0000-0000-000014720000}"/>
    <cellStyle name="Uwaga 3" xfId="28422" hidden="1" xr:uid="{00000000-0005-0000-0000-000015720000}"/>
    <cellStyle name="Uwaga 3" xfId="28424" hidden="1" xr:uid="{00000000-0005-0000-0000-000016720000}"/>
    <cellStyle name="Uwaga 3" xfId="28427" hidden="1" xr:uid="{00000000-0005-0000-0000-000017720000}"/>
    <cellStyle name="Uwaga 3" xfId="28431" hidden="1" xr:uid="{00000000-0005-0000-0000-000018720000}"/>
    <cellStyle name="Uwaga 3" xfId="28434" hidden="1" xr:uid="{00000000-0005-0000-0000-000019720000}"/>
    <cellStyle name="Uwaga 3" xfId="28437" hidden="1" xr:uid="{00000000-0005-0000-0000-00001A720000}"/>
    <cellStyle name="Uwaga 3" xfId="28440" hidden="1" xr:uid="{00000000-0005-0000-0000-00001B720000}"/>
    <cellStyle name="Uwaga 3" xfId="28442" hidden="1" xr:uid="{00000000-0005-0000-0000-00001C720000}"/>
    <cellStyle name="Uwaga 3" xfId="28445" hidden="1" xr:uid="{00000000-0005-0000-0000-00001D720000}"/>
    <cellStyle name="Uwaga 3" xfId="28448" hidden="1" xr:uid="{00000000-0005-0000-0000-00001E720000}"/>
    <cellStyle name="Uwaga 3" xfId="28449" hidden="1" xr:uid="{00000000-0005-0000-0000-00001F720000}"/>
    <cellStyle name="Uwaga 3" xfId="28450" hidden="1" xr:uid="{00000000-0005-0000-0000-000020720000}"/>
    <cellStyle name="Uwaga 3" xfId="28457" hidden="1" xr:uid="{00000000-0005-0000-0000-000021720000}"/>
    <cellStyle name="Uwaga 3" xfId="28459" hidden="1" xr:uid="{00000000-0005-0000-0000-000022720000}"/>
    <cellStyle name="Uwaga 3" xfId="28461" hidden="1" xr:uid="{00000000-0005-0000-0000-000023720000}"/>
    <cellStyle name="Uwaga 3" xfId="28466" hidden="1" xr:uid="{00000000-0005-0000-0000-000024720000}"/>
    <cellStyle name="Uwaga 3" xfId="28468" hidden="1" xr:uid="{00000000-0005-0000-0000-000025720000}"/>
    <cellStyle name="Uwaga 3" xfId="28470" hidden="1" xr:uid="{00000000-0005-0000-0000-000026720000}"/>
    <cellStyle name="Uwaga 3" xfId="28475" hidden="1" xr:uid="{00000000-0005-0000-0000-000027720000}"/>
    <cellStyle name="Uwaga 3" xfId="28477" hidden="1" xr:uid="{00000000-0005-0000-0000-000028720000}"/>
    <cellStyle name="Uwaga 3" xfId="28479" hidden="1" xr:uid="{00000000-0005-0000-0000-000029720000}"/>
    <cellStyle name="Uwaga 3" xfId="28484" hidden="1" xr:uid="{00000000-0005-0000-0000-00002A720000}"/>
    <cellStyle name="Uwaga 3" xfId="28485" hidden="1" xr:uid="{00000000-0005-0000-0000-00002B720000}"/>
    <cellStyle name="Uwaga 3" xfId="28486" hidden="1" xr:uid="{00000000-0005-0000-0000-00002C720000}"/>
    <cellStyle name="Uwaga 3" xfId="28493" hidden="1" xr:uid="{00000000-0005-0000-0000-00002D720000}"/>
    <cellStyle name="Uwaga 3" xfId="28495" hidden="1" xr:uid="{00000000-0005-0000-0000-00002E720000}"/>
    <cellStyle name="Uwaga 3" xfId="28497" hidden="1" xr:uid="{00000000-0005-0000-0000-00002F720000}"/>
    <cellStyle name="Uwaga 3" xfId="28502" hidden="1" xr:uid="{00000000-0005-0000-0000-000030720000}"/>
    <cellStyle name="Uwaga 3" xfId="28504" hidden="1" xr:uid="{00000000-0005-0000-0000-000031720000}"/>
    <cellStyle name="Uwaga 3" xfId="28506" hidden="1" xr:uid="{00000000-0005-0000-0000-000032720000}"/>
    <cellStyle name="Uwaga 3" xfId="28511" hidden="1" xr:uid="{00000000-0005-0000-0000-000033720000}"/>
    <cellStyle name="Uwaga 3" xfId="28513" hidden="1" xr:uid="{00000000-0005-0000-0000-000034720000}"/>
    <cellStyle name="Uwaga 3" xfId="28514" hidden="1" xr:uid="{00000000-0005-0000-0000-000035720000}"/>
    <cellStyle name="Uwaga 3" xfId="28520" hidden="1" xr:uid="{00000000-0005-0000-0000-000036720000}"/>
    <cellStyle name="Uwaga 3" xfId="28521" hidden="1" xr:uid="{00000000-0005-0000-0000-000037720000}"/>
    <cellStyle name="Uwaga 3" xfId="28522" hidden="1" xr:uid="{00000000-0005-0000-0000-000038720000}"/>
    <cellStyle name="Uwaga 3" xfId="28529" hidden="1" xr:uid="{00000000-0005-0000-0000-000039720000}"/>
    <cellStyle name="Uwaga 3" xfId="28531" hidden="1" xr:uid="{00000000-0005-0000-0000-00003A720000}"/>
    <cellStyle name="Uwaga 3" xfId="28533" hidden="1" xr:uid="{00000000-0005-0000-0000-00003B720000}"/>
    <cellStyle name="Uwaga 3" xfId="28538" hidden="1" xr:uid="{00000000-0005-0000-0000-00003C720000}"/>
    <cellStyle name="Uwaga 3" xfId="28540" hidden="1" xr:uid="{00000000-0005-0000-0000-00003D720000}"/>
    <cellStyle name="Uwaga 3" xfId="28542" hidden="1" xr:uid="{00000000-0005-0000-0000-00003E720000}"/>
    <cellStyle name="Uwaga 3" xfId="28547" hidden="1" xr:uid="{00000000-0005-0000-0000-00003F720000}"/>
    <cellStyle name="Uwaga 3" xfId="28549" hidden="1" xr:uid="{00000000-0005-0000-0000-000040720000}"/>
    <cellStyle name="Uwaga 3" xfId="28551" hidden="1" xr:uid="{00000000-0005-0000-0000-000041720000}"/>
    <cellStyle name="Uwaga 3" xfId="28556" hidden="1" xr:uid="{00000000-0005-0000-0000-000042720000}"/>
    <cellStyle name="Uwaga 3" xfId="28557" hidden="1" xr:uid="{00000000-0005-0000-0000-000043720000}"/>
    <cellStyle name="Uwaga 3" xfId="28559" hidden="1" xr:uid="{00000000-0005-0000-0000-000044720000}"/>
    <cellStyle name="Uwaga 3" xfId="28565" hidden="1" xr:uid="{00000000-0005-0000-0000-000045720000}"/>
    <cellStyle name="Uwaga 3" xfId="28566" hidden="1" xr:uid="{00000000-0005-0000-0000-000046720000}"/>
    <cellStyle name="Uwaga 3" xfId="28567" hidden="1" xr:uid="{00000000-0005-0000-0000-000047720000}"/>
    <cellStyle name="Uwaga 3" xfId="28574" hidden="1" xr:uid="{00000000-0005-0000-0000-000048720000}"/>
    <cellStyle name="Uwaga 3" xfId="28575" hidden="1" xr:uid="{00000000-0005-0000-0000-000049720000}"/>
    <cellStyle name="Uwaga 3" xfId="28576" hidden="1" xr:uid="{00000000-0005-0000-0000-00004A720000}"/>
    <cellStyle name="Uwaga 3" xfId="28583" hidden="1" xr:uid="{00000000-0005-0000-0000-00004B720000}"/>
    <cellStyle name="Uwaga 3" xfId="28584" hidden="1" xr:uid="{00000000-0005-0000-0000-00004C720000}"/>
    <cellStyle name="Uwaga 3" xfId="28585" hidden="1" xr:uid="{00000000-0005-0000-0000-00004D720000}"/>
    <cellStyle name="Uwaga 3" xfId="28592" hidden="1" xr:uid="{00000000-0005-0000-0000-00004E720000}"/>
    <cellStyle name="Uwaga 3" xfId="28593" hidden="1" xr:uid="{00000000-0005-0000-0000-00004F720000}"/>
    <cellStyle name="Uwaga 3" xfId="28594" hidden="1" xr:uid="{00000000-0005-0000-0000-000050720000}"/>
    <cellStyle name="Uwaga 3" xfId="28601" hidden="1" xr:uid="{00000000-0005-0000-0000-000051720000}"/>
    <cellStyle name="Uwaga 3" xfId="28602" hidden="1" xr:uid="{00000000-0005-0000-0000-000052720000}"/>
    <cellStyle name="Uwaga 3" xfId="28603" hidden="1" xr:uid="{00000000-0005-0000-0000-000053720000}"/>
    <cellStyle name="Uwaga 3" xfId="28689" hidden="1" xr:uid="{00000000-0005-0000-0000-000054720000}"/>
    <cellStyle name="Uwaga 3" xfId="28690" hidden="1" xr:uid="{00000000-0005-0000-0000-000055720000}"/>
    <cellStyle name="Uwaga 3" xfId="28692" hidden="1" xr:uid="{00000000-0005-0000-0000-000056720000}"/>
    <cellStyle name="Uwaga 3" xfId="28704" hidden="1" xr:uid="{00000000-0005-0000-0000-000057720000}"/>
    <cellStyle name="Uwaga 3" xfId="28705" hidden="1" xr:uid="{00000000-0005-0000-0000-000058720000}"/>
    <cellStyle name="Uwaga 3" xfId="28710" hidden="1" xr:uid="{00000000-0005-0000-0000-000059720000}"/>
    <cellStyle name="Uwaga 3" xfId="28719" hidden="1" xr:uid="{00000000-0005-0000-0000-00005A720000}"/>
    <cellStyle name="Uwaga 3" xfId="28720" hidden="1" xr:uid="{00000000-0005-0000-0000-00005B720000}"/>
    <cellStyle name="Uwaga 3" xfId="28725" hidden="1" xr:uid="{00000000-0005-0000-0000-00005C720000}"/>
    <cellStyle name="Uwaga 3" xfId="28734" hidden="1" xr:uid="{00000000-0005-0000-0000-00005D720000}"/>
    <cellStyle name="Uwaga 3" xfId="28735" hidden="1" xr:uid="{00000000-0005-0000-0000-00005E720000}"/>
    <cellStyle name="Uwaga 3" xfId="28736" hidden="1" xr:uid="{00000000-0005-0000-0000-00005F720000}"/>
    <cellStyle name="Uwaga 3" xfId="28749" hidden="1" xr:uid="{00000000-0005-0000-0000-000060720000}"/>
    <cellStyle name="Uwaga 3" xfId="28754" hidden="1" xr:uid="{00000000-0005-0000-0000-000061720000}"/>
    <cellStyle name="Uwaga 3" xfId="28759" hidden="1" xr:uid="{00000000-0005-0000-0000-000062720000}"/>
    <cellStyle name="Uwaga 3" xfId="28769" hidden="1" xr:uid="{00000000-0005-0000-0000-000063720000}"/>
    <cellStyle name="Uwaga 3" xfId="28774" hidden="1" xr:uid="{00000000-0005-0000-0000-000064720000}"/>
    <cellStyle name="Uwaga 3" xfId="28778" hidden="1" xr:uid="{00000000-0005-0000-0000-000065720000}"/>
    <cellStyle name="Uwaga 3" xfId="28785" hidden="1" xr:uid="{00000000-0005-0000-0000-000066720000}"/>
    <cellStyle name="Uwaga 3" xfId="28790" hidden="1" xr:uid="{00000000-0005-0000-0000-000067720000}"/>
    <cellStyle name="Uwaga 3" xfId="28793" hidden="1" xr:uid="{00000000-0005-0000-0000-000068720000}"/>
    <cellStyle name="Uwaga 3" xfId="28799" hidden="1" xr:uid="{00000000-0005-0000-0000-000069720000}"/>
    <cellStyle name="Uwaga 3" xfId="28804" hidden="1" xr:uid="{00000000-0005-0000-0000-00006A720000}"/>
    <cellStyle name="Uwaga 3" xfId="28808" hidden="1" xr:uid="{00000000-0005-0000-0000-00006B720000}"/>
    <cellStyle name="Uwaga 3" xfId="28809" hidden="1" xr:uid="{00000000-0005-0000-0000-00006C720000}"/>
    <cellStyle name="Uwaga 3" xfId="28810" hidden="1" xr:uid="{00000000-0005-0000-0000-00006D720000}"/>
    <cellStyle name="Uwaga 3" xfId="28814" hidden="1" xr:uid="{00000000-0005-0000-0000-00006E720000}"/>
    <cellStyle name="Uwaga 3" xfId="28826" hidden="1" xr:uid="{00000000-0005-0000-0000-00006F720000}"/>
    <cellStyle name="Uwaga 3" xfId="28831" hidden="1" xr:uid="{00000000-0005-0000-0000-000070720000}"/>
    <cellStyle name="Uwaga 3" xfId="28836" hidden="1" xr:uid="{00000000-0005-0000-0000-000071720000}"/>
    <cellStyle name="Uwaga 3" xfId="28841" hidden="1" xr:uid="{00000000-0005-0000-0000-000072720000}"/>
    <cellStyle name="Uwaga 3" xfId="28846" hidden="1" xr:uid="{00000000-0005-0000-0000-000073720000}"/>
    <cellStyle name="Uwaga 3" xfId="28851" hidden="1" xr:uid="{00000000-0005-0000-0000-000074720000}"/>
    <cellStyle name="Uwaga 3" xfId="28855" hidden="1" xr:uid="{00000000-0005-0000-0000-000075720000}"/>
    <cellStyle name="Uwaga 3" xfId="28859" hidden="1" xr:uid="{00000000-0005-0000-0000-000076720000}"/>
    <cellStyle name="Uwaga 3" xfId="28864" hidden="1" xr:uid="{00000000-0005-0000-0000-000077720000}"/>
    <cellStyle name="Uwaga 3" xfId="28869" hidden="1" xr:uid="{00000000-0005-0000-0000-000078720000}"/>
    <cellStyle name="Uwaga 3" xfId="28870" hidden="1" xr:uid="{00000000-0005-0000-0000-000079720000}"/>
    <cellStyle name="Uwaga 3" xfId="28872" hidden="1" xr:uid="{00000000-0005-0000-0000-00007A720000}"/>
    <cellStyle name="Uwaga 3" xfId="28885" hidden="1" xr:uid="{00000000-0005-0000-0000-00007B720000}"/>
    <cellStyle name="Uwaga 3" xfId="28889" hidden="1" xr:uid="{00000000-0005-0000-0000-00007C720000}"/>
    <cellStyle name="Uwaga 3" xfId="28894" hidden="1" xr:uid="{00000000-0005-0000-0000-00007D720000}"/>
    <cellStyle name="Uwaga 3" xfId="28901" hidden="1" xr:uid="{00000000-0005-0000-0000-00007E720000}"/>
    <cellStyle name="Uwaga 3" xfId="28905" hidden="1" xr:uid="{00000000-0005-0000-0000-00007F720000}"/>
    <cellStyle name="Uwaga 3" xfId="28910" hidden="1" xr:uid="{00000000-0005-0000-0000-000080720000}"/>
    <cellStyle name="Uwaga 3" xfId="28915" hidden="1" xr:uid="{00000000-0005-0000-0000-000081720000}"/>
    <cellStyle name="Uwaga 3" xfId="28918" hidden="1" xr:uid="{00000000-0005-0000-0000-000082720000}"/>
    <cellStyle name="Uwaga 3" xfId="28923" hidden="1" xr:uid="{00000000-0005-0000-0000-000083720000}"/>
    <cellStyle name="Uwaga 3" xfId="28929" hidden="1" xr:uid="{00000000-0005-0000-0000-000084720000}"/>
    <cellStyle name="Uwaga 3" xfId="28930" hidden="1" xr:uid="{00000000-0005-0000-0000-000085720000}"/>
    <cellStyle name="Uwaga 3" xfId="28933" hidden="1" xr:uid="{00000000-0005-0000-0000-000086720000}"/>
    <cellStyle name="Uwaga 3" xfId="28946" hidden="1" xr:uid="{00000000-0005-0000-0000-000087720000}"/>
    <cellStyle name="Uwaga 3" xfId="28950" hidden="1" xr:uid="{00000000-0005-0000-0000-000088720000}"/>
    <cellStyle name="Uwaga 3" xfId="28955" hidden="1" xr:uid="{00000000-0005-0000-0000-000089720000}"/>
    <cellStyle name="Uwaga 3" xfId="28962" hidden="1" xr:uid="{00000000-0005-0000-0000-00008A720000}"/>
    <cellStyle name="Uwaga 3" xfId="28967" hidden="1" xr:uid="{00000000-0005-0000-0000-00008B720000}"/>
    <cellStyle name="Uwaga 3" xfId="28971" hidden="1" xr:uid="{00000000-0005-0000-0000-00008C720000}"/>
    <cellStyle name="Uwaga 3" xfId="28976" hidden="1" xr:uid="{00000000-0005-0000-0000-00008D720000}"/>
    <cellStyle name="Uwaga 3" xfId="28980" hidden="1" xr:uid="{00000000-0005-0000-0000-00008E720000}"/>
    <cellStyle name="Uwaga 3" xfId="28985" hidden="1" xr:uid="{00000000-0005-0000-0000-00008F720000}"/>
    <cellStyle name="Uwaga 3" xfId="28989" hidden="1" xr:uid="{00000000-0005-0000-0000-000090720000}"/>
    <cellStyle name="Uwaga 3" xfId="28990" hidden="1" xr:uid="{00000000-0005-0000-0000-000091720000}"/>
    <cellStyle name="Uwaga 3" xfId="28992" hidden="1" xr:uid="{00000000-0005-0000-0000-000092720000}"/>
    <cellStyle name="Uwaga 3" xfId="29004" hidden="1" xr:uid="{00000000-0005-0000-0000-000093720000}"/>
    <cellStyle name="Uwaga 3" xfId="29005" hidden="1" xr:uid="{00000000-0005-0000-0000-000094720000}"/>
    <cellStyle name="Uwaga 3" xfId="29007" hidden="1" xr:uid="{00000000-0005-0000-0000-000095720000}"/>
    <cellStyle name="Uwaga 3" xfId="29019" hidden="1" xr:uid="{00000000-0005-0000-0000-000096720000}"/>
    <cellStyle name="Uwaga 3" xfId="29021" hidden="1" xr:uid="{00000000-0005-0000-0000-000097720000}"/>
    <cellStyle name="Uwaga 3" xfId="29024" hidden="1" xr:uid="{00000000-0005-0000-0000-000098720000}"/>
    <cellStyle name="Uwaga 3" xfId="29034" hidden="1" xr:uid="{00000000-0005-0000-0000-000099720000}"/>
    <cellStyle name="Uwaga 3" xfId="29035" hidden="1" xr:uid="{00000000-0005-0000-0000-00009A720000}"/>
    <cellStyle name="Uwaga 3" xfId="29037" hidden="1" xr:uid="{00000000-0005-0000-0000-00009B720000}"/>
    <cellStyle name="Uwaga 3" xfId="29049" hidden="1" xr:uid="{00000000-0005-0000-0000-00009C720000}"/>
    <cellStyle name="Uwaga 3" xfId="29050" hidden="1" xr:uid="{00000000-0005-0000-0000-00009D720000}"/>
    <cellStyle name="Uwaga 3" xfId="29051" hidden="1" xr:uid="{00000000-0005-0000-0000-00009E720000}"/>
    <cellStyle name="Uwaga 3" xfId="29065" hidden="1" xr:uid="{00000000-0005-0000-0000-00009F720000}"/>
    <cellStyle name="Uwaga 3" xfId="29068" hidden="1" xr:uid="{00000000-0005-0000-0000-0000A0720000}"/>
    <cellStyle name="Uwaga 3" xfId="29072" hidden="1" xr:uid="{00000000-0005-0000-0000-0000A1720000}"/>
    <cellStyle name="Uwaga 3" xfId="29080" hidden="1" xr:uid="{00000000-0005-0000-0000-0000A2720000}"/>
    <cellStyle name="Uwaga 3" xfId="29083" hidden="1" xr:uid="{00000000-0005-0000-0000-0000A3720000}"/>
    <cellStyle name="Uwaga 3" xfId="29087" hidden="1" xr:uid="{00000000-0005-0000-0000-0000A4720000}"/>
    <cellStyle name="Uwaga 3" xfId="29095" hidden="1" xr:uid="{00000000-0005-0000-0000-0000A5720000}"/>
    <cellStyle name="Uwaga 3" xfId="29098" hidden="1" xr:uid="{00000000-0005-0000-0000-0000A6720000}"/>
    <cellStyle name="Uwaga 3" xfId="29102" hidden="1" xr:uid="{00000000-0005-0000-0000-0000A7720000}"/>
    <cellStyle name="Uwaga 3" xfId="29109" hidden="1" xr:uid="{00000000-0005-0000-0000-0000A8720000}"/>
    <cellStyle name="Uwaga 3" xfId="29110" hidden="1" xr:uid="{00000000-0005-0000-0000-0000A9720000}"/>
    <cellStyle name="Uwaga 3" xfId="29112" hidden="1" xr:uid="{00000000-0005-0000-0000-0000AA720000}"/>
    <cellStyle name="Uwaga 3" xfId="29125" hidden="1" xr:uid="{00000000-0005-0000-0000-0000AB720000}"/>
    <cellStyle name="Uwaga 3" xfId="29128" hidden="1" xr:uid="{00000000-0005-0000-0000-0000AC720000}"/>
    <cellStyle name="Uwaga 3" xfId="29131" hidden="1" xr:uid="{00000000-0005-0000-0000-0000AD720000}"/>
    <cellStyle name="Uwaga 3" xfId="29140" hidden="1" xr:uid="{00000000-0005-0000-0000-0000AE720000}"/>
    <cellStyle name="Uwaga 3" xfId="29143" hidden="1" xr:uid="{00000000-0005-0000-0000-0000AF720000}"/>
    <cellStyle name="Uwaga 3" xfId="29147" hidden="1" xr:uid="{00000000-0005-0000-0000-0000B0720000}"/>
    <cellStyle name="Uwaga 3" xfId="29155" hidden="1" xr:uid="{00000000-0005-0000-0000-0000B1720000}"/>
    <cellStyle name="Uwaga 3" xfId="29157" hidden="1" xr:uid="{00000000-0005-0000-0000-0000B2720000}"/>
    <cellStyle name="Uwaga 3" xfId="29160" hidden="1" xr:uid="{00000000-0005-0000-0000-0000B3720000}"/>
    <cellStyle name="Uwaga 3" xfId="29169" hidden="1" xr:uid="{00000000-0005-0000-0000-0000B4720000}"/>
    <cellStyle name="Uwaga 3" xfId="29170" hidden="1" xr:uid="{00000000-0005-0000-0000-0000B5720000}"/>
    <cellStyle name="Uwaga 3" xfId="29171" hidden="1" xr:uid="{00000000-0005-0000-0000-0000B6720000}"/>
    <cellStyle name="Uwaga 3" xfId="29184" hidden="1" xr:uid="{00000000-0005-0000-0000-0000B7720000}"/>
    <cellStyle name="Uwaga 3" xfId="29185" hidden="1" xr:uid="{00000000-0005-0000-0000-0000B8720000}"/>
    <cellStyle name="Uwaga 3" xfId="29187" hidden="1" xr:uid="{00000000-0005-0000-0000-0000B9720000}"/>
    <cellStyle name="Uwaga 3" xfId="29199" hidden="1" xr:uid="{00000000-0005-0000-0000-0000BA720000}"/>
    <cellStyle name="Uwaga 3" xfId="29200" hidden="1" xr:uid="{00000000-0005-0000-0000-0000BB720000}"/>
    <cellStyle name="Uwaga 3" xfId="29202" hidden="1" xr:uid="{00000000-0005-0000-0000-0000BC720000}"/>
    <cellStyle name="Uwaga 3" xfId="29214" hidden="1" xr:uid="{00000000-0005-0000-0000-0000BD720000}"/>
    <cellStyle name="Uwaga 3" xfId="29215" hidden="1" xr:uid="{00000000-0005-0000-0000-0000BE720000}"/>
    <cellStyle name="Uwaga 3" xfId="29217" hidden="1" xr:uid="{00000000-0005-0000-0000-0000BF720000}"/>
    <cellStyle name="Uwaga 3" xfId="29229" hidden="1" xr:uid="{00000000-0005-0000-0000-0000C0720000}"/>
    <cellStyle name="Uwaga 3" xfId="29230" hidden="1" xr:uid="{00000000-0005-0000-0000-0000C1720000}"/>
    <cellStyle name="Uwaga 3" xfId="29231" hidden="1" xr:uid="{00000000-0005-0000-0000-0000C2720000}"/>
    <cellStyle name="Uwaga 3" xfId="29245" hidden="1" xr:uid="{00000000-0005-0000-0000-0000C3720000}"/>
    <cellStyle name="Uwaga 3" xfId="29247" hidden="1" xr:uid="{00000000-0005-0000-0000-0000C4720000}"/>
    <cellStyle name="Uwaga 3" xfId="29250" hidden="1" xr:uid="{00000000-0005-0000-0000-0000C5720000}"/>
    <cellStyle name="Uwaga 3" xfId="29260" hidden="1" xr:uid="{00000000-0005-0000-0000-0000C6720000}"/>
    <cellStyle name="Uwaga 3" xfId="29263" hidden="1" xr:uid="{00000000-0005-0000-0000-0000C7720000}"/>
    <cellStyle name="Uwaga 3" xfId="29266" hidden="1" xr:uid="{00000000-0005-0000-0000-0000C8720000}"/>
    <cellStyle name="Uwaga 3" xfId="29275" hidden="1" xr:uid="{00000000-0005-0000-0000-0000C9720000}"/>
    <cellStyle name="Uwaga 3" xfId="29277" hidden="1" xr:uid="{00000000-0005-0000-0000-0000CA720000}"/>
    <cellStyle name="Uwaga 3" xfId="29280" hidden="1" xr:uid="{00000000-0005-0000-0000-0000CB720000}"/>
    <cellStyle name="Uwaga 3" xfId="29289" hidden="1" xr:uid="{00000000-0005-0000-0000-0000CC720000}"/>
    <cellStyle name="Uwaga 3" xfId="29290" hidden="1" xr:uid="{00000000-0005-0000-0000-0000CD720000}"/>
    <cellStyle name="Uwaga 3" xfId="29291" hidden="1" xr:uid="{00000000-0005-0000-0000-0000CE720000}"/>
    <cellStyle name="Uwaga 3" xfId="29304" hidden="1" xr:uid="{00000000-0005-0000-0000-0000CF720000}"/>
    <cellStyle name="Uwaga 3" xfId="29306" hidden="1" xr:uid="{00000000-0005-0000-0000-0000D0720000}"/>
    <cellStyle name="Uwaga 3" xfId="29308" hidden="1" xr:uid="{00000000-0005-0000-0000-0000D1720000}"/>
    <cellStyle name="Uwaga 3" xfId="29319" hidden="1" xr:uid="{00000000-0005-0000-0000-0000D2720000}"/>
    <cellStyle name="Uwaga 3" xfId="29321" hidden="1" xr:uid="{00000000-0005-0000-0000-0000D3720000}"/>
    <cellStyle name="Uwaga 3" xfId="29323" hidden="1" xr:uid="{00000000-0005-0000-0000-0000D4720000}"/>
    <cellStyle name="Uwaga 3" xfId="29334" hidden="1" xr:uid="{00000000-0005-0000-0000-0000D5720000}"/>
    <cellStyle name="Uwaga 3" xfId="29336" hidden="1" xr:uid="{00000000-0005-0000-0000-0000D6720000}"/>
    <cellStyle name="Uwaga 3" xfId="29338" hidden="1" xr:uid="{00000000-0005-0000-0000-0000D7720000}"/>
    <cellStyle name="Uwaga 3" xfId="29349" hidden="1" xr:uid="{00000000-0005-0000-0000-0000D8720000}"/>
    <cellStyle name="Uwaga 3" xfId="29350" hidden="1" xr:uid="{00000000-0005-0000-0000-0000D9720000}"/>
    <cellStyle name="Uwaga 3" xfId="29351" hidden="1" xr:uid="{00000000-0005-0000-0000-0000DA720000}"/>
    <cellStyle name="Uwaga 3" xfId="29364" hidden="1" xr:uid="{00000000-0005-0000-0000-0000DB720000}"/>
    <cellStyle name="Uwaga 3" xfId="29366" hidden="1" xr:uid="{00000000-0005-0000-0000-0000DC720000}"/>
    <cellStyle name="Uwaga 3" xfId="29368" hidden="1" xr:uid="{00000000-0005-0000-0000-0000DD720000}"/>
    <cellStyle name="Uwaga 3" xfId="29379" hidden="1" xr:uid="{00000000-0005-0000-0000-0000DE720000}"/>
    <cellStyle name="Uwaga 3" xfId="29381" hidden="1" xr:uid="{00000000-0005-0000-0000-0000DF720000}"/>
    <cellStyle name="Uwaga 3" xfId="29383" hidden="1" xr:uid="{00000000-0005-0000-0000-0000E0720000}"/>
    <cellStyle name="Uwaga 3" xfId="29394" hidden="1" xr:uid="{00000000-0005-0000-0000-0000E1720000}"/>
    <cellStyle name="Uwaga 3" xfId="29396" hidden="1" xr:uid="{00000000-0005-0000-0000-0000E2720000}"/>
    <cellStyle name="Uwaga 3" xfId="29397" hidden="1" xr:uid="{00000000-0005-0000-0000-0000E3720000}"/>
    <cellStyle name="Uwaga 3" xfId="29409" hidden="1" xr:uid="{00000000-0005-0000-0000-0000E4720000}"/>
    <cellStyle name="Uwaga 3" xfId="29410" hidden="1" xr:uid="{00000000-0005-0000-0000-0000E5720000}"/>
    <cellStyle name="Uwaga 3" xfId="29411" hidden="1" xr:uid="{00000000-0005-0000-0000-0000E6720000}"/>
    <cellStyle name="Uwaga 3" xfId="29424" hidden="1" xr:uid="{00000000-0005-0000-0000-0000E7720000}"/>
    <cellStyle name="Uwaga 3" xfId="29426" hidden="1" xr:uid="{00000000-0005-0000-0000-0000E8720000}"/>
    <cellStyle name="Uwaga 3" xfId="29428" hidden="1" xr:uid="{00000000-0005-0000-0000-0000E9720000}"/>
    <cellStyle name="Uwaga 3" xfId="29439" hidden="1" xr:uid="{00000000-0005-0000-0000-0000EA720000}"/>
    <cellStyle name="Uwaga 3" xfId="29441" hidden="1" xr:uid="{00000000-0005-0000-0000-0000EB720000}"/>
    <cellStyle name="Uwaga 3" xfId="29443" hidden="1" xr:uid="{00000000-0005-0000-0000-0000EC720000}"/>
    <cellStyle name="Uwaga 3" xfId="29454" hidden="1" xr:uid="{00000000-0005-0000-0000-0000ED720000}"/>
    <cellStyle name="Uwaga 3" xfId="29456" hidden="1" xr:uid="{00000000-0005-0000-0000-0000EE720000}"/>
    <cellStyle name="Uwaga 3" xfId="29458" hidden="1" xr:uid="{00000000-0005-0000-0000-0000EF720000}"/>
    <cellStyle name="Uwaga 3" xfId="29469" hidden="1" xr:uid="{00000000-0005-0000-0000-0000F0720000}"/>
    <cellStyle name="Uwaga 3" xfId="29470" hidden="1" xr:uid="{00000000-0005-0000-0000-0000F1720000}"/>
    <cellStyle name="Uwaga 3" xfId="29472" hidden="1" xr:uid="{00000000-0005-0000-0000-0000F2720000}"/>
    <cellStyle name="Uwaga 3" xfId="29483" hidden="1" xr:uid="{00000000-0005-0000-0000-0000F3720000}"/>
    <cellStyle name="Uwaga 3" xfId="29485" hidden="1" xr:uid="{00000000-0005-0000-0000-0000F4720000}"/>
    <cellStyle name="Uwaga 3" xfId="29486" hidden="1" xr:uid="{00000000-0005-0000-0000-0000F5720000}"/>
    <cellStyle name="Uwaga 3" xfId="29495" hidden="1" xr:uid="{00000000-0005-0000-0000-0000F6720000}"/>
    <cellStyle name="Uwaga 3" xfId="29498" hidden="1" xr:uid="{00000000-0005-0000-0000-0000F7720000}"/>
    <cellStyle name="Uwaga 3" xfId="29500" hidden="1" xr:uid="{00000000-0005-0000-0000-0000F8720000}"/>
    <cellStyle name="Uwaga 3" xfId="29511" hidden="1" xr:uid="{00000000-0005-0000-0000-0000F9720000}"/>
    <cellStyle name="Uwaga 3" xfId="29513" hidden="1" xr:uid="{00000000-0005-0000-0000-0000FA720000}"/>
    <cellStyle name="Uwaga 3" xfId="29515" hidden="1" xr:uid="{00000000-0005-0000-0000-0000FB720000}"/>
    <cellStyle name="Uwaga 3" xfId="29527" hidden="1" xr:uid="{00000000-0005-0000-0000-0000FC720000}"/>
    <cellStyle name="Uwaga 3" xfId="29529" hidden="1" xr:uid="{00000000-0005-0000-0000-0000FD720000}"/>
    <cellStyle name="Uwaga 3" xfId="29531" hidden="1" xr:uid="{00000000-0005-0000-0000-0000FE720000}"/>
    <cellStyle name="Uwaga 3" xfId="29539" hidden="1" xr:uid="{00000000-0005-0000-0000-0000FF720000}"/>
    <cellStyle name="Uwaga 3" xfId="29541" hidden="1" xr:uid="{00000000-0005-0000-0000-000000730000}"/>
    <cellStyle name="Uwaga 3" xfId="29544" hidden="1" xr:uid="{00000000-0005-0000-0000-000001730000}"/>
    <cellStyle name="Uwaga 3" xfId="29534" hidden="1" xr:uid="{00000000-0005-0000-0000-000002730000}"/>
    <cellStyle name="Uwaga 3" xfId="29533" hidden="1" xr:uid="{00000000-0005-0000-0000-000003730000}"/>
    <cellStyle name="Uwaga 3" xfId="29532" hidden="1" xr:uid="{00000000-0005-0000-0000-000004730000}"/>
    <cellStyle name="Uwaga 3" xfId="29519" hidden="1" xr:uid="{00000000-0005-0000-0000-000005730000}"/>
    <cellStyle name="Uwaga 3" xfId="29518" hidden="1" xr:uid="{00000000-0005-0000-0000-000006730000}"/>
    <cellStyle name="Uwaga 3" xfId="29517" hidden="1" xr:uid="{00000000-0005-0000-0000-000007730000}"/>
    <cellStyle name="Uwaga 3" xfId="29504" hidden="1" xr:uid="{00000000-0005-0000-0000-000008730000}"/>
    <cellStyle name="Uwaga 3" xfId="29503" hidden="1" xr:uid="{00000000-0005-0000-0000-000009730000}"/>
    <cellStyle name="Uwaga 3" xfId="29502" hidden="1" xr:uid="{00000000-0005-0000-0000-00000A730000}"/>
    <cellStyle name="Uwaga 3" xfId="29489" hidden="1" xr:uid="{00000000-0005-0000-0000-00000B730000}"/>
    <cellStyle name="Uwaga 3" xfId="29488" hidden="1" xr:uid="{00000000-0005-0000-0000-00000C730000}"/>
    <cellStyle name="Uwaga 3" xfId="29487" hidden="1" xr:uid="{00000000-0005-0000-0000-00000D730000}"/>
    <cellStyle name="Uwaga 3" xfId="29474" hidden="1" xr:uid="{00000000-0005-0000-0000-00000E730000}"/>
    <cellStyle name="Uwaga 3" xfId="29473" hidden="1" xr:uid="{00000000-0005-0000-0000-00000F730000}"/>
    <cellStyle name="Uwaga 3" xfId="29471" hidden="1" xr:uid="{00000000-0005-0000-0000-000010730000}"/>
    <cellStyle name="Uwaga 3" xfId="29460" hidden="1" xr:uid="{00000000-0005-0000-0000-000011730000}"/>
    <cellStyle name="Uwaga 3" xfId="29457" hidden="1" xr:uid="{00000000-0005-0000-0000-000012730000}"/>
    <cellStyle name="Uwaga 3" xfId="29455" hidden="1" xr:uid="{00000000-0005-0000-0000-000013730000}"/>
    <cellStyle name="Uwaga 3" xfId="29445" hidden="1" xr:uid="{00000000-0005-0000-0000-000014730000}"/>
    <cellStyle name="Uwaga 3" xfId="29442" hidden="1" xr:uid="{00000000-0005-0000-0000-000015730000}"/>
    <cellStyle name="Uwaga 3" xfId="29440" hidden="1" xr:uid="{00000000-0005-0000-0000-000016730000}"/>
    <cellStyle name="Uwaga 3" xfId="29430" hidden="1" xr:uid="{00000000-0005-0000-0000-000017730000}"/>
    <cellStyle name="Uwaga 3" xfId="29427" hidden="1" xr:uid="{00000000-0005-0000-0000-000018730000}"/>
    <cellStyle name="Uwaga 3" xfId="29425" hidden="1" xr:uid="{00000000-0005-0000-0000-000019730000}"/>
    <cellStyle name="Uwaga 3" xfId="29415" hidden="1" xr:uid="{00000000-0005-0000-0000-00001A730000}"/>
    <cellStyle name="Uwaga 3" xfId="29413" hidden="1" xr:uid="{00000000-0005-0000-0000-00001B730000}"/>
    <cellStyle name="Uwaga 3" xfId="29412" hidden="1" xr:uid="{00000000-0005-0000-0000-00001C730000}"/>
    <cellStyle name="Uwaga 3" xfId="29400" hidden="1" xr:uid="{00000000-0005-0000-0000-00001D730000}"/>
    <cellStyle name="Uwaga 3" xfId="29398" hidden="1" xr:uid="{00000000-0005-0000-0000-00001E730000}"/>
    <cellStyle name="Uwaga 3" xfId="29395" hidden="1" xr:uid="{00000000-0005-0000-0000-00001F730000}"/>
    <cellStyle name="Uwaga 3" xfId="29385" hidden="1" xr:uid="{00000000-0005-0000-0000-000020730000}"/>
    <cellStyle name="Uwaga 3" xfId="29382" hidden="1" xr:uid="{00000000-0005-0000-0000-000021730000}"/>
    <cellStyle name="Uwaga 3" xfId="29380" hidden="1" xr:uid="{00000000-0005-0000-0000-000022730000}"/>
    <cellStyle name="Uwaga 3" xfId="29370" hidden="1" xr:uid="{00000000-0005-0000-0000-000023730000}"/>
    <cellStyle name="Uwaga 3" xfId="29367" hidden="1" xr:uid="{00000000-0005-0000-0000-000024730000}"/>
    <cellStyle name="Uwaga 3" xfId="29365" hidden="1" xr:uid="{00000000-0005-0000-0000-000025730000}"/>
    <cellStyle name="Uwaga 3" xfId="29355" hidden="1" xr:uid="{00000000-0005-0000-0000-000026730000}"/>
    <cellStyle name="Uwaga 3" xfId="29353" hidden="1" xr:uid="{00000000-0005-0000-0000-000027730000}"/>
    <cellStyle name="Uwaga 3" xfId="29352" hidden="1" xr:uid="{00000000-0005-0000-0000-000028730000}"/>
    <cellStyle name="Uwaga 3" xfId="29340" hidden="1" xr:uid="{00000000-0005-0000-0000-000029730000}"/>
    <cellStyle name="Uwaga 3" xfId="29337" hidden="1" xr:uid="{00000000-0005-0000-0000-00002A730000}"/>
    <cellStyle name="Uwaga 3" xfId="29335" hidden="1" xr:uid="{00000000-0005-0000-0000-00002B730000}"/>
    <cellStyle name="Uwaga 3" xfId="29325" hidden="1" xr:uid="{00000000-0005-0000-0000-00002C730000}"/>
    <cellStyle name="Uwaga 3" xfId="29322" hidden="1" xr:uid="{00000000-0005-0000-0000-00002D730000}"/>
    <cellStyle name="Uwaga 3" xfId="29320" hidden="1" xr:uid="{00000000-0005-0000-0000-00002E730000}"/>
    <cellStyle name="Uwaga 3" xfId="29310" hidden="1" xr:uid="{00000000-0005-0000-0000-00002F730000}"/>
    <cellStyle name="Uwaga 3" xfId="29307" hidden="1" xr:uid="{00000000-0005-0000-0000-000030730000}"/>
    <cellStyle name="Uwaga 3" xfId="29305" hidden="1" xr:uid="{00000000-0005-0000-0000-000031730000}"/>
    <cellStyle name="Uwaga 3" xfId="29295" hidden="1" xr:uid="{00000000-0005-0000-0000-000032730000}"/>
    <cellStyle name="Uwaga 3" xfId="29293" hidden="1" xr:uid="{00000000-0005-0000-0000-000033730000}"/>
    <cellStyle name="Uwaga 3" xfId="29292" hidden="1" xr:uid="{00000000-0005-0000-0000-000034730000}"/>
    <cellStyle name="Uwaga 3" xfId="29279" hidden="1" xr:uid="{00000000-0005-0000-0000-000035730000}"/>
    <cellStyle name="Uwaga 3" xfId="29276" hidden="1" xr:uid="{00000000-0005-0000-0000-000036730000}"/>
    <cellStyle name="Uwaga 3" xfId="29274" hidden="1" xr:uid="{00000000-0005-0000-0000-000037730000}"/>
    <cellStyle name="Uwaga 3" xfId="29264" hidden="1" xr:uid="{00000000-0005-0000-0000-000038730000}"/>
    <cellStyle name="Uwaga 3" xfId="29261" hidden="1" xr:uid="{00000000-0005-0000-0000-000039730000}"/>
    <cellStyle name="Uwaga 3" xfId="29259" hidden="1" xr:uid="{00000000-0005-0000-0000-00003A730000}"/>
    <cellStyle name="Uwaga 3" xfId="29249" hidden="1" xr:uid="{00000000-0005-0000-0000-00003B730000}"/>
    <cellStyle name="Uwaga 3" xfId="29246" hidden="1" xr:uid="{00000000-0005-0000-0000-00003C730000}"/>
    <cellStyle name="Uwaga 3" xfId="29244" hidden="1" xr:uid="{00000000-0005-0000-0000-00003D730000}"/>
    <cellStyle name="Uwaga 3" xfId="29235" hidden="1" xr:uid="{00000000-0005-0000-0000-00003E730000}"/>
    <cellStyle name="Uwaga 3" xfId="29233" hidden="1" xr:uid="{00000000-0005-0000-0000-00003F730000}"/>
    <cellStyle name="Uwaga 3" xfId="29232" hidden="1" xr:uid="{00000000-0005-0000-0000-000040730000}"/>
    <cellStyle name="Uwaga 3" xfId="29220" hidden="1" xr:uid="{00000000-0005-0000-0000-000041730000}"/>
    <cellStyle name="Uwaga 3" xfId="29218" hidden="1" xr:uid="{00000000-0005-0000-0000-000042730000}"/>
    <cellStyle name="Uwaga 3" xfId="29216" hidden="1" xr:uid="{00000000-0005-0000-0000-000043730000}"/>
    <cellStyle name="Uwaga 3" xfId="29205" hidden="1" xr:uid="{00000000-0005-0000-0000-000044730000}"/>
    <cellStyle name="Uwaga 3" xfId="29203" hidden="1" xr:uid="{00000000-0005-0000-0000-000045730000}"/>
    <cellStyle name="Uwaga 3" xfId="29201" hidden="1" xr:uid="{00000000-0005-0000-0000-000046730000}"/>
    <cellStyle name="Uwaga 3" xfId="29190" hidden="1" xr:uid="{00000000-0005-0000-0000-000047730000}"/>
    <cellStyle name="Uwaga 3" xfId="29188" hidden="1" xr:uid="{00000000-0005-0000-0000-000048730000}"/>
    <cellStyle name="Uwaga 3" xfId="29186" hidden="1" xr:uid="{00000000-0005-0000-0000-000049730000}"/>
    <cellStyle name="Uwaga 3" xfId="29175" hidden="1" xr:uid="{00000000-0005-0000-0000-00004A730000}"/>
    <cellStyle name="Uwaga 3" xfId="29173" hidden="1" xr:uid="{00000000-0005-0000-0000-00004B730000}"/>
    <cellStyle name="Uwaga 3" xfId="29172" hidden="1" xr:uid="{00000000-0005-0000-0000-00004C730000}"/>
    <cellStyle name="Uwaga 3" xfId="29159" hidden="1" xr:uid="{00000000-0005-0000-0000-00004D730000}"/>
    <cellStyle name="Uwaga 3" xfId="29156" hidden="1" xr:uid="{00000000-0005-0000-0000-00004E730000}"/>
    <cellStyle name="Uwaga 3" xfId="29154" hidden="1" xr:uid="{00000000-0005-0000-0000-00004F730000}"/>
    <cellStyle name="Uwaga 3" xfId="29144" hidden="1" xr:uid="{00000000-0005-0000-0000-000050730000}"/>
    <cellStyle name="Uwaga 3" xfId="29141" hidden="1" xr:uid="{00000000-0005-0000-0000-000051730000}"/>
    <cellStyle name="Uwaga 3" xfId="29139" hidden="1" xr:uid="{00000000-0005-0000-0000-000052730000}"/>
    <cellStyle name="Uwaga 3" xfId="29129" hidden="1" xr:uid="{00000000-0005-0000-0000-000053730000}"/>
    <cellStyle name="Uwaga 3" xfId="29126" hidden="1" xr:uid="{00000000-0005-0000-0000-000054730000}"/>
    <cellStyle name="Uwaga 3" xfId="29124" hidden="1" xr:uid="{00000000-0005-0000-0000-000055730000}"/>
    <cellStyle name="Uwaga 3" xfId="29115" hidden="1" xr:uid="{00000000-0005-0000-0000-000056730000}"/>
    <cellStyle name="Uwaga 3" xfId="29113" hidden="1" xr:uid="{00000000-0005-0000-0000-000057730000}"/>
    <cellStyle name="Uwaga 3" xfId="29111" hidden="1" xr:uid="{00000000-0005-0000-0000-000058730000}"/>
    <cellStyle name="Uwaga 3" xfId="29099" hidden="1" xr:uid="{00000000-0005-0000-0000-000059730000}"/>
    <cellStyle name="Uwaga 3" xfId="29096" hidden="1" xr:uid="{00000000-0005-0000-0000-00005A730000}"/>
    <cellStyle name="Uwaga 3" xfId="29094" hidden="1" xr:uid="{00000000-0005-0000-0000-00005B730000}"/>
    <cellStyle name="Uwaga 3" xfId="29084" hidden="1" xr:uid="{00000000-0005-0000-0000-00005C730000}"/>
    <cellStyle name="Uwaga 3" xfId="29081" hidden="1" xr:uid="{00000000-0005-0000-0000-00005D730000}"/>
    <cellStyle name="Uwaga 3" xfId="29079" hidden="1" xr:uid="{00000000-0005-0000-0000-00005E730000}"/>
    <cellStyle name="Uwaga 3" xfId="29069" hidden="1" xr:uid="{00000000-0005-0000-0000-00005F730000}"/>
    <cellStyle name="Uwaga 3" xfId="29066" hidden="1" xr:uid="{00000000-0005-0000-0000-000060730000}"/>
    <cellStyle name="Uwaga 3" xfId="29064" hidden="1" xr:uid="{00000000-0005-0000-0000-000061730000}"/>
    <cellStyle name="Uwaga 3" xfId="29057" hidden="1" xr:uid="{00000000-0005-0000-0000-000062730000}"/>
    <cellStyle name="Uwaga 3" xfId="29054" hidden="1" xr:uid="{00000000-0005-0000-0000-000063730000}"/>
    <cellStyle name="Uwaga 3" xfId="29052" hidden="1" xr:uid="{00000000-0005-0000-0000-000064730000}"/>
    <cellStyle name="Uwaga 3" xfId="29042" hidden="1" xr:uid="{00000000-0005-0000-0000-000065730000}"/>
    <cellStyle name="Uwaga 3" xfId="29039" hidden="1" xr:uid="{00000000-0005-0000-0000-000066730000}"/>
    <cellStyle name="Uwaga 3" xfId="29036" hidden="1" xr:uid="{00000000-0005-0000-0000-000067730000}"/>
    <cellStyle name="Uwaga 3" xfId="29027" hidden="1" xr:uid="{00000000-0005-0000-0000-000068730000}"/>
    <cellStyle name="Uwaga 3" xfId="29023" hidden="1" xr:uid="{00000000-0005-0000-0000-000069730000}"/>
    <cellStyle name="Uwaga 3" xfId="29020" hidden="1" xr:uid="{00000000-0005-0000-0000-00006A730000}"/>
    <cellStyle name="Uwaga 3" xfId="29012" hidden="1" xr:uid="{00000000-0005-0000-0000-00006B730000}"/>
    <cellStyle name="Uwaga 3" xfId="29009" hidden="1" xr:uid="{00000000-0005-0000-0000-00006C730000}"/>
    <cellStyle name="Uwaga 3" xfId="29006" hidden="1" xr:uid="{00000000-0005-0000-0000-00006D730000}"/>
    <cellStyle name="Uwaga 3" xfId="28997" hidden="1" xr:uid="{00000000-0005-0000-0000-00006E730000}"/>
    <cellStyle name="Uwaga 3" xfId="28994" hidden="1" xr:uid="{00000000-0005-0000-0000-00006F730000}"/>
    <cellStyle name="Uwaga 3" xfId="28991" hidden="1" xr:uid="{00000000-0005-0000-0000-000070730000}"/>
    <cellStyle name="Uwaga 3" xfId="28981" hidden="1" xr:uid="{00000000-0005-0000-0000-000071730000}"/>
    <cellStyle name="Uwaga 3" xfId="28977" hidden="1" xr:uid="{00000000-0005-0000-0000-000072730000}"/>
    <cellStyle name="Uwaga 3" xfId="28974" hidden="1" xr:uid="{00000000-0005-0000-0000-000073730000}"/>
    <cellStyle name="Uwaga 3" xfId="28965" hidden="1" xr:uid="{00000000-0005-0000-0000-000074730000}"/>
    <cellStyle name="Uwaga 3" xfId="28961" hidden="1" xr:uid="{00000000-0005-0000-0000-000075730000}"/>
    <cellStyle name="Uwaga 3" xfId="28959" hidden="1" xr:uid="{00000000-0005-0000-0000-000076730000}"/>
    <cellStyle name="Uwaga 3" xfId="28951" hidden="1" xr:uid="{00000000-0005-0000-0000-000077730000}"/>
    <cellStyle name="Uwaga 3" xfId="28947" hidden="1" xr:uid="{00000000-0005-0000-0000-000078730000}"/>
    <cellStyle name="Uwaga 3" xfId="28944" hidden="1" xr:uid="{00000000-0005-0000-0000-000079730000}"/>
    <cellStyle name="Uwaga 3" xfId="28937" hidden="1" xr:uid="{00000000-0005-0000-0000-00007A730000}"/>
    <cellStyle name="Uwaga 3" xfId="28934" hidden="1" xr:uid="{00000000-0005-0000-0000-00007B730000}"/>
    <cellStyle name="Uwaga 3" xfId="28931" hidden="1" xr:uid="{00000000-0005-0000-0000-00007C730000}"/>
    <cellStyle name="Uwaga 3" xfId="28922" hidden="1" xr:uid="{00000000-0005-0000-0000-00007D730000}"/>
    <cellStyle name="Uwaga 3" xfId="28917" hidden="1" xr:uid="{00000000-0005-0000-0000-00007E730000}"/>
    <cellStyle name="Uwaga 3" xfId="28914" hidden="1" xr:uid="{00000000-0005-0000-0000-00007F730000}"/>
    <cellStyle name="Uwaga 3" xfId="28907" hidden="1" xr:uid="{00000000-0005-0000-0000-000080730000}"/>
    <cellStyle name="Uwaga 3" xfId="28902" hidden="1" xr:uid="{00000000-0005-0000-0000-000081730000}"/>
    <cellStyle name="Uwaga 3" xfId="28899" hidden="1" xr:uid="{00000000-0005-0000-0000-000082730000}"/>
    <cellStyle name="Uwaga 3" xfId="28892" hidden="1" xr:uid="{00000000-0005-0000-0000-000083730000}"/>
    <cellStyle name="Uwaga 3" xfId="28887" hidden="1" xr:uid="{00000000-0005-0000-0000-000084730000}"/>
    <cellStyle name="Uwaga 3" xfId="28884" hidden="1" xr:uid="{00000000-0005-0000-0000-000085730000}"/>
    <cellStyle name="Uwaga 3" xfId="28878" hidden="1" xr:uid="{00000000-0005-0000-0000-000086730000}"/>
    <cellStyle name="Uwaga 3" xfId="28874" hidden="1" xr:uid="{00000000-0005-0000-0000-000087730000}"/>
    <cellStyle name="Uwaga 3" xfId="28871" hidden="1" xr:uid="{00000000-0005-0000-0000-000088730000}"/>
    <cellStyle name="Uwaga 3" xfId="28863" hidden="1" xr:uid="{00000000-0005-0000-0000-000089730000}"/>
    <cellStyle name="Uwaga 3" xfId="28858" hidden="1" xr:uid="{00000000-0005-0000-0000-00008A730000}"/>
    <cellStyle name="Uwaga 3" xfId="28854" hidden="1" xr:uid="{00000000-0005-0000-0000-00008B730000}"/>
    <cellStyle name="Uwaga 3" xfId="28848" hidden="1" xr:uid="{00000000-0005-0000-0000-00008C730000}"/>
    <cellStyle name="Uwaga 3" xfId="28843" hidden="1" xr:uid="{00000000-0005-0000-0000-00008D730000}"/>
    <cellStyle name="Uwaga 3" xfId="28839" hidden="1" xr:uid="{00000000-0005-0000-0000-00008E730000}"/>
    <cellStyle name="Uwaga 3" xfId="28833" hidden="1" xr:uid="{00000000-0005-0000-0000-00008F730000}"/>
    <cellStyle name="Uwaga 3" xfId="28828" hidden="1" xr:uid="{00000000-0005-0000-0000-000090730000}"/>
    <cellStyle name="Uwaga 3" xfId="28824" hidden="1" xr:uid="{00000000-0005-0000-0000-000091730000}"/>
    <cellStyle name="Uwaga 3" xfId="28819" hidden="1" xr:uid="{00000000-0005-0000-0000-000092730000}"/>
    <cellStyle name="Uwaga 3" xfId="28815" hidden="1" xr:uid="{00000000-0005-0000-0000-000093730000}"/>
    <cellStyle name="Uwaga 3" xfId="28811" hidden="1" xr:uid="{00000000-0005-0000-0000-000094730000}"/>
    <cellStyle name="Uwaga 3" xfId="28803" hidden="1" xr:uid="{00000000-0005-0000-0000-000095730000}"/>
    <cellStyle name="Uwaga 3" xfId="28798" hidden="1" xr:uid="{00000000-0005-0000-0000-000096730000}"/>
    <cellStyle name="Uwaga 3" xfId="28794" hidden="1" xr:uid="{00000000-0005-0000-0000-000097730000}"/>
    <cellStyle name="Uwaga 3" xfId="28788" hidden="1" xr:uid="{00000000-0005-0000-0000-000098730000}"/>
    <cellStyle name="Uwaga 3" xfId="28783" hidden="1" xr:uid="{00000000-0005-0000-0000-000099730000}"/>
    <cellStyle name="Uwaga 3" xfId="28779" hidden="1" xr:uid="{00000000-0005-0000-0000-00009A730000}"/>
    <cellStyle name="Uwaga 3" xfId="28773" hidden="1" xr:uid="{00000000-0005-0000-0000-00009B730000}"/>
    <cellStyle name="Uwaga 3" xfId="28768" hidden="1" xr:uid="{00000000-0005-0000-0000-00009C730000}"/>
    <cellStyle name="Uwaga 3" xfId="28764" hidden="1" xr:uid="{00000000-0005-0000-0000-00009D730000}"/>
    <cellStyle name="Uwaga 3" xfId="28760" hidden="1" xr:uid="{00000000-0005-0000-0000-00009E730000}"/>
    <cellStyle name="Uwaga 3" xfId="28755" hidden="1" xr:uid="{00000000-0005-0000-0000-00009F730000}"/>
    <cellStyle name="Uwaga 3" xfId="28750" hidden="1" xr:uid="{00000000-0005-0000-0000-0000A0730000}"/>
    <cellStyle name="Uwaga 3" xfId="28745" hidden="1" xr:uid="{00000000-0005-0000-0000-0000A1730000}"/>
    <cellStyle name="Uwaga 3" xfId="28741" hidden="1" xr:uid="{00000000-0005-0000-0000-0000A2730000}"/>
    <cellStyle name="Uwaga 3" xfId="28737" hidden="1" xr:uid="{00000000-0005-0000-0000-0000A3730000}"/>
    <cellStyle name="Uwaga 3" xfId="28730" hidden="1" xr:uid="{00000000-0005-0000-0000-0000A4730000}"/>
    <cellStyle name="Uwaga 3" xfId="28726" hidden="1" xr:uid="{00000000-0005-0000-0000-0000A5730000}"/>
    <cellStyle name="Uwaga 3" xfId="28721" hidden="1" xr:uid="{00000000-0005-0000-0000-0000A6730000}"/>
    <cellStyle name="Uwaga 3" xfId="28715" hidden="1" xr:uid="{00000000-0005-0000-0000-0000A7730000}"/>
    <cellStyle name="Uwaga 3" xfId="28711" hidden="1" xr:uid="{00000000-0005-0000-0000-0000A8730000}"/>
    <cellStyle name="Uwaga 3" xfId="28706" hidden="1" xr:uid="{00000000-0005-0000-0000-0000A9730000}"/>
    <cellStyle name="Uwaga 3" xfId="28700" hidden="1" xr:uid="{00000000-0005-0000-0000-0000AA730000}"/>
    <cellStyle name="Uwaga 3" xfId="28696" hidden="1" xr:uid="{00000000-0005-0000-0000-0000AB730000}"/>
    <cellStyle name="Uwaga 3" xfId="28691" hidden="1" xr:uid="{00000000-0005-0000-0000-0000AC730000}"/>
    <cellStyle name="Uwaga 3" xfId="28685" hidden="1" xr:uid="{00000000-0005-0000-0000-0000AD730000}"/>
    <cellStyle name="Uwaga 3" xfId="28681" hidden="1" xr:uid="{00000000-0005-0000-0000-0000AE730000}"/>
    <cellStyle name="Uwaga 3" xfId="28677" hidden="1" xr:uid="{00000000-0005-0000-0000-0000AF730000}"/>
    <cellStyle name="Uwaga 3" xfId="29537" hidden="1" xr:uid="{00000000-0005-0000-0000-0000B0730000}"/>
    <cellStyle name="Uwaga 3" xfId="29536" hidden="1" xr:uid="{00000000-0005-0000-0000-0000B1730000}"/>
    <cellStyle name="Uwaga 3" xfId="29535" hidden="1" xr:uid="{00000000-0005-0000-0000-0000B2730000}"/>
    <cellStyle name="Uwaga 3" xfId="29522" hidden="1" xr:uid="{00000000-0005-0000-0000-0000B3730000}"/>
    <cellStyle name="Uwaga 3" xfId="29521" hidden="1" xr:uid="{00000000-0005-0000-0000-0000B4730000}"/>
    <cellStyle name="Uwaga 3" xfId="29520" hidden="1" xr:uid="{00000000-0005-0000-0000-0000B5730000}"/>
    <cellStyle name="Uwaga 3" xfId="29507" hidden="1" xr:uid="{00000000-0005-0000-0000-0000B6730000}"/>
    <cellStyle name="Uwaga 3" xfId="29506" hidden="1" xr:uid="{00000000-0005-0000-0000-0000B7730000}"/>
    <cellStyle name="Uwaga 3" xfId="29505" hidden="1" xr:uid="{00000000-0005-0000-0000-0000B8730000}"/>
    <cellStyle name="Uwaga 3" xfId="29492" hidden="1" xr:uid="{00000000-0005-0000-0000-0000B9730000}"/>
    <cellStyle name="Uwaga 3" xfId="29491" hidden="1" xr:uid="{00000000-0005-0000-0000-0000BA730000}"/>
    <cellStyle name="Uwaga 3" xfId="29490" hidden="1" xr:uid="{00000000-0005-0000-0000-0000BB730000}"/>
    <cellStyle name="Uwaga 3" xfId="29477" hidden="1" xr:uid="{00000000-0005-0000-0000-0000BC730000}"/>
    <cellStyle name="Uwaga 3" xfId="29476" hidden="1" xr:uid="{00000000-0005-0000-0000-0000BD730000}"/>
    <cellStyle name="Uwaga 3" xfId="29475" hidden="1" xr:uid="{00000000-0005-0000-0000-0000BE730000}"/>
    <cellStyle name="Uwaga 3" xfId="29463" hidden="1" xr:uid="{00000000-0005-0000-0000-0000BF730000}"/>
    <cellStyle name="Uwaga 3" xfId="29461" hidden="1" xr:uid="{00000000-0005-0000-0000-0000C0730000}"/>
    <cellStyle name="Uwaga 3" xfId="29459" hidden="1" xr:uid="{00000000-0005-0000-0000-0000C1730000}"/>
    <cellStyle name="Uwaga 3" xfId="29448" hidden="1" xr:uid="{00000000-0005-0000-0000-0000C2730000}"/>
    <cellStyle name="Uwaga 3" xfId="29446" hidden="1" xr:uid="{00000000-0005-0000-0000-0000C3730000}"/>
    <cellStyle name="Uwaga 3" xfId="29444" hidden="1" xr:uid="{00000000-0005-0000-0000-0000C4730000}"/>
    <cellStyle name="Uwaga 3" xfId="29433" hidden="1" xr:uid="{00000000-0005-0000-0000-0000C5730000}"/>
    <cellStyle name="Uwaga 3" xfId="29431" hidden="1" xr:uid="{00000000-0005-0000-0000-0000C6730000}"/>
    <cellStyle name="Uwaga 3" xfId="29429" hidden="1" xr:uid="{00000000-0005-0000-0000-0000C7730000}"/>
    <cellStyle name="Uwaga 3" xfId="29418" hidden="1" xr:uid="{00000000-0005-0000-0000-0000C8730000}"/>
    <cellStyle name="Uwaga 3" xfId="29416" hidden="1" xr:uid="{00000000-0005-0000-0000-0000C9730000}"/>
    <cellStyle name="Uwaga 3" xfId="29414" hidden="1" xr:uid="{00000000-0005-0000-0000-0000CA730000}"/>
    <cellStyle name="Uwaga 3" xfId="29403" hidden="1" xr:uid="{00000000-0005-0000-0000-0000CB730000}"/>
    <cellStyle name="Uwaga 3" xfId="29401" hidden="1" xr:uid="{00000000-0005-0000-0000-0000CC730000}"/>
    <cellStyle name="Uwaga 3" xfId="29399" hidden="1" xr:uid="{00000000-0005-0000-0000-0000CD730000}"/>
    <cellStyle name="Uwaga 3" xfId="29388" hidden="1" xr:uid="{00000000-0005-0000-0000-0000CE730000}"/>
    <cellStyle name="Uwaga 3" xfId="29386" hidden="1" xr:uid="{00000000-0005-0000-0000-0000CF730000}"/>
    <cellStyle name="Uwaga 3" xfId="29384" hidden="1" xr:uid="{00000000-0005-0000-0000-0000D0730000}"/>
    <cellStyle name="Uwaga 3" xfId="29373" hidden="1" xr:uid="{00000000-0005-0000-0000-0000D1730000}"/>
    <cellStyle name="Uwaga 3" xfId="29371" hidden="1" xr:uid="{00000000-0005-0000-0000-0000D2730000}"/>
    <cellStyle name="Uwaga 3" xfId="29369" hidden="1" xr:uid="{00000000-0005-0000-0000-0000D3730000}"/>
    <cellStyle name="Uwaga 3" xfId="29358" hidden="1" xr:uid="{00000000-0005-0000-0000-0000D4730000}"/>
    <cellStyle name="Uwaga 3" xfId="29356" hidden="1" xr:uid="{00000000-0005-0000-0000-0000D5730000}"/>
    <cellStyle name="Uwaga 3" xfId="29354" hidden="1" xr:uid="{00000000-0005-0000-0000-0000D6730000}"/>
    <cellStyle name="Uwaga 3" xfId="29343" hidden="1" xr:uid="{00000000-0005-0000-0000-0000D7730000}"/>
    <cellStyle name="Uwaga 3" xfId="29341" hidden="1" xr:uid="{00000000-0005-0000-0000-0000D8730000}"/>
    <cellStyle name="Uwaga 3" xfId="29339" hidden="1" xr:uid="{00000000-0005-0000-0000-0000D9730000}"/>
    <cellStyle name="Uwaga 3" xfId="29328" hidden="1" xr:uid="{00000000-0005-0000-0000-0000DA730000}"/>
    <cellStyle name="Uwaga 3" xfId="29326" hidden="1" xr:uid="{00000000-0005-0000-0000-0000DB730000}"/>
    <cellStyle name="Uwaga 3" xfId="29324" hidden="1" xr:uid="{00000000-0005-0000-0000-0000DC730000}"/>
    <cellStyle name="Uwaga 3" xfId="29313" hidden="1" xr:uid="{00000000-0005-0000-0000-0000DD730000}"/>
    <cellStyle name="Uwaga 3" xfId="29311" hidden="1" xr:uid="{00000000-0005-0000-0000-0000DE730000}"/>
    <cellStyle name="Uwaga 3" xfId="29309" hidden="1" xr:uid="{00000000-0005-0000-0000-0000DF730000}"/>
    <cellStyle name="Uwaga 3" xfId="29298" hidden="1" xr:uid="{00000000-0005-0000-0000-0000E0730000}"/>
    <cellStyle name="Uwaga 3" xfId="29296" hidden="1" xr:uid="{00000000-0005-0000-0000-0000E1730000}"/>
    <cellStyle name="Uwaga 3" xfId="29294" hidden="1" xr:uid="{00000000-0005-0000-0000-0000E2730000}"/>
    <cellStyle name="Uwaga 3" xfId="29283" hidden="1" xr:uid="{00000000-0005-0000-0000-0000E3730000}"/>
    <cellStyle name="Uwaga 3" xfId="29281" hidden="1" xr:uid="{00000000-0005-0000-0000-0000E4730000}"/>
    <cellStyle name="Uwaga 3" xfId="29278" hidden="1" xr:uid="{00000000-0005-0000-0000-0000E5730000}"/>
    <cellStyle name="Uwaga 3" xfId="29268" hidden="1" xr:uid="{00000000-0005-0000-0000-0000E6730000}"/>
    <cellStyle name="Uwaga 3" xfId="29265" hidden="1" xr:uid="{00000000-0005-0000-0000-0000E7730000}"/>
    <cellStyle name="Uwaga 3" xfId="29262" hidden="1" xr:uid="{00000000-0005-0000-0000-0000E8730000}"/>
    <cellStyle name="Uwaga 3" xfId="29253" hidden="1" xr:uid="{00000000-0005-0000-0000-0000E9730000}"/>
    <cellStyle name="Uwaga 3" xfId="29251" hidden="1" xr:uid="{00000000-0005-0000-0000-0000EA730000}"/>
    <cellStyle name="Uwaga 3" xfId="29248" hidden="1" xr:uid="{00000000-0005-0000-0000-0000EB730000}"/>
    <cellStyle name="Uwaga 3" xfId="29238" hidden="1" xr:uid="{00000000-0005-0000-0000-0000EC730000}"/>
    <cellStyle name="Uwaga 3" xfId="29236" hidden="1" xr:uid="{00000000-0005-0000-0000-0000ED730000}"/>
    <cellStyle name="Uwaga 3" xfId="29234" hidden="1" xr:uid="{00000000-0005-0000-0000-0000EE730000}"/>
    <cellStyle name="Uwaga 3" xfId="29223" hidden="1" xr:uid="{00000000-0005-0000-0000-0000EF730000}"/>
    <cellStyle name="Uwaga 3" xfId="29221" hidden="1" xr:uid="{00000000-0005-0000-0000-0000F0730000}"/>
    <cellStyle name="Uwaga 3" xfId="29219" hidden="1" xr:uid="{00000000-0005-0000-0000-0000F1730000}"/>
    <cellStyle name="Uwaga 3" xfId="29208" hidden="1" xr:uid="{00000000-0005-0000-0000-0000F2730000}"/>
    <cellStyle name="Uwaga 3" xfId="29206" hidden="1" xr:uid="{00000000-0005-0000-0000-0000F3730000}"/>
    <cellStyle name="Uwaga 3" xfId="29204" hidden="1" xr:uid="{00000000-0005-0000-0000-0000F4730000}"/>
    <cellStyle name="Uwaga 3" xfId="29193" hidden="1" xr:uid="{00000000-0005-0000-0000-0000F5730000}"/>
    <cellStyle name="Uwaga 3" xfId="29191" hidden="1" xr:uid="{00000000-0005-0000-0000-0000F6730000}"/>
    <cellStyle name="Uwaga 3" xfId="29189" hidden="1" xr:uid="{00000000-0005-0000-0000-0000F7730000}"/>
    <cellStyle name="Uwaga 3" xfId="29178" hidden="1" xr:uid="{00000000-0005-0000-0000-0000F8730000}"/>
    <cellStyle name="Uwaga 3" xfId="29176" hidden="1" xr:uid="{00000000-0005-0000-0000-0000F9730000}"/>
    <cellStyle name="Uwaga 3" xfId="29174" hidden="1" xr:uid="{00000000-0005-0000-0000-0000FA730000}"/>
    <cellStyle name="Uwaga 3" xfId="29163" hidden="1" xr:uid="{00000000-0005-0000-0000-0000FB730000}"/>
    <cellStyle name="Uwaga 3" xfId="29161" hidden="1" xr:uid="{00000000-0005-0000-0000-0000FC730000}"/>
    <cellStyle name="Uwaga 3" xfId="29158" hidden="1" xr:uid="{00000000-0005-0000-0000-0000FD730000}"/>
    <cellStyle name="Uwaga 3" xfId="29148" hidden="1" xr:uid="{00000000-0005-0000-0000-0000FE730000}"/>
    <cellStyle name="Uwaga 3" xfId="29145" hidden="1" xr:uid="{00000000-0005-0000-0000-0000FF730000}"/>
    <cellStyle name="Uwaga 3" xfId="29142" hidden="1" xr:uid="{00000000-0005-0000-0000-000000740000}"/>
    <cellStyle name="Uwaga 3" xfId="29133" hidden="1" xr:uid="{00000000-0005-0000-0000-000001740000}"/>
    <cellStyle name="Uwaga 3" xfId="29130" hidden="1" xr:uid="{00000000-0005-0000-0000-000002740000}"/>
    <cellStyle name="Uwaga 3" xfId="29127" hidden="1" xr:uid="{00000000-0005-0000-0000-000003740000}"/>
    <cellStyle name="Uwaga 3" xfId="29118" hidden="1" xr:uid="{00000000-0005-0000-0000-000004740000}"/>
    <cellStyle name="Uwaga 3" xfId="29116" hidden="1" xr:uid="{00000000-0005-0000-0000-000005740000}"/>
    <cellStyle name="Uwaga 3" xfId="29114" hidden="1" xr:uid="{00000000-0005-0000-0000-000006740000}"/>
    <cellStyle name="Uwaga 3" xfId="29103" hidden="1" xr:uid="{00000000-0005-0000-0000-000007740000}"/>
    <cellStyle name="Uwaga 3" xfId="29100" hidden="1" xr:uid="{00000000-0005-0000-0000-000008740000}"/>
    <cellStyle name="Uwaga 3" xfId="29097" hidden="1" xr:uid="{00000000-0005-0000-0000-000009740000}"/>
    <cellStyle name="Uwaga 3" xfId="29088" hidden="1" xr:uid="{00000000-0005-0000-0000-00000A740000}"/>
    <cellStyle name="Uwaga 3" xfId="29085" hidden="1" xr:uid="{00000000-0005-0000-0000-00000B740000}"/>
    <cellStyle name="Uwaga 3" xfId="29082" hidden="1" xr:uid="{00000000-0005-0000-0000-00000C740000}"/>
    <cellStyle name="Uwaga 3" xfId="29073" hidden="1" xr:uid="{00000000-0005-0000-0000-00000D740000}"/>
    <cellStyle name="Uwaga 3" xfId="29070" hidden="1" xr:uid="{00000000-0005-0000-0000-00000E740000}"/>
    <cellStyle name="Uwaga 3" xfId="29067" hidden="1" xr:uid="{00000000-0005-0000-0000-00000F740000}"/>
    <cellStyle name="Uwaga 3" xfId="29060" hidden="1" xr:uid="{00000000-0005-0000-0000-000010740000}"/>
    <cellStyle name="Uwaga 3" xfId="29056" hidden="1" xr:uid="{00000000-0005-0000-0000-000011740000}"/>
    <cellStyle name="Uwaga 3" xfId="29053" hidden="1" xr:uid="{00000000-0005-0000-0000-000012740000}"/>
    <cellStyle name="Uwaga 3" xfId="29045" hidden="1" xr:uid="{00000000-0005-0000-0000-000013740000}"/>
    <cellStyle name="Uwaga 3" xfId="29041" hidden="1" xr:uid="{00000000-0005-0000-0000-000014740000}"/>
    <cellStyle name="Uwaga 3" xfId="29038" hidden="1" xr:uid="{00000000-0005-0000-0000-000015740000}"/>
    <cellStyle name="Uwaga 3" xfId="29030" hidden="1" xr:uid="{00000000-0005-0000-0000-000016740000}"/>
    <cellStyle name="Uwaga 3" xfId="29026" hidden="1" xr:uid="{00000000-0005-0000-0000-000017740000}"/>
    <cellStyle name="Uwaga 3" xfId="29022" hidden="1" xr:uid="{00000000-0005-0000-0000-000018740000}"/>
    <cellStyle name="Uwaga 3" xfId="29015" hidden="1" xr:uid="{00000000-0005-0000-0000-000019740000}"/>
    <cellStyle name="Uwaga 3" xfId="29011" hidden="1" xr:uid="{00000000-0005-0000-0000-00001A740000}"/>
    <cellStyle name="Uwaga 3" xfId="29008" hidden="1" xr:uid="{00000000-0005-0000-0000-00001B740000}"/>
    <cellStyle name="Uwaga 3" xfId="29000" hidden="1" xr:uid="{00000000-0005-0000-0000-00001C740000}"/>
    <cellStyle name="Uwaga 3" xfId="28996" hidden="1" xr:uid="{00000000-0005-0000-0000-00001D740000}"/>
    <cellStyle name="Uwaga 3" xfId="28993" hidden="1" xr:uid="{00000000-0005-0000-0000-00001E740000}"/>
    <cellStyle name="Uwaga 3" xfId="28984" hidden="1" xr:uid="{00000000-0005-0000-0000-00001F740000}"/>
    <cellStyle name="Uwaga 3" xfId="28979" hidden="1" xr:uid="{00000000-0005-0000-0000-000020740000}"/>
    <cellStyle name="Uwaga 3" xfId="28975" hidden="1" xr:uid="{00000000-0005-0000-0000-000021740000}"/>
    <cellStyle name="Uwaga 3" xfId="28969" hidden="1" xr:uid="{00000000-0005-0000-0000-000022740000}"/>
    <cellStyle name="Uwaga 3" xfId="28964" hidden="1" xr:uid="{00000000-0005-0000-0000-000023740000}"/>
    <cellStyle name="Uwaga 3" xfId="28960" hidden="1" xr:uid="{00000000-0005-0000-0000-000024740000}"/>
    <cellStyle name="Uwaga 3" xfId="28954" hidden="1" xr:uid="{00000000-0005-0000-0000-000025740000}"/>
    <cellStyle name="Uwaga 3" xfId="28949" hidden="1" xr:uid="{00000000-0005-0000-0000-000026740000}"/>
    <cellStyle name="Uwaga 3" xfId="28945" hidden="1" xr:uid="{00000000-0005-0000-0000-000027740000}"/>
    <cellStyle name="Uwaga 3" xfId="28940" hidden="1" xr:uid="{00000000-0005-0000-0000-000028740000}"/>
    <cellStyle name="Uwaga 3" xfId="28936" hidden="1" xr:uid="{00000000-0005-0000-0000-000029740000}"/>
    <cellStyle name="Uwaga 3" xfId="28932" hidden="1" xr:uid="{00000000-0005-0000-0000-00002A740000}"/>
    <cellStyle name="Uwaga 3" xfId="28925" hidden="1" xr:uid="{00000000-0005-0000-0000-00002B740000}"/>
    <cellStyle name="Uwaga 3" xfId="28920" hidden="1" xr:uid="{00000000-0005-0000-0000-00002C740000}"/>
    <cellStyle name="Uwaga 3" xfId="28916" hidden="1" xr:uid="{00000000-0005-0000-0000-00002D740000}"/>
    <cellStyle name="Uwaga 3" xfId="28909" hidden="1" xr:uid="{00000000-0005-0000-0000-00002E740000}"/>
    <cellStyle name="Uwaga 3" xfId="28904" hidden="1" xr:uid="{00000000-0005-0000-0000-00002F740000}"/>
    <cellStyle name="Uwaga 3" xfId="28900" hidden="1" xr:uid="{00000000-0005-0000-0000-000030740000}"/>
    <cellStyle name="Uwaga 3" xfId="28895" hidden="1" xr:uid="{00000000-0005-0000-0000-000031740000}"/>
    <cellStyle name="Uwaga 3" xfId="28890" hidden="1" xr:uid="{00000000-0005-0000-0000-000032740000}"/>
    <cellStyle name="Uwaga 3" xfId="28886" hidden="1" xr:uid="{00000000-0005-0000-0000-000033740000}"/>
    <cellStyle name="Uwaga 3" xfId="28880" hidden="1" xr:uid="{00000000-0005-0000-0000-000034740000}"/>
    <cellStyle name="Uwaga 3" xfId="28876" hidden="1" xr:uid="{00000000-0005-0000-0000-000035740000}"/>
    <cellStyle name="Uwaga 3" xfId="28873" hidden="1" xr:uid="{00000000-0005-0000-0000-000036740000}"/>
    <cellStyle name="Uwaga 3" xfId="28866" hidden="1" xr:uid="{00000000-0005-0000-0000-000037740000}"/>
    <cellStyle name="Uwaga 3" xfId="28861" hidden="1" xr:uid="{00000000-0005-0000-0000-000038740000}"/>
    <cellStyle name="Uwaga 3" xfId="28856" hidden="1" xr:uid="{00000000-0005-0000-0000-000039740000}"/>
    <cellStyle name="Uwaga 3" xfId="28850" hidden="1" xr:uid="{00000000-0005-0000-0000-00003A740000}"/>
    <cellStyle name="Uwaga 3" xfId="28845" hidden="1" xr:uid="{00000000-0005-0000-0000-00003B740000}"/>
    <cellStyle name="Uwaga 3" xfId="28840" hidden="1" xr:uid="{00000000-0005-0000-0000-00003C740000}"/>
    <cellStyle name="Uwaga 3" xfId="28835" hidden="1" xr:uid="{00000000-0005-0000-0000-00003D740000}"/>
    <cellStyle name="Uwaga 3" xfId="28830" hidden="1" xr:uid="{00000000-0005-0000-0000-00003E740000}"/>
    <cellStyle name="Uwaga 3" xfId="28825" hidden="1" xr:uid="{00000000-0005-0000-0000-00003F740000}"/>
    <cellStyle name="Uwaga 3" xfId="28821" hidden="1" xr:uid="{00000000-0005-0000-0000-000040740000}"/>
    <cellStyle name="Uwaga 3" xfId="28817" hidden="1" xr:uid="{00000000-0005-0000-0000-000041740000}"/>
    <cellStyle name="Uwaga 3" xfId="28812" hidden="1" xr:uid="{00000000-0005-0000-0000-000042740000}"/>
    <cellStyle name="Uwaga 3" xfId="28805" hidden="1" xr:uid="{00000000-0005-0000-0000-000043740000}"/>
    <cellStyle name="Uwaga 3" xfId="28800" hidden="1" xr:uid="{00000000-0005-0000-0000-000044740000}"/>
    <cellStyle name="Uwaga 3" xfId="28795" hidden="1" xr:uid="{00000000-0005-0000-0000-000045740000}"/>
    <cellStyle name="Uwaga 3" xfId="28789" hidden="1" xr:uid="{00000000-0005-0000-0000-000046740000}"/>
    <cellStyle name="Uwaga 3" xfId="28784" hidden="1" xr:uid="{00000000-0005-0000-0000-000047740000}"/>
    <cellStyle name="Uwaga 3" xfId="28780" hidden="1" xr:uid="{00000000-0005-0000-0000-000048740000}"/>
    <cellStyle name="Uwaga 3" xfId="28775" hidden="1" xr:uid="{00000000-0005-0000-0000-000049740000}"/>
    <cellStyle name="Uwaga 3" xfId="28770" hidden="1" xr:uid="{00000000-0005-0000-0000-00004A740000}"/>
    <cellStyle name="Uwaga 3" xfId="28765" hidden="1" xr:uid="{00000000-0005-0000-0000-00004B740000}"/>
    <cellStyle name="Uwaga 3" xfId="28761" hidden="1" xr:uid="{00000000-0005-0000-0000-00004C740000}"/>
    <cellStyle name="Uwaga 3" xfId="28756" hidden="1" xr:uid="{00000000-0005-0000-0000-00004D740000}"/>
    <cellStyle name="Uwaga 3" xfId="28751" hidden="1" xr:uid="{00000000-0005-0000-0000-00004E740000}"/>
    <cellStyle name="Uwaga 3" xfId="28746" hidden="1" xr:uid="{00000000-0005-0000-0000-00004F740000}"/>
    <cellStyle name="Uwaga 3" xfId="28742" hidden="1" xr:uid="{00000000-0005-0000-0000-000050740000}"/>
    <cellStyle name="Uwaga 3" xfId="28738" hidden="1" xr:uid="{00000000-0005-0000-0000-000051740000}"/>
    <cellStyle name="Uwaga 3" xfId="28731" hidden="1" xr:uid="{00000000-0005-0000-0000-000052740000}"/>
    <cellStyle name="Uwaga 3" xfId="28727" hidden="1" xr:uid="{00000000-0005-0000-0000-000053740000}"/>
    <cellStyle name="Uwaga 3" xfId="28722" hidden="1" xr:uid="{00000000-0005-0000-0000-000054740000}"/>
    <cellStyle name="Uwaga 3" xfId="28716" hidden="1" xr:uid="{00000000-0005-0000-0000-000055740000}"/>
    <cellStyle name="Uwaga 3" xfId="28712" hidden="1" xr:uid="{00000000-0005-0000-0000-000056740000}"/>
    <cellStyle name="Uwaga 3" xfId="28707" hidden="1" xr:uid="{00000000-0005-0000-0000-000057740000}"/>
    <cellStyle name="Uwaga 3" xfId="28701" hidden="1" xr:uid="{00000000-0005-0000-0000-000058740000}"/>
    <cellStyle name="Uwaga 3" xfId="28697" hidden="1" xr:uid="{00000000-0005-0000-0000-000059740000}"/>
    <cellStyle name="Uwaga 3" xfId="28693" hidden="1" xr:uid="{00000000-0005-0000-0000-00005A740000}"/>
    <cellStyle name="Uwaga 3" xfId="28686" hidden="1" xr:uid="{00000000-0005-0000-0000-00005B740000}"/>
    <cellStyle name="Uwaga 3" xfId="28682" hidden="1" xr:uid="{00000000-0005-0000-0000-00005C740000}"/>
    <cellStyle name="Uwaga 3" xfId="28678" hidden="1" xr:uid="{00000000-0005-0000-0000-00005D740000}"/>
    <cellStyle name="Uwaga 3" xfId="29542" hidden="1" xr:uid="{00000000-0005-0000-0000-00005E740000}"/>
    <cellStyle name="Uwaga 3" xfId="29540" hidden="1" xr:uid="{00000000-0005-0000-0000-00005F740000}"/>
    <cellStyle name="Uwaga 3" xfId="29538" hidden="1" xr:uid="{00000000-0005-0000-0000-000060740000}"/>
    <cellStyle name="Uwaga 3" xfId="29525" hidden="1" xr:uid="{00000000-0005-0000-0000-000061740000}"/>
    <cellStyle name="Uwaga 3" xfId="29524" hidden="1" xr:uid="{00000000-0005-0000-0000-000062740000}"/>
    <cellStyle name="Uwaga 3" xfId="29523" hidden="1" xr:uid="{00000000-0005-0000-0000-000063740000}"/>
    <cellStyle name="Uwaga 3" xfId="29510" hidden="1" xr:uid="{00000000-0005-0000-0000-000064740000}"/>
    <cellStyle name="Uwaga 3" xfId="29509" hidden="1" xr:uid="{00000000-0005-0000-0000-000065740000}"/>
    <cellStyle name="Uwaga 3" xfId="29508" hidden="1" xr:uid="{00000000-0005-0000-0000-000066740000}"/>
    <cellStyle name="Uwaga 3" xfId="29496" hidden="1" xr:uid="{00000000-0005-0000-0000-000067740000}"/>
    <cellStyle name="Uwaga 3" xfId="29494" hidden="1" xr:uid="{00000000-0005-0000-0000-000068740000}"/>
    <cellStyle name="Uwaga 3" xfId="29493" hidden="1" xr:uid="{00000000-0005-0000-0000-000069740000}"/>
    <cellStyle name="Uwaga 3" xfId="29480" hidden="1" xr:uid="{00000000-0005-0000-0000-00006A740000}"/>
    <cellStyle name="Uwaga 3" xfId="29479" hidden="1" xr:uid="{00000000-0005-0000-0000-00006B740000}"/>
    <cellStyle name="Uwaga 3" xfId="29478" hidden="1" xr:uid="{00000000-0005-0000-0000-00006C740000}"/>
    <cellStyle name="Uwaga 3" xfId="29466" hidden="1" xr:uid="{00000000-0005-0000-0000-00006D740000}"/>
    <cellStyle name="Uwaga 3" xfId="29464" hidden="1" xr:uid="{00000000-0005-0000-0000-00006E740000}"/>
    <cellStyle name="Uwaga 3" xfId="29462" hidden="1" xr:uid="{00000000-0005-0000-0000-00006F740000}"/>
    <cellStyle name="Uwaga 3" xfId="29451" hidden="1" xr:uid="{00000000-0005-0000-0000-000070740000}"/>
    <cellStyle name="Uwaga 3" xfId="29449" hidden="1" xr:uid="{00000000-0005-0000-0000-000071740000}"/>
    <cellStyle name="Uwaga 3" xfId="29447" hidden="1" xr:uid="{00000000-0005-0000-0000-000072740000}"/>
    <cellStyle name="Uwaga 3" xfId="29436" hidden="1" xr:uid="{00000000-0005-0000-0000-000073740000}"/>
    <cellStyle name="Uwaga 3" xfId="29434" hidden="1" xr:uid="{00000000-0005-0000-0000-000074740000}"/>
    <cellStyle name="Uwaga 3" xfId="29432" hidden="1" xr:uid="{00000000-0005-0000-0000-000075740000}"/>
    <cellStyle name="Uwaga 3" xfId="29421" hidden="1" xr:uid="{00000000-0005-0000-0000-000076740000}"/>
    <cellStyle name="Uwaga 3" xfId="29419" hidden="1" xr:uid="{00000000-0005-0000-0000-000077740000}"/>
    <cellStyle name="Uwaga 3" xfId="29417" hidden="1" xr:uid="{00000000-0005-0000-0000-000078740000}"/>
    <cellStyle name="Uwaga 3" xfId="29406" hidden="1" xr:uid="{00000000-0005-0000-0000-000079740000}"/>
    <cellStyle name="Uwaga 3" xfId="29404" hidden="1" xr:uid="{00000000-0005-0000-0000-00007A740000}"/>
    <cellStyle name="Uwaga 3" xfId="29402" hidden="1" xr:uid="{00000000-0005-0000-0000-00007B740000}"/>
    <cellStyle name="Uwaga 3" xfId="29391" hidden="1" xr:uid="{00000000-0005-0000-0000-00007C740000}"/>
    <cellStyle name="Uwaga 3" xfId="29389" hidden="1" xr:uid="{00000000-0005-0000-0000-00007D740000}"/>
    <cellStyle name="Uwaga 3" xfId="29387" hidden="1" xr:uid="{00000000-0005-0000-0000-00007E740000}"/>
    <cellStyle name="Uwaga 3" xfId="29376" hidden="1" xr:uid="{00000000-0005-0000-0000-00007F740000}"/>
    <cellStyle name="Uwaga 3" xfId="29374" hidden="1" xr:uid="{00000000-0005-0000-0000-000080740000}"/>
    <cellStyle name="Uwaga 3" xfId="29372" hidden="1" xr:uid="{00000000-0005-0000-0000-000081740000}"/>
    <cellStyle name="Uwaga 3" xfId="29361" hidden="1" xr:uid="{00000000-0005-0000-0000-000082740000}"/>
    <cellStyle name="Uwaga 3" xfId="29359" hidden="1" xr:uid="{00000000-0005-0000-0000-000083740000}"/>
    <cellStyle name="Uwaga 3" xfId="29357" hidden="1" xr:uid="{00000000-0005-0000-0000-000084740000}"/>
    <cellStyle name="Uwaga 3" xfId="29346" hidden="1" xr:uid="{00000000-0005-0000-0000-000085740000}"/>
    <cellStyle name="Uwaga 3" xfId="29344" hidden="1" xr:uid="{00000000-0005-0000-0000-000086740000}"/>
    <cellStyle name="Uwaga 3" xfId="29342" hidden="1" xr:uid="{00000000-0005-0000-0000-000087740000}"/>
    <cellStyle name="Uwaga 3" xfId="29331" hidden="1" xr:uid="{00000000-0005-0000-0000-000088740000}"/>
    <cellStyle name="Uwaga 3" xfId="29329" hidden="1" xr:uid="{00000000-0005-0000-0000-000089740000}"/>
    <cellStyle name="Uwaga 3" xfId="29327" hidden="1" xr:uid="{00000000-0005-0000-0000-00008A740000}"/>
    <cellStyle name="Uwaga 3" xfId="29316" hidden="1" xr:uid="{00000000-0005-0000-0000-00008B740000}"/>
    <cellStyle name="Uwaga 3" xfId="29314" hidden="1" xr:uid="{00000000-0005-0000-0000-00008C740000}"/>
    <cellStyle name="Uwaga 3" xfId="29312" hidden="1" xr:uid="{00000000-0005-0000-0000-00008D740000}"/>
    <cellStyle name="Uwaga 3" xfId="29301" hidden="1" xr:uid="{00000000-0005-0000-0000-00008E740000}"/>
    <cellStyle name="Uwaga 3" xfId="29299" hidden="1" xr:uid="{00000000-0005-0000-0000-00008F740000}"/>
    <cellStyle name="Uwaga 3" xfId="29297" hidden="1" xr:uid="{00000000-0005-0000-0000-000090740000}"/>
    <cellStyle name="Uwaga 3" xfId="29286" hidden="1" xr:uid="{00000000-0005-0000-0000-000091740000}"/>
    <cellStyle name="Uwaga 3" xfId="29284" hidden="1" xr:uid="{00000000-0005-0000-0000-000092740000}"/>
    <cellStyle name="Uwaga 3" xfId="29282" hidden="1" xr:uid="{00000000-0005-0000-0000-000093740000}"/>
    <cellStyle name="Uwaga 3" xfId="29271" hidden="1" xr:uid="{00000000-0005-0000-0000-000094740000}"/>
    <cellStyle name="Uwaga 3" xfId="29269" hidden="1" xr:uid="{00000000-0005-0000-0000-000095740000}"/>
    <cellStyle name="Uwaga 3" xfId="29267" hidden="1" xr:uid="{00000000-0005-0000-0000-000096740000}"/>
    <cellStyle name="Uwaga 3" xfId="29256" hidden="1" xr:uid="{00000000-0005-0000-0000-000097740000}"/>
    <cellStyle name="Uwaga 3" xfId="29254" hidden="1" xr:uid="{00000000-0005-0000-0000-000098740000}"/>
    <cellStyle name="Uwaga 3" xfId="29252" hidden="1" xr:uid="{00000000-0005-0000-0000-000099740000}"/>
    <cellStyle name="Uwaga 3" xfId="29241" hidden="1" xr:uid="{00000000-0005-0000-0000-00009A740000}"/>
    <cellStyle name="Uwaga 3" xfId="29239" hidden="1" xr:uid="{00000000-0005-0000-0000-00009B740000}"/>
    <cellStyle name="Uwaga 3" xfId="29237" hidden="1" xr:uid="{00000000-0005-0000-0000-00009C740000}"/>
    <cellStyle name="Uwaga 3" xfId="29226" hidden="1" xr:uid="{00000000-0005-0000-0000-00009D740000}"/>
    <cellStyle name="Uwaga 3" xfId="29224" hidden="1" xr:uid="{00000000-0005-0000-0000-00009E740000}"/>
    <cellStyle name="Uwaga 3" xfId="29222" hidden="1" xr:uid="{00000000-0005-0000-0000-00009F740000}"/>
    <cellStyle name="Uwaga 3" xfId="29211" hidden="1" xr:uid="{00000000-0005-0000-0000-0000A0740000}"/>
    <cellStyle name="Uwaga 3" xfId="29209" hidden="1" xr:uid="{00000000-0005-0000-0000-0000A1740000}"/>
    <cellStyle name="Uwaga 3" xfId="29207" hidden="1" xr:uid="{00000000-0005-0000-0000-0000A2740000}"/>
    <cellStyle name="Uwaga 3" xfId="29196" hidden="1" xr:uid="{00000000-0005-0000-0000-0000A3740000}"/>
    <cellStyle name="Uwaga 3" xfId="29194" hidden="1" xr:uid="{00000000-0005-0000-0000-0000A4740000}"/>
    <cellStyle name="Uwaga 3" xfId="29192" hidden="1" xr:uid="{00000000-0005-0000-0000-0000A5740000}"/>
    <cellStyle name="Uwaga 3" xfId="29181" hidden="1" xr:uid="{00000000-0005-0000-0000-0000A6740000}"/>
    <cellStyle name="Uwaga 3" xfId="29179" hidden="1" xr:uid="{00000000-0005-0000-0000-0000A7740000}"/>
    <cellStyle name="Uwaga 3" xfId="29177" hidden="1" xr:uid="{00000000-0005-0000-0000-0000A8740000}"/>
    <cellStyle name="Uwaga 3" xfId="29166" hidden="1" xr:uid="{00000000-0005-0000-0000-0000A9740000}"/>
    <cellStyle name="Uwaga 3" xfId="29164" hidden="1" xr:uid="{00000000-0005-0000-0000-0000AA740000}"/>
    <cellStyle name="Uwaga 3" xfId="29162" hidden="1" xr:uid="{00000000-0005-0000-0000-0000AB740000}"/>
    <cellStyle name="Uwaga 3" xfId="29151" hidden="1" xr:uid="{00000000-0005-0000-0000-0000AC740000}"/>
    <cellStyle name="Uwaga 3" xfId="29149" hidden="1" xr:uid="{00000000-0005-0000-0000-0000AD740000}"/>
    <cellStyle name="Uwaga 3" xfId="29146" hidden="1" xr:uid="{00000000-0005-0000-0000-0000AE740000}"/>
    <cellStyle name="Uwaga 3" xfId="29136" hidden="1" xr:uid="{00000000-0005-0000-0000-0000AF740000}"/>
    <cellStyle name="Uwaga 3" xfId="29134" hidden="1" xr:uid="{00000000-0005-0000-0000-0000B0740000}"/>
    <cellStyle name="Uwaga 3" xfId="29132" hidden="1" xr:uid="{00000000-0005-0000-0000-0000B1740000}"/>
    <cellStyle name="Uwaga 3" xfId="29121" hidden="1" xr:uid="{00000000-0005-0000-0000-0000B2740000}"/>
    <cellStyle name="Uwaga 3" xfId="29119" hidden="1" xr:uid="{00000000-0005-0000-0000-0000B3740000}"/>
    <cellStyle name="Uwaga 3" xfId="29117" hidden="1" xr:uid="{00000000-0005-0000-0000-0000B4740000}"/>
    <cellStyle name="Uwaga 3" xfId="29106" hidden="1" xr:uid="{00000000-0005-0000-0000-0000B5740000}"/>
    <cellStyle name="Uwaga 3" xfId="29104" hidden="1" xr:uid="{00000000-0005-0000-0000-0000B6740000}"/>
    <cellStyle name="Uwaga 3" xfId="29101" hidden="1" xr:uid="{00000000-0005-0000-0000-0000B7740000}"/>
    <cellStyle name="Uwaga 3" xfId="29091" hidden="1" xr:uid="{00000000-0005-0000-0000-0000B8740000}"/>
    <cellStyle name="Uwaga 3" xfId="29089" hidden="1" xr:uid="{00000000-0005-0000-0000-0000B9740000}"/>
    <cellStyle name="Uwaga 3" xfId="29086" hidden="1" xr:uid="{00000000-0005-0000-0000-0000BA740000}"/>
    <cellStyle name="Uwaga 3" xfId="29076" hidden="1" xr:uid="{00000000-0005-0000-0000-0000BB740000}"/>
    <cellStyle name="Uwaga 3" xfId="29074" hidden="1" xr:uid="{00000000-0005-0000-0000-0000BC740000}"/>
    <cellStyle name="Uwaga 3" xfId="29071" hidden="1" xr:uid="{00000000-0005-0000-0000-0000BD740000}"/>
    <cellStyle name="Uwaga 3" xfId="29062" hidden="1" xr:uid="{00000000-0005-0000-0000-0000BE740000}"/>
    <cellStyle name="Uwaga 3" xfId="29059" hidden="1" xr:uid="{00000000-0005-0000-0000-0000BF740000}"/>
    <cellStyle name="Uwaga 3" xfId="29055" hidden="1" xr:uid="{00000000-0005-0000-0000-0000C0740000}"/>
    <cellStyle name="Uwaga 3" xfId="29047" hidden="1" xr:uid="{00000000-0005-0000-0000-0000C1740000}"/>
    <cellStyle name="Uwaga 3" xfId="29044" hidden="1" xr:uid="{00000000-0005-0000-0000-0000C2740000}"/>
    <cellStyle name="Uwaga 3" xfId="29040" hidden="1" xr:uid="{00000000-0005-0000-0000-0000C3740000}"/>
    <cellStyle name="Uwaga 3" xfId="29032" hidden="1" xr:uid="{00000000-0005-0000-0000-0000C4740000}"/>
    <cellStyle name="Uwaga 3" xfId="29029" hidden="1" xr:uid="{00000000-0005-0000-0000-0000C5740000}"/>
    <cellStyle name="Uwaga 3" xfId="29025" hidden="1" xr:uid="{00000000-0005-0000-0000-0000C6740000}"/>
    <cellStyle name="Uwaga 3" xfId="29017" hidden="1" xr:uid="{00000000-0005-0000-0000-0000C7740000}"/>
    <cellStyle name="Uwaga 3" xfId="29014" hidden="1" xr:uid="{00000000-0005-0000-0000-0000C8740000}"/>
    <cellStyle name="Uwaga 3" xfId="29010" hidden="1" xr:uid="{00000000-0005-0000-0000-0000C9740000}"/>
    <cellStyle name="Uwaga 3" xfId="29002" hidden="1" xr:uid="{00000000-0005-0000-0000-0000CA740000}"/>
    <cellStyle name="Uwaga 3" xfId="28999" hidden="1" xr:uid="{00000000-0005-0000-0000-0000CB740000}"/>
    <cellStyle name="Uwaga 3" xfId="28995" hidden="1" xr:uid="{00000000-0005-0000-0000-0000CC740000}"/>
    <cellStyle name="Uwaga 3" xfId="28987" hidden="1" xr:uid="{00000000-0005-0000-0000-0000CD740000}"/>
    <cellStyle name="Uwaga 3" xfId="28983" hidden="1" xr:uid="{00000000-0005-0000-0000-0000CE740000}"/>
    <cellStyle name="Uwaga 3" xfId="28978" hidden="1" xr:uid="{00000000-0005-0000-0000-0000CF740000}"/>
    <cellStyle name="Uwaga 3" xfId="28972" hidden="1" xr:uid="{00000000-0005-0000-0000-0000D0740000}"/>
    <cellStyle name="Uwaga 3" xfId="28968" hidden="1" xr:uid="{00000000-0005-0000-0000-0000D1740000}"/>
    <cellStyle name="Uwaga 3" xfId="28963" hidden="1" xr:uid="{00000000-0005-0000-0000-0000D2740000}"/>
    <cellStyle name="Uwaga 3" xfId="28957" hidden="1" xr:uid="{00000000-0005-0000-0000-0000D3740000}"/>
    <cellStyle name="Uwaga 3" xfId="28953" hidden="1" xr:uid="{00000000-0005-0000-0000-0000D4740000}"/>
    <cellStyle name="Uwaga 3" xfId="28948" hidden="1" xr:uid="{00000000-0005-0000-0000-0000D5740000}"/>
    <cellStyle name="Uwaga 3" xfId="28942" hidden="1" xr:uid="{00000000-0005-0000-0000-0000D6740000}"/>
    <cellStyle name="Uwaga 3" xfId="28939" hidden="1" xr:uid="{00000000-0005-0000-0000-0000D7740000}"/>
    <cellStyle name="Uwaga 3" xfId="28935" hidden="1" xr:uid="{00000000-0005-0000-0000-0000D8740000}"/>
    <cellStyle name="Uwaga 3" xfId="28927" hidden="1" xr:uid="{00000000-0005-0000-0000-0000D9740000}"/>
    <cellStyle name="Uwaga 3" xfId="28924" hidden="1" xr:uid="{00000000-0005-0000-0000-0000DA740000}"/>
    <cellStyle name="Uwaga 3" xfId="28919" hidden="1" xr:uid="{00000000-0005-0000-0000-0000DB740000}"/>
    <cellStyle name="Uwaga 3" xfId="28912" hidden="1" xr:uid="{00000000-0005-0000-0000-0000DC740000}"/>
    <cellStyle name="Uwaga 3" xfId="28908" hidden="1" xr:uid="{00000000-0005-0000-0000-0000DD740000}"/>
    <cellStyle name="Uwaga 3" xfId="28903" hidden="1" xr:uid="{00000000-0005-0000-0000-0000DE740000}"/>
    <cellStyle name="Uwaga 3" xfId="28897" hidden="1" xr:uid="{00000000-0005-0000-0000-0000DF740000}"/>
    <cellStyle name="Uwaga 3" xfId="28893" hidden="1" xr:uid="{00000000-0005-0000-0000-0000E0740000}"/>
    <cellStyle name="Uwaga 3" xfId="28888" hidden="1" xr:uid="{00000000-0005-0000-0000-0000E1740000}"/>
    <cellStyle name="Uwaga 3" xfId="28882" hidden="1" xr:uid="{00000000-0005-0000-0000-0000E2740000}"/>
    <cellStyle name="Uwaga 3" xfId="28879" hidden="1" xr:uid="{00000000-0005-0000-0000-0000E3740000}"/>
    <cellStyle name="Uwaga 3" xfId="28875" hidden="1" xr:uid="{00000000-0005-0000-0000-0000E4740000}"/>
    <cellStyle name="Uwaga 3" xfId="28867" hidden="1" xr:uid="{00000000-0005-0000-0000-0000E5740000}"/>
    <cellStyle name="Uwaga 3" xfId="28862" hidden="1" xr:uid="{00000000-0005-0000-0000-0000E6740000}"/>
    <cellStyle name="Uwaga 3" xfId="28857" hidden="1" xr:uid="{00000000-0005-0000-0000-0000E7740000}"/>
    <cellStyle name="Uwaga 3" xfId="28852" hidden="1" xr:uid="{00000000-0005-0000-0000-0000E8740000}"/>
    <cellStyle name="Uwaga 3" xfId="28847" hidden="1" xr:uid="{00000000-0005-0000-0000-0000E9740000}"/>
    <cellStyle name="Uwaga 3" xfId="28842" hidden="1" xr:uid="{00000000-0005-0000-0000-0000EA740000}"/>
    <cellStyle name="Uwaga 3" xfId="28837" hidden="1" xr:uid="{00000000-0005-0000-0000-0000EB740000}"/>
    <cellStyle name="Uwaga 3" xfId="28832" hidden="1" xr:uid="{00000000-0005-0000-0000-0000EC740000}"/>
    <cellStyle name="Uwaga 3" xfId="28827" hidden="1" xr:uid="{00000000-0005-0000-0000-0000ED740000}"/>
    <cellStyle name="Uwaga 3" xfId="28822" hidden="1" xr:uid="{00000000-0005-0000-0000-0000EE740000}"/>
    <cellStyle name="Uwaga 3" xfId="28818" hidden="1" xr:uid="{00000000-0005-0000-0000-0000EF740000}"/>
    <cellStyle name="Uwaga 3" xfId="28813" hidden="1" xr:uid="{00000000-0005-0000-0000-0000F0740000}"/>
    <cellStyle name="Uwaga 3" xfId="28806" hidden="1" xr:uid="{00000000-0005-0000-0000-0000F1740000}"/>
    <cellStyle name="Uwaga 3" xfId="28801" hidden="1" xr:uid="{00000000-0005-0000-0000-0000F2740000}"/>
    <cellStyle name="Uwaga 3" xfId="28796" hidden="1" xr:uid="{00000000-0005-0000-0000-0000F3740000}"/>
    <cellStyle name="Uwaga 3" xfId="28791" hidden="1" xr:uid="{00000000-0005-0000-0000-0000F4740000}"/>
    <cellStyle name="Uwaga 3" xfId="28786" hidden="1" xr:uid="{00000000-0005-0000-0000-0000F5740000}"/>
    <cellStyle name="Uwaga 3" xfId="28781" hidden="1" xr:uid="{00000000-0005-0000-0000-0000F6740000}"/>
    <cellStyle name="Uwaga 3" xfId="28776" hidden="1" xr:uid="{00000000-0005-0000-0000-0000F7740000}"/>
    <cellStyle name="Uwaga 3" xfId="28771" hidden="1" xr:uid="{00000000-0005-0000-0000-0000F8740000}"/>
    <cellStyle name="Uwaga 3" xfId="28766" hidden="1" xr:uid="{00000000-0005-0000-0000-0000F9740000}"/>
    <cellStyle name="Uwaga 3" xfId="28762" hidden="1" xr:uid="{00000000-0005-0000-0000-0000FA740000}"/>
    <cellStyle name="Uwaga 3" xfId="28757" hidden="1" xr:uid="{00000000-0005-0000-0000-0000FB740000}"/>
    <cellStyle name="Uwaga 3" xfId="28752" hidden="1" xr:uid="{00000000-0005-0000-0000-0000FC740000}"/>
    <cellStyle name="Uwaga 3" xfId="28747" hidden="1" xr:uid="{00000000-0005-0000-0000-0000FD740000}"/>
    <cellStyle name="Uwaga 3" xfId="28743" hidden="1" xr:uid="{00000000-0005-0000-0000-0000FE740000}"/>
    <cellStyle name="Uwaga 3" xfId="28739" hidden="1" xr:uid="{00000000-0005-0000-0000-0000FF740000}"/>
    <cellStyle name="Uwaga 3" xfId="28732" hidden="1" xr:uid="{00000000-0005-0000-0000-000000750000}"/>
    <cellStyle name="Uwaga 3" xfId="28728" hidden="1" xr:uid="{00000000-0005-0000-0000-000001750000}"/>
    <cellStyle name="Uwaga 3" xfId="28723" hidden="1" xr:uid="{00000000-0005-0000-0000-000002750000}"/>
    <cellStyle name="Uwaga 3" xfId="28717" hidden="1" xr:uid="{00000000-0005-0000-0000-000003750000}"/>
    <cellStyle name="Uwaga 3" xfId="28713" hidden="1" xr:uid="{00000000-0005-0000-0000-000004750000}"/>
    <cellStyle name="Uwaga 3" xfId="28708" hidden="1" xr:uid="{00000000-0005-0000-0000-000005750000}"/>
    <cellStyle name="Uwaga 3" xfId="28702" hidden="1" xr:uid="{00000000-0005-0000-0000-000006750000}"/>
    <cellStyle name="Uwaga 3" xfId="28698" hidden="1" xr:uid="{00000000-0005-0000-0000-000007750000}"/>
    <cellStyle name="Uwaga 3" xfId="28694" hidden="1" xr:uid="{00000000-0005-0000-0000-000008750000}"/>
    <cellStyle name="Uwaga 3" xfId="28687" hidden="1" xr:uid="{00000000-0005-0000-0000-000009750000}"/>
    <cellStyle name="Uwaga 3" xfId="28683" hidden="1" xr:uid="{00000000-0005-0000-0000-00000A750000}"/>
    <cellStyle name="Uwaga 3" xfId="28679" hidden="1" xr:uid="{00000000-0005-0000-0000-00000B750000}"/>
    <cellStyle name="Uwaga 3" xfId="29546" hidden="1" xr:uid="{00000000-0005-0000-0000-00000C750000}"/>
    <cellStyle name="Uwaga 3" xfId="29545" hidden="1" xr:uid="{00000000-0005-0000-0000-00000D750000}"/>
    <cellStyle name="Uwaga 3" xfId="29543" hidden="1" xr:uid="{00000000-0005-0000-0000-00000E750000}"/>
    <cellStyle name="Uwaga 3" xfId="29530" hidden="1" xr:uid="{00000000-0005-0000-0000-00000F750000}"/>
    <cellStyle name="Uwaga 3" xfId="29528" hidden="1" xr:uid="{00000000-0005-0000-0000-000010750000}"/>
    <cellStyle name="Uwaga 3" xfId="29526" hidden="1" xr:uid="{00000000-0005-0000-0000-000011750000}"/>
    <cellStyle name="Uwaga 3" xfId="29516" hidden="1" xr:uid="{00000000-0005-0000-0000-000012750000}"/>
    <cellStyle name="Uwaga 3" xfId="29514" hidden="1" xr:uid="{00000000-0005-0000-0000-000013750000}"/>
    <cellStyle name="Uwaga 3" xfId="29512" hidden="1" xr:uid="{00000000-0005-0000-0000-000014750000}"/>
    <cellStyle name="Uwaga 3" xfId="29501" hidden="1" xr:uid="{00000000-0005-0000-0000-000015750000}"/>
    <cellStyle name="Uwaga 3" xfId="29499" hidden="1" xr:uid="{00000000-0005-0000-0000-000016750000}"/>
    <cellStyle name="Uwaga 3" xfId="29497" hidden="1" xr:uid="{00000000-0005-0000-0000-000017750000}"/>
    <cellStyle name="Uwaga 3" xfId="29484" hidden="1" xr:uid="{00000000-0005-0000-0000-000018750000}"/>
    <cellStyle name="Uwaga 3" xfId="29482" hidden="1" xr:uid="{00000000-0005-0000-0000-000019750000}"/>
    <cellStyle name="Uwaga 3" xfId="29481" hidden="1" xr:uid="{00000000-0005-0000-0000-00001A750000}"/>
    <cellStyle name="Uwaga 3" xfId="29468" hidden="1" xr:uid="{00000000-0005-0000-0000-00001B750000}"/>
    <cellStyle name="Uwaga 3" xfId="29467" hidden="1" xr:uid="{00000000-0005-0000-0000-00001C750000}"/>
    <cellStyle name="Uwaga 3" xfId="29465" hidden="1" xr:uid="{00000000-0005-0000-0000-00001D750000}"/>
    <cellStyle name="Uwaga 3" xfId="29453" hidden="1" xr:uid="{00000000-0005-0000-0000-00001E750000}"/>
    <cellStyle name="Uwaga 3" xfId="29452" hidden="1" xr:uid="{00000000-0005-0000-0000-00001F750000}"/>
    <cellStyle name="Uwaga 3" xfId="29450" hidden="1" xr:uid="{00000000-0005-0000-0000-000020750000}"/>
    <cellStyle name="Uwaga 3" xfId="29438" hidden="1" xr:uid="{00000000-0005-0000-0000-000021750000}"/>
    <cellStyle name="Uwaga 3" xfId="29437" hidden="1" xr:uid="{00000000-0005-0000-0000-000022750000}"/>
    <cellStyle name="Uwaga 3" xfId="29435" hidden="1" xr:uid="{00000000-0005-0000-0000-000023750000}"/>
    <cellStyle name="Uwaga 3" xfId="29423" hidden="1" xr:uid="{00000000-0005-0000-0000-000024750000}"/>
    <cellStyle name="Uwaga 3" xfId="29422" hidden="1" xr:uid="{00000000-0005-0000-0000-000025750000}"/>
    <cellStyle name="Uwaga 3" xfId="29420" hidden="1" xr:uid="{00000000-0005-0000-0000-000026750000}"/>
    <cellStyle name="Uwaga 3" xfId="29408" hidden="1" xr:uid="{00000000-0005-0000-0000-000027750000}"/>
    <cellStyle name="Uwaga 3" xfId="29407" hidden="1" xr:uid="{00000000-0005-0000-0000-000028750000}"/>
    <cellStyle name="Uwaga 3" xfId="29405" hidden="1" xr:uid="{00000000-0005-0000-0000-000029750000}"/>
    <cellStyle name="Uwaga 3" xfId="29393" hidden="1" xr:uid="{00000000-0005-0000-0000-00002A750000}"/>
    <cellStyle name="Uwaga 3" xfId="29392" hidden="1" xr:uid="{00000000-0005-0000-0000-00002B750000}"/>
    <cellStyle name="Uwaga 3" xfId="29390" hidden="1" xr:uid="{00000000-0005-0000-0000-00002C750000}"/>
    <cellStyle name="Uwaga 3" xfId="29378" hidden="1" xr:uid="{00000000-0005-0000-0000-00002D750000}"/>
    <cellStyle name="Uwaga 3" xfId="29377" hidden="1" xr:uid="{00000000-0005-0000-0000-00002E750000}"/>
    <cellStyle name="Uwaga 3" xfId="29375" hidden="1" xr:uid="{00000000-0005-0000-0000-00002F750000}"/>
    <cellStyle name="Uwaga 3" xfId="29363" hidden="1" xr:uid="{00000000-0005-0000-0000-000030750000}"/>
    <cellStyle name="Uwaga 3" xfId="29362" hidden="1" xr:uid="{00000000-0005-0000-0000-000031750000}"/>
    <cellStyle name="Uwaga 3" xfId="29360" hidden="1" xr:uid="{00000000-0005-0000-0000-000032750000}"/>
    <cellStyle name="Uwaga 3" xfId="29348" hidden="1" xr:uid="{00000000-0005-0000-0000-000033750000}"/>
    <cellStyle name="Uwaga 3" xfId="29347" hidden="1" xr:uid="{00000000-0005-0000-0000-000034750000}"/>
    <cellStyle name="Uwaga 3" xfId="29345" hidden="1" xr:uid="{00000000-0005-0000-0000-000035750000}"/>
    <cellStyle name="Uwaga 3" xfId="29333" hidden="1" xr:uid="{00000000-0005-0000-0000-000036750000}"/>
    <cellStyle name="Uwaga 3" xfId="29332" hidden="1" xr:uid="{00000000-0005-0000-0000-000037750000}"/>
    <cellStyle name="Uwaga 3" xfId="29330" hidden="1" xr:uid="{00000000-0005-0000-0000-000038750000}"/>
    <cellStyle name="Uwaga 3" xfId="29318" hidden="1" xr:uid="{00000000-0005-0000-0000-000039750000}"/>
    <cellStyle name="Uwaga 3" xfId="29317" hidden="1" xr:uid="{00000000-0005-0000-0000-00003A750000}"/>
    <cellStyle name="Uwaga 3" xfId="29315" hidden="1" xr:uid="{00000000-0005-0000-0000-00003B750000}"/>
    <cellStyle name="Uwaga 3" xfId="29303" hidden="1" xr:uid="{00000000-0005-0000-0000-00003C750000}"/>
    <cellStyle name="Uwaga 3" xfId="29302" hidden="1" xr:uid="{00000000-0005-0000-0000-00003D750000}"/>
    <cellStyle name="Uwaga 3" xfId="29300" hidden="1" xr:uid="{00000000-0005-0000-0000-00003E750000}"/>
    <cellStyle name="Uwaga 3" xfId="29288" hidden="1" xr:uid="{00000000-0005-0000-0000-00003F750000}"/>
    <cellStyle name="Uwaga 3" xfId="29287" hidden="1" xr:uid="{00000000-0005-0000-0000-000040750000}"/>
    <cellStyle name="Uwaga 3" xfId="29285" hidden="1" xr:uid="{00000000-0005-0000-0000-000041750000}"/>
    <cellStyle name="Uwaga 3" xfId="29273" hidden="1" xr:uid="{00000000-0005-0000-0000-000042750000}"/>
    <cellStyle name="Uwaga 3" xfId="29272" hidden="1" xr:uid="{00000000-0005-0000-0000-000043750000}"/>
    <cellStyle name="Uwaga 3" xfId="29270" hidden="1" xr:uid="{00000000-0005-0000-0000-000044750000}"/>
    <cellStyle name="Uwaga 3" xfId="29258" hidden="1" xr:uid="{00000000-0005-0000-0000-000045750000}"/>
    <cellStyle name="Uwaga 3" xfId="29257" hidden="1" xr:uid="{00000000-0005-0000-0000-000046750000}"/>
    <cellStyle name="Uwaga 3" xfId="29255" hidden="1" xr:uid="{00000000-0005-0000-0000-000047750000}"/>
    <cellStyle name="Uwaga 3" xfId="29243" hidden="1" xr:uid="{00000000-0005-0000-0000-000048750000}"/>
    <cellStyle name="Uwaga 3" xfId="29242" hidden="1" xr:uid="{00000000-0005-0000-0000-000049750000}"/>
    <cellStyle name="Uwaga 3" xfId="29240" hidden="1" xr:uid="{00000000-0005-0000-0000-00004A750000}"/>
    <cellStyle name="Uwaga 3" xfId="29228" hidden="1" xr:uid="{00000000-0005-0000-0000-00004B750000}"/>
    <cellStyle name="Uwaga 3" xfId="29227" hidden="1" xr:uid="{00000000-0005-0000-0000-00004C750000}"/>
    <cellStyle name="Uwaga 3" xfId="29225" hidden="1" xr:uid="{00000000-0005-0000-0000-00004D750000}"/>
    <cellStyle name="Uwaga 3" xfId="29213" hidden="1" xr:uid="{00000000-0005-0000-0000-00004E750000}"/>
    <cellStyle name="Uwaga 3" xfId="29212" hidden="1" xr:uid="{00000000-0005-0000-0000-00004F750000}"/>
    <cellStyle name="Uwaga 3" xfId="29210" hidden="1" xr:uid="{00000000-0005-0000-0000-000050750000}"/>
    <cellStyle name="Uwaga 3" xfId="29198" hidden="1" xr:uid="{00000000-0005-0000-0000-000051750000}"/>
    <cellStyle name="Uwaga 3" xfId="29197" hidden="1" xr:uid="{00000000-0005-0000-0000-000052750000}"/>
    <cellStyle name="Uwaga 3" xfId="29195" hidden="1" xr:uid="{00000000-0005-0000-0000-000053750000}"/>
    <cellStyle name="Uwaga 3" xfId="29183" hidden="1" xr:uid="{00000000-0005-0000-0000-000054750000}"/>
    <cellStyle name="Uwaga 3" xfId="29182" hidden="1" xr:uid="{00000000-0005-0000-0000-000055750000}"/>
    <cellStyle name="Uwaga 3" xfId="29180" hidden="1" xr:uid="{00000000-0005-0000-0000-000056750000}"/>
    <cellStyle name="Uwaga 3" xfId="29168" hidden="1" xr:uid="{00000000-0005-0000-0000-000057750000}"/>
    <cellStyle name="Uwaga 3" xfId="29167" hidden="1" xr:uid="{00000000-0005-0000-0000-000058750000}"/>
    <cellStyle name="Uwaga 3" xfId="29165" hidden="1" xr:uid="{00000000-0005-0000-0000-000059750000}"/>
    <cellStyle name="Uwaga 3" xfId="29153" hidden="1" xr:uid="{00000000-0005-0000-0000-00005A750000}"/>
    <cellStyle name="Uwaga 3" xfId="29152" hidden="1" xr:uid="{00000000-0005-0000-0000-00005B750000}"/>
    <cellStyle name="Uwaga 3" xfId="29150" hidden="1" xr:uid="{00000000-0005-0000-0000-00005C750000}"/>
    <cellStyle name="Uwaga 3" xfId="29138" hidden="1" xr:uid="{00000000-0005-0000-0000-00005D750000}"/>
    <cellStyle name="Uwaga 3" xfId="29137" hidden="1" xr:uid="{00000000-0005-0000-0000-00005E750000}"/>
    <cellStyle name="Uwaga 3" xfId="29135" hidden="1" xr:uid="{00000000-0005-0000-0000-00005F750000}"/>
    <cellStyle name="Uwaga 3" xfId="29123" hidden="1" xr:uid="{00000000-0005-0000-0000-000060750000}"/>
    <cellStyle name="Uwaga 3" xfId="29122" hidden="1" xr:uid="{00000000-0005-0000-0000-000061750000}"/>
    <cellStyle name="Uwaga 3" xfId="29120" hidden="1" xr:uid="{00000000-0005-0000-0000-000062750000}"/>
    <cellStyle name="Uwaga 3" xfId="29108" hidden="1" xr:uid="{00000000-0005-0000-0000-000063750000}"/>
    <cellStyle name="Uwaga 3" xfId="29107" hidden="1" xr:uid="{00000000-0005-0000-0000-000064750000}"/>
    <cellStyle name="Uwaga 3" xfId="29105" hidden="1" xr:uid="{00000000-0005-0000-0000-000065750000}"/>
    <cellStyle name="Uwaga 3" xfId="29093" hidden="1" xr:uid="{00000000-0005-0000-0000-000066750000}"/>
    <cellStyle name="Uwaga 3" xfId="29092" hidden="1" xr:uid="{00000000-0005-0000-0000-000067750000}"/>
    <cellStyle name="Uwaga 3" xfId="29090" hidden="1" xr:uid="{00000000-0005-0000-0000-000068750000}"/>
    <cellStyle name="Uwaga 3" xfId="29078" hidden="1" xr:uid="{00000000-0005-0000-0000-000069750000}"/>
    <cellStyle name="Uwaga 3" xfId="29077" hidden="1" xr:uid="{00000000-0005-0000-0000-00006A750000}"/>
    <cellStyle name="Uwaga 3" xfId="29075" hidden="1" xr:uid="{00000000-0005-0000-0000-00006B750000}"/>
    <cellStyle name="Uwaga 3" xfId="29063" hidden="1" xr:uid="{00000000-0005-0000-0000-00006C750000}"/>
    <cellStyle name="Uwaga 3" xfId="29061" hidden="1" xr:uid="{00000000-0005-0000-0000-00006D750000}"/>
    <cellStyle name="Uwaga 3" xfId="29058" hidden="1" xr:uid="{00000000-0005-0000-0000-00006E750000}"/>
    <cellStyle name="Uwaga 3" xfId="29048" hidden="1" xr:uid="{00000000-0005-0000-0000-00006F750000}"/>
    <cellStyle name="Uwaga 3" xfId="29046" hidden="1" xr:uid="{00000000-0005-0000-0000-000070750000}"/>
    <cellStyle name="Uwaga 3" xfId="29043" hidden="1" xr:uid="{00000000-0005-0000-0000-000071750000}"/>
    <cellStyle name="Uwaga 3" xfId="29033" hidden="1" xr:uid="{00000000-0005-0000-0000-000072750000}"/>
    <cellStyle name="Uwaga 3" xfId="29031" hidden="1" xr:uid="{00000000-0005-0000-0000-000073750000}"/>
    <cellStyle name="Uwaga 3" xfId="29028" hidden="1" xr:uid="{00000000-0005-0000-0000-000074750000}"/>
    <cellStyle name="Uwaga 3" xfId="29018" hidden="1" xr:uid="{00000000-0005-0000-0000-000075750000}"/>
    <cellStyle name="Uwaga 3" xfId="29016" hidden="1" xr:uid="{00000000-0005-0000-0000-000076750000}"/>
    <cellStyle name="Uwaga 3" xfId="29013" hidden="1" xr:uid="{00000000-0005-0000-0000-000077750000}"/>
    <cellStyle name="Uwaga 3" xfId="29003" hidden="1" xr:uid="{00000000-0005-0000-0000-000078750000}"/>
    <cellStyle name="Uwaga 3" xfId="29001" hidden="1" xr:uid="{00000000-0005-0000-0000-000079750000}"/>
    <cellStyle name="Uwaga 3" xfId="28998" hidden="1" xr:uid="{00000000-0005-0000-0000-00007A750000}"/>
    <cellStyle name="Uwaga 3" xfId="28988" hidden="1" xr:uid="{00000000-0005-0000-0000-00007B750000}"/>
    <cellStyle name="Uwaga 3" xfId="28986" hidden="1" xr:uid="{00000000-0005-0000-0000-00007C750000}"/>
    <cellStyle name="Uwaga 3" xfId="28982" hidden="1" xr:uid="{00000000-0005-0000-0000-00007D750000}"/>
    <cellStyle name="Uwaga 3" xfId="28973" hidden="1" xr:uid="{00000000-0005-0000-0000-00007E750000}"/>
    <cellStyle name="Uwaga 3" xfId="28970" hidden="1" xr:uid="{00000000-0005-0000-0000-00007F750000}"/>
    <cellStyle name="Uwaga 3" xfId="28966" hidden="1" xr:uid="{00000000-0005-0000-0000-000080750000}"/>
    <cellStyle name="Uwaga 3" xfId="28958" hidden="1" xr:uid="{00000000-0005-0000-0000-000081750000}"/>
    <cellStyle name="Uwaga 3" xfId="28956" hidden="1" xr:uid="{00000000-0005-0000-0000-000082750000}"/>
    <cellStyle name="Uwaga 3" xfId="28952" hidden="1" xr:uid="{00000000-0005-0000-0000-000083750000}"/>
    <cellStyle name="Uwaga 3" xfId="28943" hidden="1" xr:uid="{00000000-0005-0000-0000-000084750000}"/>
    <cellStyle name="Uwaga 3" xfId="28941" hidden="1" xr:uid="{00000000-0005-0000-0000-000085750000}"/>
    <cellStyle name="Uwaga 3" xfId="28938" hidden="1" xr:uid="{00000000-0005-0000-0000-000086750000}"/>
    <cellStyle name="Uwaga 3" xfId="28928" hidden="1" xr:uid="{00000000-0005-0000-0000-000087750000}"/>
    <cellStyle name="Uwaga 3" xfId="28926" hidden="1" xr:uid="{00000000-0005-0000-0000-000088750000}"/>
    <cellStyle name="Uwaga 3" xfId="28921" hidden="1" xr:uid="{00000000-0005-0000-0000-000089750000}"/>
    <cellStyle name="Uwaga 3" xfId="28913" hidden="1" xr:uid="{00000000-0005-0000-0000-00008A750000}"/>
    <cellStyle name="Uwaga 3" xfId="28911" hidden="1" xr:uid="{00000000-0005-0000-0000-00008B750000}"/>
    <cellStyle name="Uwaga 3" xfId="28906" hidden="1" xr:uid="{00000000-0005-0000-0000-00008C750000}"/>
    <cellStyle name="Uwaga 3" xfId="28898" hidden="1" xr:uid="{00000000-0005-0000-0000-00008D750000}"/>
    <cellStyle name="Uwaga 3" xfId="28896" hidden="1" xr:uid="{00000000-0005-0000-0000-00008E750000}"/>
    <cellStyle name="Uwaga 3" xfId="28891" hidden="1" xr:uid="{00000000-0005-0000-0000-00008F750000}"/>
    <cellStyle name="Uwaga 3" xfId="28883" hidden="1" xr:uid="{00000000-0005-0000-0000-000090750000}"/>
    <cellStyle name="Uwaga 3" xfId="28881" hidden="1" xr:uid="{00000000-0005-0000-0000-000091750000}"/>
    <cellStyle name="Uwaga 3" xfId="28877" hidden="1" xr:uid="{00000000-0005-0000-0000-000092750000}"/>
    <cellStyle name="Uwaga 3" xfId="28868" hidden="1" xr:uid="{00000000-0005-0000-0000-000093750000}"/>
    <cellStyle name="Uwaga 3" xfId="28865" hidden="1" xr:uid="{00000000-0005-0000-0000-000094750000}"/>
    <cellStyle name="Uwaga 3" xfId="28860" hidden="1" xr:uid="{00000000-0005-0000-0000-000095750000}"/>
    <cellStyle name="Uwaga 3" xfId="28853" hidden="1" xr:uid="{00000000-0005-0000-0000-000096750000}"/>
    <cellStyle name="Uwaga 3" xfId="28849" hidden="1" xr:uid="{00000000-0005-0000-0000-000097750000}"/>
    <cellStyle name="Uwaga 3" xfId="28844" hidden="1" xr:uid="{00000000-0005-0000-0000-000098750000}"/>
    <cellStyle name="Uwaga 3" xfId="28838" hidden="1" xr:uid="{00000000-0005-0000-0000-000099750000}"/>
    <cellStyle name="Uwaga 3" xfId="28834" hidden="1" xr:uid="{00000000-0005-0000-0000-00009A750000}"/>
    <cellStyle name="Uwaga 3" xfId="28829" hidden="1" xr:uid="{00000000-0005-0000-0000-00009B750000}"/>
    <cellStyle name="Uwaga 3" xfId="28823" hidden="1" xr:uid="{00000000-0005-0000-0000-00009C750000}"/>
    <cellStyle name="Uwaga 3" xfId="28820" hidden="1" xr:uid="{00000000-0005-0000-0000-00009D750000}"/>
    <cellStyle name="Uwaga 3" xfId="28816" hidden="1" xr:uid="{00000000-0005-0000-0000-00009E750000}"/>
    <cellStyle name="Uwaga 3" xfId="28807" hidden="1" xr:uid="{00000000-0005-0000-0000-00009F750000}"/>
    <cellStyle name="Uwaga 3" xfId="28802" hidden="1" xr:uid="{00000000-0005-0000-0000-0000A0750000}"/>
    <cellStyle name="Uwaga 3" xfId="28797" hidden="1" xr:uid="{00000000-0005-0000-0000-0000A1750000}"/>
    <cellStyle name="Uwaga 3" xfId="28792" hidden="1" xr:uid="{00000000-0005-0000-0000-0000A2750000}"/>
    <cellStyle name="Uwaga 3" xfId="28787" hidden="1" xr:uid="{00000000-0005-0000-0000-0000A3750000}"/>
    <cellStyle name="Uwaga 3" xfId="28782" hidden="1" xr:uid="{00000000-0005-0000-0000-0000A4750000}"/>
    <cellStyle name="Uwaga 3" xfId="28777" hidden="1" xr:uid="{00000000-0005-0000-0000-0000A5750000}"/>
    <cellStyle name="Uwaga 3" xfId="28772" hidden="1" xr:uid="{00000000-0005-0000-0000-0000A6750000}"/>
    <cellStyle name="Uwaga 3" xfId="28767" hidden="1" xr:uid="{00000000-0005-0000-0000-0000A7750000}"/>
    <cellStyle name="Uwaga 3" xfId="28763" hidden="1" xr:uid="{00000000-0005-0000-0000-0000A8750000}"/>
    <cellStyle name="Uwaga 3" xfId="28758" hidden="1" xr:uid="{00000000-0005-0000-0000-0000A9750000}"/>
    <cellStyle name="Uwaga 3" xfId="28753" hidden="1" xr:uid="{00000000-0005-0000-0000-0000AA750000}"/>
    <cellStyle name="Uwaga 3" xfId="28748" hidden="1" xr:uid="{00000000-0005-0000-0000-0000AB750000}"/>
    <cellStyle name="Uwaga 3" xfId="28744" hidden="1" xr:uid="{00000000-0005-0000-0000-0000AC750000}"/>
    <cellStyle name="Uwaga 3" xfId="28740" hidden="1" xr:uid="{00000000-0005-0000-0000-0000AD750000}"/>
    <cellStyle name="Uwaga 3" xfId="28733" hidden="1" xr:uid="{00000000-0005-0000-0000-0000AE750000}"/>
    <cellStyle name="Uwaga 3" xfId="28729" hidden="1" xr:uid="{00000000-0005-0000-0000-0000AF750000}"/>
    <cellStyle name="Uwaga 3" xfId="28724" hidden="1" xr:uid="{00000000-0005-0000-0000-0000B0750000}"/>
    <cellStyle name="Uwaga 3" xfId="28718" hidden="1" xr:uid="{00000000-0005-0000-0000-0000B1750000}"/>
    <cellStyle name="Uwaga 3" xfId="28714" hidden="1" xr:uid="{00000000-0005-0000-0000-0000B2750000}"/>
    <cellStyle name="Uwaga 3" xfId="28709" hidden="1" xr:uid="{00000000-0005-0000-0000-0000B3750000}"/>
    <cellStyle name="Uwaga 3" xfId="28703" hidden="1" xr:uid="{00000000-0005-0000-0000-0000B4750000}"/>
    <cellStyle name="Uwaga 3" xfId="28699" hidden="1" xr:uid="{00000000-0005-0000-0000-0000B5750000}"/>
    <cellStyle name="Uwaga 3" xfId="28695" hidden="1" xr:uid="{00000000-0005-0000-0000-0000B6750000}"/>
    <cellStyle name="Uwaga 3" xfId="28688" hidden="1" xr:uid="{00000000-0005-0000-0000-0000B7750000}"/>
    <cellStyle name="Uwaga 3" xfId="28684" hidden="1" xr:uid="{00000000-0005-0000-0000-0000B8750000}"/>
    <cellStyle name="Uwaga 3" xfId="28680" hidden="1" xr:uid="{00000000-0005-0000-0000-0000B9750000}"/>
    <cellStyle name="Uwaga 3" xfId="28597" hidden="1" xr:uid="{00000000-0005-0000-0000-0000BA750000}"/>
    <cellStyle name="Uwaga 3" xfId="28596" hidden="1" xr:uid="{00000000-0005-0000-0000-0000BB750000}"/>
    <cellStyle name="Uwaga 3" xfId="28595" hidden="1" xr:uid="{00000000-0005-0000-0000-0000BC750000}"/>
    <cellStyle name="Uwaga 3" xfId="28588" hidden="1" xr:uid="{00000000-0005-0000-0000-0000BD750000}"/>
    <cellStyle name="Uwaga 3" xfId="28587" hidden="1" xr:uid="{00000000-0005-0000-0000-0000BE750000}"/>
    <cellStyle name="Uwaga 3" xfId="28586" hidden="1" xr:uid="{00000000-0005-0000-0000-0000BF750000}"/>
    <cellStyle name="Uwaga 3" xfId="28579" hidden="1" xr:uid="{00000000-0005-0000-0000-0000C0750000}"/>
    <cellStyle name="Uwaga 3" xfId="28578" hidden="1" xr:uid="{00000000-0005-0000-0000-0000C1750000}"/>
    <cellStyle name="Uwaga 3" xfId="28577" hidden="1" xr:uid="{00000000-0005-0000-0000-0000C2750000}"/>
    <cellStyle name="Uwaga 3" xfId="28570" hidden="1" xr:uid="{00000000-0005-0000-0000-0000C3750000}"/>
    <cellStyle name="Uwaga 3" xfId="28569" hidden="1" xr:uid="{00000000-0005-0000-0000-0000C4750000}"/>
    <cellStyle name="Uwaga 3" xfId="28568" hidden="1" xr:uid="{00000000-0005-0000-0000-0000C5750000}"/>
    <cellStyle name="Uwaga 3" xfId="28561" hidden="1" xr:uid="{00000000-0005-0000-0000-0000C6750000}"/>
    <cellStyle name="Uwaga 3" xfId="28560" hidden="1" xr:uid="{00000000-0005-0000-0000-0000C7750000}"/>
    <cellStyle name="Uwaga 3" xfId="28558" hidden="1" xr:uid="{00000000-0005-0000-0000-0000C8750000}"/>
    <cellStyle name="Uwaga 3" xfId="28553" hidden="1" xr:uid="{00000000-0005-0000-0000-0000C9750000}"/>
    <cellStyle name="Uwaga 3" xfId="28550" hidden="1" xr:uid="{00000000-0005-0000-0000-0000CA750000}"/>
    <cellStyle name="Uwaga 3" xfId="28548" hidden="1" xr:uid="{00000000-0005-0000-0000-0000CB750000}"/>
    <cellStyle name="Uwaga 3" xfId="28544" hidden="1" xr:uid="{00000000-0005-0000-0000-0000CC750000}"/>
    <cellStyle name="Uwaga 3" xfId="28541" hidden="1" xr:uid="{00000000-0005-0000-0000-0000CD750000}"/>
    <cellStyle name="Uwaga 3" xfId="28539" hidden="1" xr:uid="{00000000-0005-0000-0000-0000CE750000}"/>
    <cellStyle name="Uwaga 3" xfId="28535" hidden="1" xr:uid="{00000000-0005-0000-0000-0000CF750000}"/>
    <cellStyle name="Uwaga 3" xfId="28532" hidden="1" xr:uid="{00000000-0005-0000-0000-0000D0750000}"/>
    <cellStyle name="Uwaga 3" xfId="28530" hidden="1" xr:uid="{00000000-0005-0000-0000-0000D1750000}"/>
    <cellStyle name="Uwaga 3" xfId="28526" hidden="1" xr:uid="{00000000-0005-0000-0000-0000D2750000}"/>
    <cellStyle name="Uwaga 3" xfId="28524" hidden="1" xr:uid="{00000000-0005-0000-0000-0000D3750000}"/>
    <cellStyle name="Uwaga 3" xfId="28523" hidden="1" xr:uid="{00000000-0005-0000-0000-0000D4750000}"/>
    <cellStyle name="Uwaga 3" xfId="28517" hidden="1" xr:uid="{00000000-0005-0000-0000-0000D5750000}"/>
    <cellStyle name="Uwaga 3" xfId="28515" hidden="1" xr:uid="{00000000-0005-0000-0000-0000D6750000}"/>
    <cellStyle name="Uwaga 3" xfId="28512" hidden="1" xr:uid="{00000000-0005-0000-0000-0000D7750000}"/>
    <cellStyle name="Uwaga 3" xfId="28508" hidden="1" xr:uid="{00000000-0005-0000-0000-0000D8750000}"/>
    <cellStyle name="Uwaga 3" xfId="28505" hidden="1" xr:uid="{00000000-0005-0000-0000-0000D9750000}"/>
    <cellStyle name="Uwaga 3" xfId="28503" hidden="1" xr:uid="{00000000-0005-0000-0000-0000DA750000}"/>
    <cellStyle name="Uwaga 3" xfId="28499" hidden="1" xr:uid="{00000000-0005-0000-0000-0000DB750000}"/>
    <cellStyle name="Uwaga 3" xfId="28496" hidden="1" xr:uid="{00000000-0005-0000-0000-0000DC750000}"/>
    <cellStyle name="Uwaga 3" xfId="28494" hidden="1" xr:uid="{00000000-0005-0000-0000-0000DD750000}"/>
    <cellStyle name="Uwaga 3" xfId="28490" hidden="1" xr:uid="{00000000-0005-0000-0000-0000DE750000}"/>
    <cellStyle name="Uwaga 3" xfId="28488" hidden="1" xr:uid="{00000000-0005-0000-0000-0000DF750000}"/>
    <cellStyle name="Uwaga 3" xfId="28487" hidden="1" xr:uid="{00000000-0005-0000-0000-0000E0750000}"/>
    <cellStyle name="Uwaga 3" xfId="28481" hidden="1" xr:uid="{00000000-0005-0000-0000-0000E1750000}"/>
    <cellStyle name="Uwaga 3" xfId="28478" hidden="1" xr:uid="{00000000-0005-0000-0000-0000E2750000}"/>
    <cellStyle name="Uwaga 3" xfId="28476" hidden="1" xr:uid="{00000000-0005-0000-0000-0000E3750000}"/>
    <cellStyle name="Uwaga 3" xfId="28472" hidden="1" xr:uid="{00000000-0005-0000-0000-0000E4750000}"/>
    <cellStyle name="Uwaga 3" xfId="28469" hidden="1" xr:uid="{00000000-0005-0000-0000-0000E5750000}"/>
    <cellStyle name="Uwaga 3" xfId="28467" hidden="1" xr:uid="{00000000-0005-0000-0000-0000E6750000}"/>
    <cellStyle name="Uwaga 3" xfId="28463" hidden="1" xr:uid="{00000000-0005-0000-0000-0000E7750000}"/>
    <cellStyle name="Uwaga 3" xfId="28460" hidden="1" xr:uid="{00000000-0005-0000-0000-0000E8750000}"/>
    <cellStyle name="Uwaga 3" xfId="28458" hidden="1" xr:uid="{00000000-0005-0000-0000-0000E9750000}"/>
    <cellStyle name="Uwaga 3" xfId="28454" hidden="1" xr:uid="{00000000-0005-0000-0000-0000EA750000}"/>
    <cellStyle name="Uwaga 3" xfId="28452" hidden="1" xr:uid="{00000000-0005-0000-0000-0000EB750000}"/>
    <cellStyle name="Uwaga 3" xfId="28451" hidden="1" xr:uid="{00000000-0005-0000-0000-0000EC750000}"/>
    <cellStyle name="Uwaga 3" xfId="28444" hidden="1" xr:uid="{00000000-0005-0000-0000-0000ED750000}"/>
    <cellStyle name="Uwaga 3" xfId="28441" hidden="1" xr:uid="{00000000-0005-0000-0000-0000EE750000}"/>
    <cellStyle name="Uwaga 3" xfId="28439" hidden="1" xr:uid="{00000000-0005-0000-0000-0000EF750000}"/>
    <cellStyle name="Uwaga 3" xfId="28435" hidden="1" xr:uid="{00000000-0005-0000-0000-0000F0750000}"/>
    <cellStyle name="Uwaga 3" xfId="28432" hidden="1" xr:uid="{00000000-0005-0000-0000-0000F1750000}"/>
    <cellStyle name="Uwaga 3" xfId="28430" hidden="1" xr:uid="{00000000-0005-0000-0000-0000F2750000}"/>
    <cellStyle name="Uwaga 3" xfId="28426" hidden="1" xr:uid="{00000000-0005-0000-0000-0000F3750000}"/>
    <cellStyle name="Uwaga 3" xfId="28423" hidden="1" xr:uid="{00000000-0005-0000-0000-0000F4750000}"/>
    <cellStyle name="Uwaga 3" xfId="28421" hidden="1" xr:uid="{00000000-0005-0000-0000-0000F5750000}"/>
    <cellStyle name="Uwaga 3" xfId="28418" hidden="1" xr:uid="{00000000-0005-0000-0000-0000F6750000}"/>
    <cellStyle name="Uwaga 3" xfId="28416" hidden="1" xr:uid="{00000000-0005-0000-0000-0000F7750000}"/>
    <cellStyle name="Uwaga 3" xfId="28415" hidden="1" xr:uid="{00000000-0005-0000-0000-0000F8750000}"/>
    <cellStyle name="Uwaga 3" xfId="28409" hidden="1" xr:uid="{00000000-0005-0000-0000-0000F9750000}"/>
    <cellStyle name="Uwaga 3" xfId="28407" hidden="1" xr:uid="{00000000-0005-0000-0000-0000FA750000}"/>
    <cellStyle name="Uwaga 3" xfId="28405" hidden="1" xr:uid="{00000000-0005-0000-0000-0000FB750000}"/>
    <cellStyle name="Uwaga 3" xfId="28400" hidden="1" xr:uid="{00000000-0005-0000-0000-0000FC750000}"/>
    <cellStyle name="Uwaga 3" xfId="28398" hidden="1" xr:uid="{00000000-0005-0000-0000-0000FD750000}"/>
    <cellStyle name="Uwaga 3" xfId="28396" hidden="1" xr:uid="{00000000-0005-0000-0000-0000FE750000}"/>
    <cellStyle name="Uwaga 3" xfId="28391" hidden="1" xr:uid="{00000000-0005-0000-0000-0000FF750000}"/>
    <cellStyle name="Uwaga 3" xfId="28389" hidden="1" xr:uid="{00000000-0005-0000-0000-000000760000}"/>
    <cellStyle name="Uwaga 3" xfId="28387" hidden="1" xr:uid="{00000000-0005-0000-0000-000001760000}"/>
    <cellStyle name="Uwaga 3" xfId="28382" hidden="1" xr:uid="{00000000-0005-0000-0000-000002760000}"/>
    <cellStyle name="Uwaga 3" xfId="28380" hidden="1" xr:uid="{00000000-0005-0000-0000-000003760000}"/>
    <cellStyle name="Uwaga 3" xfId="28379" hidden="1" xr:uid="{00000000-0005-0000-0000-000004760000}"/>
    <cellStyle name="Uwaga 3" xfId="28372" hidden="1" xr:uid="{00000000-0005-0000-0000-000005760000}"/>
    <cellStyle name="Uwaga 3" xfId="28369" hidden="1" xr:uid="{00000000-0005-0000-0000-000006760000}"/>
    <cellStyle name="Uwaga 3" xfId="28367" hidden="1" xr:uid="{00000000-0005-0000-0000-000007760000}"/>
    <cellStyle name="Uwaga 3" xfId="28363" hidden="1" xr:uid="{00000000-0005-0000-0000-000008760000}"/>
    <cellStyle name="Uwaga 3" xfId="28360" hidden="1" xr:uid="{00000000-0005-0000-0000-000009760000}"/>
    <cellStyle name="Uwaga 3" xfId="28358" hidden="1" xr:uid="{00000000-0005-0000-0000-00000A760000}"/>
    <cellStyle name="Uwaga 3" xfId="28354" hidden="1" xr:uid="{00000000-0005-0000-0000-00000B760000}"/>
    <cellStyle name="Uwaga 3" xfId="28351" hidden="1" xr:uid="{00000000-0005-0000-0000-00000C760000}"/>
    <cellStyle name="Uwaga 3" xfId="28349" hidden="1" xr:uid="{00000000-0005-0000-0000-00000D760000}"/>
    <cellStyle name="Uwaga 3" xfId="28346" hidden="1" xr:uid="{00000000-0005-0000-0000-00000E760000}"/>
    <cellStyle name="Uwaga 3" xfId="28344" hidden="1" xr:uid="{00000000-0005-0000-0000-00000F760000}"/>
    <cellStyle name="Uwaga 3" xfId="28342" hidden="1" xr:uid="{00000000-0005-0000-0000-000010760000}"/>
    <cellStyle name="Uwaga 3" xfId="28336" hidden="1" xr:uid="{00000000-0005-0000-0000-000011760000}"/>
    <cellStyle name="Uwaga 3" xfId="28333" hidden="1" xr:uid="{00000000-0005-0000-0000-000012760000}"/>
    <cellStyle name="Uwaga 3" xfId="28331" hidden="1" xr:uid="{00000000-0005-0000-0000-000013760000}"/>
    <cellStyle name="Uwaga 3" xfId="28327" hidden="1" xr:uid="{00000000-0005-0000-0000-000014760000}"/>
    <cellStyle name="Uwaga 3" xfId="28324" hidden="1" xr:uid="{00000000-0005-0000-0000-000015760000}"/>
    <cellStyle name="Uwaga 3" xfId="28322" hidden="1" xr:uid="{00000000-0005-0000-0000-000016760000}"/>
    <cellStyle name="Uwaga 3" xfId="28318" hidden="1" xr:uid="{00000000-0005-0000-0000-000017760000}"/>
    <cellStyle name="Uwaga 3" xfId="28315" hidden="1" xr:uid="{00000000-0005-0000-0000-000018760000}"/>
    <cellStyle name="Uwaga 3" xfId="28313" hidden="1" xr:uid="{00000000-0005-0000-0000-000019760000}"/>
    <cellStyle name="Uwaga 3" xfId="28311" hidden="1" xr:uid="{00000000-0005-0000-0000-00001A760000}"/>
    <cellStyle name="Uwaga 3" xfId="28309" hidden="1" xr:uid="{00000000-0005-0000-0000-00001B760000}"/>
    <cellStyle name="Uwaga 3" xfId="28307" hidden="1" xr:uid="{00000000-0005-0000-0000-00001C760000}"/>
    <cellStyle name="Uwaga 3" xfId="28302" hidden="1" xr:uid="{00000000-0005-0000-0000-00001D760000}"/>
    <cellStyle name="Uwaga 3" xfId="28300" hidden="1" xr:uid="{00000000-0005-0000-0000-00001E760000}"/>
    <cellStyle name="Uwaga 3" xfId="28297" hidden="1" xr:uid="{00000000-0005-0000-0000-00001F760000}"/>
    <cellStyle name="Uwaga 3" xfId="28293" hidden="1" xr:uid="{00000000-0005-0000-0000-000020760000}"/>
    <cellStyle name="Uwaga 3" xfId="28290" hidden="1" xr:uid="{00000000-0005-0000-0000-000021760000}"/>
    <cellStyle name="Uwaga 3" xfId="28287" hidden="1" xr:uid="{00000000-0005-0000-0000-000022760000}"/>
    <cellStyle name="Uwaga 3" xfId="28284" hidden="1" xr:uid="{00000000-0005-0000-0000-000023760000}"/>
    <cellStyle name="Uwaga 3" xfId="28282" hidden="1" xr:uid="{00000000-0005-0000-0000-000024760000}"/>
    <cellStyle name="Uwaga 3" xfId="28279" hidden="1" xr:uid="{00000000-0005-0000-0000-000025760000}"/>
    <cellStyle name="Uwaga 3" xfId="28275" hidden="1" xr:uid="{00000000-0005-0000-0000-000026760000}"/>
    <cellStyle name="Uwaga 3" xfId="28273" hidden="1" xr:uid="{00000000-0005-0000-0000-000027760000}"/>
    <cellStyle name="Uwaga 3" xfId="28270" hidden="1" xr:uid="{00000000-0005-0000-0000-000028760000}"/>
    <cellStyle name="Uwaga 3" xfId="28265" hidden="1" xr:uid="{00000000-0005-0000-0000-000029760000}"/>
    <cellStyle name="Uwaga 3" xfId="28262" hidden="1" xr:uid="{00000000-0005-0000-0000-00002A760000}"/>
    <cellStyle name="Uwaga 3" xfId="28259" hidden="1" xr:uid="{00000000-0005-0000-0000-00002B760000}"/>
    <cellStyle name="Uwaga 3" xfId="28255" hidden="1" xr:uid="{00000000-0005-0000-0000-00002C760000}"/>
    <cellStyle name="Uwaga 3" xfId="28252" hidden="1" xr:uid="{00000000-0005-0000-0000-00002D760000}"/>
    <cellStyle name="Uwaga 3" xfId="28250" hidden="1" xr:uid="{00000000-0005-0000-0000-00002E760000}"/>
    <cellStyle name="Uwaga 3" xfId="28247" hidden="1" xr:uid="{00000000-0005-0000-0000-00002F760000}"/>
    <cellStyle name="Uwaga 3" xfId="28244" hidden="1" xr:uid="{00000000-0005-0000-0000-000030760000}"/>
    <cellStyle name="Uwaga 3" xfId="28241" hidden="1" xr:uid="{00000000-0005-0000-0000-000031760000}"/>
    <cellStyle name="Uwaga 3" xfId="28239" hidden="1" xr:uid="{00000000-0005-0000-0000-000032760000}"/>
    <cellStyle name="Uwaga 3" xfId="28237" hidden="1" xr:uid="{00000000-0005-0000-0000-000033760000}"/>
    <cellStyle name="Uwaga 3" xfId="28234" hidden="1" xr:uid="{00000000-0005-0000-0000-000034760000}"/>
    <cellStyle name="Uwaga 3" xfId="28229" hidden="1" xr:uid="{00000000-0005-0000-0000-000035760000}"/>
    <cellStyle name="Uwaga 3" xfId="28226" hidden="1" xr:uid="{00000000-0005-0000-0000-000036760000}"/>
    <cellStyle name="Uwaga 3" xfId="28223" hidden="1" xr:uid="{00000000-0005-0000-0000-000037760000}"/>
    <cellStyle name="Uwaga 3" xfId="28220" hidden="1" xr:uid="{00000000-0005-0000-0000-000038760000}"/>
    <cellStyle name="Uwaga 3" xfId="28217" hidden="1" xr:uid="{00000000-0005-0000-0000-000039760000}"/>
    <cellStyle name="Uwaga 3" xfId="28214" hidden="1" xr:uid="{00000000-0005-0000-0000-00003A760000}"/>
    <cellStyle name="Uwaga 3" xfId="28211" hidden="1" xr:uid="{00000000-0005-0000-0000-00003B760000}"/>
    <cellStyle name="Uwaga 3" xfId="28208" hidden="1" xr:uid="{00000000-0005-0000-0000-00003C760000}"/>
    <cellStyle name="Uwaga 3" xfId="28205" hidden="1" xr:uid="{00000000-0005-0000-0000-00003D760000}"/>
    <cellStyle name="Uwaga 3" xfId="28203" hidden="1" xr:uid="{00000000-0005-0000-0000-00003E760000}"/>
    <cellStyle name="Uwaga 3" xfId="28201" hidden="1" xr:uid="{00000000-0005-0000-0000-00003F760000}"/>
    <cellStyle name="Uwaga 3" xfId="28198" hidden="1" xr:uid="{00000000-0005-0000-0000-000040760000}"/>
    <cellStyle name="Uwaga 3" xfId="28193" hidden="1" xr:uid="{00000000-0005-0000-0000-000041760000}"/>
    <cellStyle name="Uwaga 3" xfId="28190" hidden="1" xr:uid="{00000000-0005-0000-0000-000042760000}"/>
    <cellStyle name="Uwaga 3" xfId="28187" hidden="1" xr:uid="{00000000-0005-0000-0000-000043760000}"/>
    <cellStyle name="Uwaga 3" xfId="28184" hidden="1" xr:uid="{00000000-0005-0000-0000-000044760000}"/>
    <cellStyle name="Uwaga 3" xfId="28181" hidden="1" xr:uid="{00000000-0005-0000-0000-000045760000}"/>
    <cellStyle name="Uwaga 3" xfId="28178" hidden="1" xr:uid="{00000000-0005-0000-0000-000046760000}"/>
    <cellStyle name="Uwaga 3" xfId="28175" hidden="1" xr:uid="{00000000-0005-0000-0000-000047760000}"/>
    <cellStyle name="Uwaga 3" xfId="28172" hidden="1" xr:uid="{00000000-0005-0000-0000-000048760000}"/>
    <cellStyle name="Uwaga 3" xfId="28169" hidden="1" xr:uid="{00000000-0005-0000-0000-000049760000}"/>
    <cellStyle name="Uwaga 3" xfId="28167" hidden="1" xr:uid="{00000000-0005-0000-0000-00004A760000}"/>
    <cellStyle name="Uwaga 3" xfId="28165" hidden="1" xr:uid="{00000000-0005-0000-0000-00004B760000}"/>
    <cellStyle name="Uwaga 3" xfId="28162" hidden="1" xr:uid="{00000000-0005-0000-0000-00004C760000}"/>
    <cellStyle name="Uwaga 3" xfId="28156" hidden="1" xr:uid="{00000000-0005-0000-0000-00004D760000}"/>
    <cellStyle name="Uwaga 3" xfId="28153" hidden="1" xr:uid="{00000000-0005-0000-0000-00004E760000}"/>
    <cellStyle name="Uwaga 3" xfId="28151" hidden="1" xr:uid="{00000000-0005-0000-0000-00004F760000}"/>
    <cellStyle name="Uwaga 3" xfId="28147" hidden="1" xr:uid="{00000000-0005-0000-0000-000050760000}"/>
    <cellStyle name="Uwaga 3" xfId="28144" hidden="1" xr:uid="{00000000-0005-0000-0000-000051760000}"/>
    <cellStyle name="Uwaga 3" xfId="28142" hidden="1" xr:uid="{00000000-0005-0000-0000-000052760000}"/>
    <cellStyle name="Uwaga 3" xfId="28138" hidden="1" xr:uid="{00000000-0005-0000-0000-000053760000}"/>
    <cellStyle name="Uwaga 3" xfId="25255" hidden="1" xr:uid="{00000000-0005-0000-0000-000054760000}"/>
    <cellStyle name="Uwaga 3" xfId="26205" hidden="1" xr:uid="{00000000-0005-0000-0000-000055760000}"/>
    <cellStyle name="Uwaga 3" xfId="25259" hidden="1" xr:uid="{00000000-0005-0000-0000-000056760000}"/>
    <cellStyle name="Uwaga 3" xfId="27143" hidden="1" xr:uid="{00000000-0005-0000-0000-000057760000}"/>
    <cellStyle name="Uwaga 3" xfId="26197" hidden="1" xr:uid="{00000000-0005-0000-0000-000058760000}"/>
    <cellStyle name="Uwaga 3" xfId="26157" hidden="1" xr:uid="{00000000-0005-0000-0000-000059760000}"/>
    <cellStyle name="Uwaga 3" xfId="27135" hidden="1" xr:uid="{00000000-0005-0000-0000-00005A760000}"/>
    <cellStyle name="Uwaga 3" xfId="26153" hidden="1" xr:uid="{00000000-0005-0000-0000-00005B760000}"/>
    <cellStyle name="Uwaga 3" xfId="26185" hidden="1" xr:uid="{00000000-0005-0000-0000-00005C760000}"/>
    <cellStyle name="Uwaga 3" xfId="25252" hidden="1" xr:uid="{00000000-0005-0000-0000-00005D760000}"/>
    <cellStyle name="Uwaga 3" xfId="27150" hidden="1" xr:uid="{00000000-0005-0000-0000-00005E760000}"/>
    <cellStyle name="Uwaga 3" xfId="27146" hidden="1" xr:uid="{00000000-0005-0000-0000-00005F760000}"/>
    <cellStyle name="Uwaga 3" xfId="26164" hidden="1" xr:uid="{00000000-0005-0000-0000-000060760000}"/>
    <cellStyle name="Uwaga 3" xfId="25264" hidden="1" xr:uid="{00000000-0005-0000-0000-000061760000}"/>
    <cellStyle name="Uwaga 3" xfId="25268" hidden="1" xr:uid="{00000000-0005-0000-0000-000062760000}"/>
    <cellStyle name="Uwaga 3" xfId="26192" hidden="1" xr:uid="{00000000-0005-0000-0000-000063760000}"/>
    <cellStyle name="Uwaga 3" xfId="26152" hidden="1" xr:uid="{00000000-0005-0000-0000-000064760000}"/>
    <cellStyle name="Uwaga 3" xfId="26178" hidden="1" xr:uid="{00000000-0005-0000-0000-000065760000}"/>
    <cellStyle name="Uwaga 3" xfId="27156" hidden="1" xr:uid="{00000000-0005-0000-0000-000066760000}"/>
    <cellStyle name="Uwaga 3" xfId="28094" hidden="1" xr:uid="{00000000-0005-0000-0000-000067760000}"/>
    <cellStyle name="Uwaga 3" xfId="29669" hidden="1" xr:uid="{00000000-0005-0000-0000-000068760000}"/>
    <cellStyle name="Uwaga 3" xfId="29670" hidden="1" xr:uid="{00000000-0005-0000-0000-000069760000}"/>
    <cellStyle name="Uwaga 3" xfId="29672" hidden="1" xr:uid="{00000000-0005-0000-0000-00006A760000}"/>
    <cellStyle name="Uwaga 3" xfId="29684" hidden="1" xr:uid="{00000000-0005-0000-0000-00006B760000}"/>
    <cellStyle name="Uwaga 3" xfId="29685" hidden="1" xr:uid="{00000000-0005-0000-0000-00006C760000}"/>
    <cellStyle name="Uwaga 3" xfId="29690" hidden="1" xr:uid="{00000000-0005-0000-0000-00006D760000}"/>
    <cellStyle name="Uwaga 3" xfId="29699" hidden="1" xr:uid="{00000000-0005-0000-0000-00006E760000}"/>
    <cellStyle name="Uwaga 3" xfId="29700" hidden="1" xr:uid="{00000000-0005-0000-0000-00006F760000}"/>
    <cellStyle name="Uwaga 3" xfId="29705" hidden="1" xr:uid="{00000000-0005-0000-0000-000070760000}"/>
    <cellStyle name="Uwaga 3" xfId="29714" hidden="1" xr:uid="{00000000-0005-0000-0000-000071760000}"/>
    <cellStyle name="Uwaga 3" xfId="29715" hidden="1" xr:uid="{00000000-0005-0000-0000-000072760000}"/>
    <cellStyle name="Uwaga 3" xfId="29716" hidden="1" xr:uid="{00000000-0005-0000-0000-000073760000}"/>
    <cellStyle name="Uwaga 3" xfId="29729" hidden="1" xr:uid="{00000000-0005-0000-0000-000074760000}"/>
    <cellStyle name="Uwaga 3" xfId="29734" hidden="1" xr:uid="{00000000-0005-0000-0000-000075760000}"/>
    <cellStyle name="Uwaga 3" xfId="29739" hidden="1" xr:uid="{00000000-0005-0000-0000-000076760000}"/>
    <cellStyle name="Uwaga 3" xfId="29749" hidden="1" xr:uid="{00000000-0005-0000-0000-000077760000}"/>
    <cellStyle name="Uwaga 3" xfId="29754" hidden="1" xr:uid="{00000000-0005-0000-0000-000078760000}"/>
    <cellStyle name="Uwaga 3" xfId="29758" hidden="1" xr:uid="{00000000-0005-0000-0000-000079760000}"/>
    <cellStyle name="Uwaga 3" xfId="29765" hidden="1" xr:uid="{00000000-0005-0000-0000-00007A760000}"/>
    <cellStyle name="Uwaga 3" xfId="29770" hidden="1" xr:uid="{00000000-0005-0000-0000-00007B760000}"/>
    <cellStyle name="Uwaga 3" xfId="29773" hidden="1" xr:uid="{00000000-0005-0000-0000-00007C760000}"/>
    <cellStyle name="Uwaga 3" xfId="29779" hidden="1" xr:uid="{00000000-0005-0000-0000-00007D760000}"/>
    <cellStyle name="Uwaga 3" xfId="29784" hidden="1" xr:uid="{00000000-0005-0000-0000-00007E760000}"/>
    <cellStyle name="Uwaga 3" xfId="29788" hidden="1" xr:uid="{00000000-0005-0000-0000-00007F760000}"/>
    <cellStyle name="Uwaga 3" xfId="29789" hidden="1" xr:uid="{00000000-0005-0000-0000-000080760000}"/>
    <cellStyle name="Uwaga 3" xfId="29790" hidden="1" xr:uid="{00000000-0005-0000-0000-000081760000}"/>
    <cellStyle name="Uwaga 3" xfId="29794" hidden="1" xr:uid="{00000000-0005-0000-0000-000082760000}"/>
    <cellStyle name="Uwaga 3" xfId="29806" hidden="1" xr:uid="{00000000-0005-0000-0000-000083760000}"/>
    <cellStyle name="Uwaga 3" xfId="29811" hidden="1" xr:uid="{00000000-0005-0000-0000-000084760000}"/>
    <cellStyle name="Uwaga 3" xfId="29816" hidden="1" xr:uid="{00000000-0005-0000-0000-000085760000}"/>
    <cellStyle name="Uwaga 3" xfId="29821" hidden="1" xr:uid="{00000000-0005-0000-0000-000086760000}"/>
    <cellStyle name="Uwaga 3" xfId="29826" hidden="1" xr:uid="{00000000-0005-0000-0000-000087760000}"/>
    <cellStyle name="Uwaga 3" xfId="29831" hidden="1" xr:uid="{00000000-0005-0000-0000-000088760000}"/>
    <cellStyle name="Uwaga 3" xfId="29835" hidden="1" xr:uid="{00000000-0005-0000-0000-000089760000}"/>
    <cellStyle name="Uwaga 3" xfId="29839" hidden="1" xr:uid="{00000000-0005-0000-0000-00008A760000}"/>
    <cellStyle name="Uwaga 3" xfId="29844" hidden="1" xr:uid="{00000000-0005-0000-0000-00008B760000}"/>
    <cellStyle name="Uwaga 3" xfId="29849" hidden="1" xr:uid="{00000000-0005-0000-0000-00008C760000}"/>
    <cellStyle name="Uwaga 3" xfId="29850" hidden="1" xr:uid="{00000000-0005-0000-0000-00008D760000}"/>
    <cellStyle name="Uwaga 3" xfId="29852" hidden="1" xr:uid="{00000000-0005-0000-0000-00008E760000}"/>
    <cellStyle name="Uwaga 3" xfId="29865" hidden="1" xr:uid="{00000000-0005-0000-0000-00008F760000}"/>
    <cellStyle name="Uwaga 3" xfId="29869" hidden="1" xr:uid="{00000000-0005-0000-0000-000090760000}"/>
    <cellStyle name="Uwaga 3" xfId="29874" hidden="1" xr:uid="{00000000-0005-0000-0000-000091760000}"/>
    <cellStyle name="Uwaga 3" xfId="29881" hidden="1" xr:uid="{00000000-0005-0000-0000-000092760000}"/>
    <cellStyle name="Uwaga 3" xfId="29885" hidden="1" xr:uid="{00000000-0005-0000-0000-000093760000}"/>
    <cellStyle name="Uwaga 3" xfId="29890" hidden="1" xr:uid="{00000000-0005-0000-0000-000094760000}"/>
    <cellStyle name="Uwaga 3" xfId="29895" hidden="1" xr:uid="{00000000-0005-0000-0000-000095760000}"/>
    <cellStyle name="Uwaga 3" xfId="29898" hidden="1" xr:uid="{00000000-0005-0000-0000-000096760000}"/>
    <cellStyle name="Uwaga 3" xfId="29903" hidden="1" xr:uid="{00000000-0005-0000-0000-000097760000}"/>
    <cellStyle name="Uwaga 3" xfId="29909" hidden="1" xr:uid="{00000000-0005-0000-0000-000098760000}"/>
    <cellStyle name="Uwaga 3" xfId="29910" hidden="1" xr:uid="{00000000-0005-0000-0000-000099760000}"/>
    <cellStyle name="Uwaga 3" xfId="29913" hidden="1" xr:uid="{00000000-0005-0000-0000-00009A760000}"/>
    <cellStyle name="Uwaga 3" xfId="29926" hidden="1" xr:uid="{00000000-0005-0000-0000-00009B760000}"/>
    <cellStyle name="Uwaga 3" xfId="29930" hidden="1" xr:uid="{00000000-0005-0000-0000-00009C760000}"/>
    <cellStyle name="Uwaga 3" xfId="29935" hidden="1" xr:uid="{00000000-0005-0000-0000-00009D760000}"/>
    <cellStyle name="Uwaga 3" xfId="29942" hidden="1" xr:uid="{00000000-0005-0000-0000-00009E760000}"/>
    <cellStyle name="Uwaga 3" xfId="29947" hidden="1" xr:uid="{00000000-0005-0000-0000-00009F760000}"/>
    <cellStyle name="Uwaga 3" xfId="29951" hidden="1" xr:uid="{00000000-0005-0000-0000-0000A0760000}"/>
    <cellStyle name="Uwaga 3" xfId="29956" hidden="1" xr:uid="{00000000-0005-0000-0000-0000A1760000}"/>
    <cellStyle name="Uwaga 3" xfId="29960" hidden="1" xr:uid="{00000000-0005-0000-0000-0000A2760000}"/>
    <cellStyle name="Uwaga 3" xfId="29965" hidden="1" xr:uid="{00000000-0005-0000-0000-0000A3760000}"/>
    <cellStyle name="Uwaga 3" xfId="29969" hidden="1" xr:uid="{00000000-0005-0000-0000-0000A4760000}"/>
    <cellStyle name="Uwaga 3" xfId="29970" hidden="1" xr:uid="{00000000-0005-0000-0000-0000A5760000}"/>
    <cellStyle name="Uwaga 3" xfId="29972" hidden="1" xr:uid="{00000000-0005-0000-0000-0000A6760000}"/>
    <cellStyle name="Uwaga 3" xfId="29984" hidden="1" xr:uid="{00000000-0005-0000-0000-0000A7760000}"/>
    <cellStyle name="Uwaga 3" xfId="29985" hidden="1" xr:uid="{00000000-0005-0000-0000-0000A8760000}"/>
    <cellStyle name="Uwaga 3" xfId="29987" hidden="1" xr:uid="{00000000-0005-0000-0000-0000A9760000}"/>
    <cellStyle name="Uwaga 3" xfId="29999" hidden="1" xr:uid="{00000000-0005-0000-0000-0000AA760000}"/>
    <cellStyle name="Uwaga 3" xfId="30001" hidden="1" xr:uid="{00000000-0005-0000-0000-0000AB760000}"/>
    <cellStyle name="Uwaga 3" xfId="30004" hidden="1" xr:uid="{00000000-0005-0000-0000-0000AC760000}"/>
    <cellStyle name="Uwaga 3" xfId="30014" hidden="1" xr:uid="{00000000-0005-0000-0000-0000AD760000}"/>
    <cellStyle name="Uwaga 3" xfId="30015" hidden="1" xr:uid="{00000000-0005-0000-0000-0000AE760000}"/>
    <cellStyle name="Uwaga 3" xfId="30017" hidden="1" xr:uid="{00000000-0005-0000-0000-0000AF760000}"/>
    <cellStyle name="Uwaga 3" xfId="30029" hidden="1" xr:uid="{00000000-0005-0000-0000-0000B0760000}"/>
    <cellStyle name="Uwaga 3" xfId="30030" hidden="1" xr:uid="{00000000-0005-0000-0000-0000B1760000}"/>
    <cellStyle name="Uwaga 3" xfId="30031" hidden="1" xr:uid="{00000000-0005-0000-0000-0000B2760000}"/>
    <cellStyle name="Uwaga 3" xfId="30045" hidden="1" xr:uid="{00000000-0005-0000-0000-0000B3760000}"/>
    <cellStyle name="Uwaga 3" xfId="30048" hidden="1" xr:uid="{00000000-0005-0000-0000-0000B4760000}"/>
    <cellStyle name="Uwaga 3" xfId="30052" hidden="1" xr:uid="{00000000-0005-0000-0000-0000B5760000}"/>
    <cellStyle name="Uwaga 3" xfId="30060" hidden="1" xr:uid="{00000000-0005-0000-0000-0000B6760000}"/>
    <cellStyle name="Uwaga 3" xfId="30063" hidden="1" xr:uid="{00000000-0005-0000-0000-0000B7760000}"/>
    <cellStyle name="Uwaga 3" xfId="30067" hidden="1" xr:uid="{00000000-0005-0000-0000-0000B8760000}"/>
    <cellStyle name="Uwaga 3" xfId="30075" hidden="1" xr:uid="{00000000-0005-0000-0000-0000B9760000}"/>
    <cellStyle name="Uwaga 3" xfId="30078" hidden="1" xr:uid="{00000000-0005-0000-0000-0000BA760000}"/>
    <cellStyle name="Uwaga 3" xfId="30082" hidden="1" xr:uid="{00000000-0005-0000-0000-0000BB760000}"/>
    <cellStyle name="Uwaga 3" xfId="30089" hidden="1" xr:uid="{00000000-0005-0000-0000-0000BC760000}"/>
    <cellStyle name="Uwaga 3" xfId="30090" hidden="1" xr:uid="{00000000-0005-0000-0000-0000BD760000}"/>
    <cellStyle name="Uwaga 3" xfId="30092" hidden="1" xr:uid="{00000000-0005-0000-0000-0000BE760000}"/>
    <cellStyle name="Uwaga 3" xfId="30105" hidden="1" xr:uid="{00000000-0005-0000-0000-0000BF760000}"/>
    <cellStyle name="Uwaga 3" xfId="30108" hidden="1" xr:uid="{00000000-0005-0000-0000-0000C0760000}"/>
    <cellStyle name="Uwaga 3" xfId="30111" hidden="1" xr:uid="{00000000-0005-0000-0000-0000C1760000}"/>
    <cellStyle name="Uwaga 3" xfId="30120" hidden="1" xr:uid="{00000000-0005-0000-0000-0000C2760000}"/>
    <cellStyle name="Uwaga 3" xfId="30123" hidden="1" xr:uid="{00000000-0005-0000-0000-0000C3760000}"/>
    <cellStyle name="Uwaga 3" xfId="30127" hidden="1" xr:uid="{00000000-0005-0000-0000-0000C4760000}"/>
    <cellStyle name="Uwaga 3" xfId="30135" hidden="1" xr:uid="{00000000-0005-0000-0000-0000C5760000}"/>
    <cellStyle name="Uwaga 3" xfId="30137" hidden="1" xr:uid="{00000000-0005-0000-0000-0000C6760000}"/>
    <cellStyle name="Uwaga 3" xfId="30140" hidden="1" xr:uid="{00000000-0005-0000-0000-0000C7760000}"/>
    <cellStyle name="Uwaga 3" xfId="30149" hidden="1" xr:uid="{00000000-0005-0000-0000-0000C8760000}"/>
    <cellStyle name="Uwaga 3" xfId="30150" hidden="1" xr:uid="{00000000-0005-0000-0000-0000C9760000}"/>
    <cellStyle name="Uwaga 3" xfId="30151" hidden="1" xr:uid="{00000000-0005-0000-0000-0000CA760000}"/>
    <cellStyle name="Uwaga 3" xfId="30164" hidden="1" xr:uid="{00000000-0005-0000-0000-0000CB760000}"/>
    <cellStyle name="Uwaga 3" xfId="30165" hidden="1" xr:uid="{00000000-0005-0000-0000-0000CC760000}"/>
    <cellStyle name="Uwaga 3" xfId="30167" hidden="1" xr:uid="{00000000-0005-0000-0000-0000CD760000}"/>
    <cellStyle name="Uwaga 3" xfId="30179" hidden="1" xr:uid="{00000000-0005-0000-0000-0000CE760000}"/>
    <cellStyle name="Uwaga 3" xfId="30180" hidden="1" xr:uid="{00000000-0005-0000-0000-0000CF760000}"/>
    <cellStyle name="Uwaga 3" xfId="30182" hidden="1" xr:uid="{00000000-0005-0000-0000-0000D0760000}"/>
    <cellStyle name="Uwaga 3" xfId="30194" hidden="1" xr:uid="{00000000-0005-0000-0000-0000D1760000}"/>
    <cellStyle name="Uwaga 3" xfId="30195" hidden="1" xr:uid="{00000000-0005-0000-0000-0000D2760000}"/>
    <cellStyle name="Uwaga 3" xfId="30197" hidden="1" xr:uid="{00000000-0005-0000-0000-0000D3760000}"/>
    <cellStyle name="Uwaga 3" xfId="30209" hidden="1" xr:uid="{00000000-0005-0000-0000-0000D4760000}"/>
    <cellStyle name="Uwaga 3" xfId="30210" hidden="1" xr:uid="{00000000-0005-0000-0000-0000D5760000}"/>
    <cellStyle name="Uwaga 3" xfId="30211" hidden="1" xr:uid="{00000000-0005-0000-0000-0000D6760000}"/>
    <cellStyle name="Uwaga 3" xfId="30225" hidden="1" xr:uid="{00000000-0005-0000-0000-0000D7760000}"/>
    <cellStyle name="Uwaga 3" xfId="30227" hidden="1" xr:uid="{00000000-0005-0000-0000-0000D8760000}"/>
    <cellStyle name="Uwaga 3" xfId="30230" hidden="1" xr:uid="{00000000-0005-0000-0000-0000D9760000}"/>
    <cellStyle name="Uwaga 3" xfId="30240" hidden="1" xr:uid="{00000000-0005-0000-0000-0000DA760000}"/>
    <cellStyle name="Uwaga 3" xfId="30243" hidden="1" xr:uid="{00000000-0005-0000-0000-0000DB760000}"/>
    <cellStyle name="Uwaga 3" xfId="30246" hidden="1" xr:uid="{00000000-0005-0000-0000-0000DC760000}"/>
    <cellStyle name="Uwaga 3" xfId="30255" hidden="1" xr:uid="{00000000-0005-0000-0000-0000DD760000}"/>
    <cellStyle name="Uwaga 3" xfId="30257" hidden="1" xr:uid="{00000000-0005-0000-0000-0000DE760000}"/>
    <cellStyle name="Uwaga 3" xfId="30260" hidden="1" xr:uid="{00000000-0005-0000-0000-0000DF760000}"/>
    <cellStyle name="Uwaga 3" xfId="30269" hidden="1" xr:uid="{00000000-0005-0000-0000-0000E0760000}"/>
    <cellStyle name="Uwaga 3" xfId="30270" hidden="1" xr:uid="{00000000-0005-0000-0000-0000E1760000}"/>
    <cellStyle name="Uwaga 3" xfId="30271" hidden="1" xr:uid="{00000000-0005-0000-0000-0000E2760000}"/>
    <cellStyle name="Uwaga 3" xfId="30284" hidden="1" xr:uid="{00000000-0005-0000-0000-0000E3760000}"/>
    <cellStyle name="Uwaga 3" xfId="30286" hidden="1" xr:uid="{00000000-0005-0000-0000-0000E4760000}"/>
    <cellStyle name="Uwaga 3" xfId="30288" hidden="1" xr:uid="{00000000-0005-0000-0000-0000E5760000}"/>
    <cellStyle name="Uwaga 3" xfId="30299" hidden="1" xr:uid="{00000000-0005-0000-0000-0000E6760000}"/>
    <cellStyle name="Uwaga 3" xfId="30301" hidden="1" xr:uid="{00000000-0005-0000-0000-0000E7760000}"/>
    <cellStyle name="Uwaga 3" xfId="30303" hidden="1" xr:uid="{00000000-0005-0000-0000-0000E8760000}"/>
    <cellStyle name="Uwaga 3" xfId="30314" hidden="1" xr:uid="{00000000-0005-0000-0000-0000E9760000}"/>
    <cellStyle name="Uwaga 3" xfId="30316" hidden="1" xr:uid="{00000000-0005-0000-0000-0000EA760000}"/>
    <cellStyle name="Uwaga 3" xfId="30318" hidden="1" xr:uid="{00000000-0005-0000-0000-0000EB760000}"/>
    <cellStyle name="Uwaga 3" xfId="30329" hidden="1" xr:uid="{00000000-0005-0000-0000-0000EC760000}"/>
    <cellStyle name="Uwaga 3" xfId="30330" hidden="1" xr:uid="{00000000-0005-0000-0000-0000ED760000}"/>
    <cellStyle name="Uwaga 3" xfId="30331" hidden="1" xr:uid="{00000000-0005-0000-0000-0000EE760000}"/>
    <cellStyle name="Uwaga 3" xfId="30344" hidden="1" xr:uid="{00000000-0005-0000-0000-0000EF760000}"/>
    <cellStyle name="Uwaga 3" xfId="30346" hidden="1" xr:uid="{00000000-0005-0000-0000-0000F0760000}"/>
    <cellStyle name="Uwaga 3" xfId="30348" hidden="1" xr:uid="{00000000-0005-0000-0000-0000F1760000}"/>
    <cellStyle name="Uwaga 3" xfId="30359" hidden="1" xr:uid="{00000000-0005-0000-0000-0000F2760000}"/>
    <cellStyle name="Uwaga 3" xfId="30361" hidden="1" xr:uid="{00000000-0005-0000-0000-0000F3760000}"/>
    <cellStyle name="Uwaga 3" xfId="30363" hidden="1" xr:uid="{00000000-0005-0000-0000-0000F4760000}"/>
    <cellStyle name="Uwaga 3" xfId="30374" hidden="1" xr:uid="{00000000-0005-0000-0000-0000F5760000}"/>
    <cellStyle name="Uwaga 3" xfId="30376" hidden="1" xr:uid="{00000000-0005-0000-0000-0000F6760000}"/>
    <cellStyle name="Uwaga 3" xfId="30377" hidden="1" xr:uid="{00000000-0005-0000-0000-0000F7760000}"/>
    <cellStyle name="Uwaga 3" xfId="30389" hidden="1" xr:uid="{00000000-0005-0000-0000-0000F8760000}"/>
    <cellStyle name="Uwaga 3" xfId="30390" hidden="1" xr:uid="{00000000-0005-0000-0000-0000F9760000}"/>
    <cellStyle name="Uwaga 3" xfId="30391" hidden="1" xr:uid="{00000000-0005-0000-0000-0000FA760000}"/>
    <cellStyle name="Uwaga 3" xfId="30404" hidden="1" xr:uid="{00000000-0005-0000-0000-0000FB760000}"/>
    <cellStyle name="Uwaga 3" xfId="30406" hidden="1" xr:uid="{00000000-0005-0000-0000-0000FC760000}"/>
    <cellStyle name="Uwaga 3" xfId="30408" hidden="1" xr:uid="{00000000-0005-0000-0000-0000FD760000}"/>
    <cellStyle name="Uwaga 3" xfId="30419" hidden="1" xr:uid="{00000000-0005-0000-0000-0000FE760000}"/>
    <cellStyle name="Uwaga 3" xfId="30421" hidden="1" xr:uid="{00000000-0005-0000-0000-0000FF760000}"/>
    <cellStyle name="Uwaga 3" xfId="30423" hidden="1" xr:uid="{00000000-0005-0000-0000-000000770000}"/>
    <cellStyle name="Uwaga 3" xfId="30434" hidden="1" xr:uid="{00000000-0005-0000-0000-000001770000}"/>
    <cellStyle name="Uwaga 3" xfId="30436" hidden="1" xr:uid="{00000000-0005-0000-0000-000002770000}"/>
    <cellStyle name="Uwaga 3" xfId="30438" hidden="1" xr:uid="{00000000-0005-0000-0000-000003770000}"/>
    <cellStyle name="Uwaga 3" xfId="30449" hidden="1" xr:uid="{00000000-0005-0000-0000-000004770000}"/>
    <cellStyle name="Uwaga 3" xfId="30450" hidden="1" xr:uid="{00000000-0005-0000-0000-000005770000}"/>
    <cellStyle name="Uwaga 3" xfId="30452" hidden="1" xr:uid="{00000000-0005-0000-0000-000006770000}"/>
    <cellStyle name="Uwaga 3" xfId="30463" hidden="1" xr:uid="{00000000-0005-0000-0000-000007770000}"/>
    <cellStyle name="Uwaga 3" xfId="30465" hidden="1" xr:uid="{00000000-0005-0000-0000-000008770000}"/>
    <cellStyle name="Uwaga 3" xfId="30466" hidden="1" xr:uid="{00000000-0005-0000-0000-000009770000}"/>
    <cellStyle name="Uwaga 3" xfId="30475" hidden="1" xr:uid="{00000000-0005-0000-0000-00000A770000}"/>
    <cellStyle name="Uwaga 3" xfId="30478" hidden="1" xr:uid="{00000000-0005-0000-0000-00000B770000}"/>
    <cellStyle name="Uwaga 3" xfId="30480" hidden="1" xr:uid="{00000000-0005-0000-0000-00000C770000}"/>
    <cellStyle name="Uwaga 3" xfId="30491" hidden="1" xr:uid="{00000000-0005-0000-0000-00000D770000}"/>
    <cellStyle name="Uwaga 3" xfId="30493" hidden="1" xr:uid="{00000000-0005-0000-0000-00000E770000}"/>
    <cellStyle name="Uwaga 3" xfId="30495" hidden="1" xr:uid="{00000000-0005-0000-0000-00000F770000}"/>
    <cellStyle name="Uwaga 3" xfId="30507" hidden="1" xr:uid="{00000000-0005-0000-0000-000010770000}"/>
    <cellStyle name="Uwaga 3" xfId="30509" hidden="1" xr:uid="{00000000-0005-0000-0000-000011770000}"/>
    <cellStyle name="Uwaga 3" xfId="30511" hidden="1" xr:uid="{00000000-0005-0000-0000-000012770000}"/>
    <cellStyle name="Uwaga 3" xfId="30519" hidden="1" xr:uid="{00000000-0005-0000-0000-000013770000}"/>
    <cellStyle name="Uwaga 3" xfId="30521" hidden="1" xr:uid="{00000000-0005-0000-0000-000014770000}"/>
    <cellStyle name="Uwaga 3" xfId="30524" hidden="1" xr:uid="{00000000-0005-0000-0000-000015770000}"/>
    <cellStyle name="Uwaga 3" xfId="30514" hidden="1" xr:uid="{00000000-0005-0000-0000-000016770000}"/>
    <cellStyle name="Uwaga 3" xfId="30513" hidden="1" xr:uid="{00000000-0005-0000-0000-000017770000}"/>
    <cellStyle name="Uwaga 3" xfId="30512" hidden="1" xr:uid="{00000000-0005-0000-0000-000018770000}"/>
    <cellStyle name="Uwaga 3" xfId="30499" hidden="1" xr:uid="{00000000-0005-0000-0000-000019770000}"/>
    <cellStyle name="Uwaga 3" xfId="30498" hidden="1" xr:uid="{00000000-0005-0000-0000-00001A770000}"/>
    <cellStyle name="Uwaga 3" xfId="30497" hidden="1" xr:uid="{00000000-0005-0000-0000-00001B770000}"/>
    <cellStyle name="Uwaga 3" xfId="30484" hidden="1" xr:uid="{00000000-0005-0000-0000-00001C770000}"/>
    <cellStyle name="Uwaga 3" xfId="30483" hidden="1" xr:uid="{00000000-0005-0000-0000-00001D770000}"/>
    <cellStyle name="Uwaga 3" xfId="30482" hidden="1" xr:uid="{00000000-0005-0000-0000-00001E770000}"/>
    <cellStyle name="Uwaga 3" xfId="30469" hidden="1" xr:uid="{00000000-0005-0000-0000-00001F770000}"/>
    <cellStyle name="Uwaga 3" xfId="30468" hidden="1" xr:uid="{00000000-0005-0000-0000-000020770000}"/>
    <cellStyle name="Uwaga 3" xfId="30467" hidden="1" xr:uid="{00000000-0005-0000-0000-000021770000}"/>
    <cellStyle name="Uwaga 3" xfId="30454" hidden="1" xr:uid="{00000000-0005-0000-0000-000022770000}"/>
    <cellStyle name="Uwaga 3" xfId="30453" hidden="1" xr:uid="{00000000-0005-0000-0000-000023770000}"/>
    <cellStyle name="Uwaga 3" xfId="30451" hidden="1" xr:uid="{00000000-0005-0000-0000-000024770000}"/>
    <cellStyle name="Uwaga 3" xfId="30440" hidden="1" xr:uid="{00000000-0005-0000-0000-000025770000}"/>
    <cellStyle name="Uwaga 3" xfId="30437" hidden="1" xr:uid="{00000000-0005-0000-0000-000026770000}"/>
    <cellStyle name="Uwaga 3" xfId="30435" hidden="1" xr:uid="{00000000-0005-0000-0000-000027770000}"/>
    <cellStyle name="Uwaga 3" xfId="30425" hidden="1" xr:uid="{00000000-0005-0000-0000-000028770000}"/>
    <cellStyle name="Uwaga 3" xfId="30422" hidden="1" xr:uid="{00000000-0005-0000-0000-000029770000}"/>
    <cellStyle name="Uwaga 3" xfId="30420" hidden="1" xr:uid="{00000000-0005-0000-0000-00002A770000}"/>
    <cellStyle name="Uwaga 3" xfId="30410" hidden="1" xr:uid="{00000000-0005-0000-0000-00002B770000}"/>
    <cellStyle name="Uwaga 3" xfId="30407" hidden="1" xr:uid="{00000000-0005-0000-0000-00002C770000}"/>
    <cellStyle name="Uwaga 3" xfId="30405" hidden="1" xr:uid="{00000000-0005-0000-0000-00002D770000}"/>
    <cellStyle name="Uwaga 3" xfId="30395" hidden="1" xr:uid="{00000000-0005-0000-0000-00002E770000}"/>
    <cellStyle name="Uwaga 3" xfId="30393" hidden="1" xr:uid="{00000000-0005-0000-0000-00002F770000}"/>
    <cellStyle name="Uwaga 3" xfId="30392" hidden="1" xr:uid="{00000000-0005-0000-0000-000030770000}"/>
    <cellStyle name="Uwaga 3" xfId="30380" hidden="1" xr:uid="{00000000-0005-0000-0000-000031770000}"/>
    <cellStyle name="Uwaga 3" xfId="30378" hidden="1" xr:uid="{00000000-0005-0000-0000-000032770000}"/>
    <cellStyle name="Uwaga 3" xfId="30375" hidden="1" xr:uid="{00000000-0005-0000-0000-000033770000}"/>
    <cellStyle name="Uwaga 3" xfId="30365" hidden="1" xr:uid="{00000000-0005-0000-0000-000034770000}"/>
    <cellStyle name="Uwaga 3" xfId="30362" hidden="1" xr:uid="{00000000-0005-0000-0000-000035770000}"/>
    <cellStyle name="Uwaga 3" xfId="30360" hidden="1" xr:uid="{00000000-0005-0000-0000-000036770000}"/>
    <cellStyle name="Uwaga 3" xfId="30350" hidden="1" xr:uid="{00000000-0005-0000-0000-000037770000}"/>
    <cellStyle name="Uwaga 3" xfId="30347" hidden="1" xr:uid="{00000000-0005-0000-0000-000038770000}"/>
    <cellStyle name="Uwaga 3" xfId="30345" hidden="1" xr:uid="{00000000-0005-0000-0000-000039770000}"/>
    <cellStyle name="Uwaga 3" xfId="30335" hidden="1" xr:uid="{00000000-0005-0000-0000-00003A770000}"/>
    <cellStyle name="Uwaga 3" xfId="30333" hidden="1" xr:uid="{00000000-0005-0000-0000-00003B770000}"/>
    <cellStyle name="Uwaga 3" xfId="30332" hidden="1" xr:uid="{00000000-0005-0000-0000-00003C770000}"/>
    <cellStyle name="Uwaga 3" xfId="30320" hidden="1" xr:uid="{00000000-0005-0000-0000-00003D770000}"/>
    <cellStyle name="Uwaga 3" xfId="30317" hidden="1" xr:uid="{00000000-0005-0000-0000-00003E770000}"/>
    <cellStyle name="Uwaga 3" xfId="30315" hidden="1" xr:uid="{00000000-0005-0000-0000-00003F770000}"/>
    <cellStyle name="Uwaga 3" xfId="30305" hidden="1" xr:uid="{00000000-0005-0000-0000-000040770000}"/>
    <cellStyle name="Uwaga 3" xfId="30302" hidden="1" xr:uid="{00000000-0005-0000-0000-000041770000}"/>
    <cellStyle name="Uwaga 3" xfId="30300" hidden="1" xr:uid="{00000000-0005-0000-0000-000042770000}"/>
    <cellStyle name="Uwaga 3" xfId="30290" hidden="1" xr:uid="{00000000-0005-0000-0000-000043770000}"/>
    <cellStyle name="Uwaga 3" xfId="30287" hidden="1" xr:uid="{00000000-0005-0000-0000-000044770000}"/>
    <cellStyle name="Uwaga 3" xfId="30285" hidden="1" xr:uid="{00000000-0005-0000-0000-000045770000}"/>
    <cellStyle name="Uwaga 3" xfId="30275" hidden="1" xr:uid="{00000000-0005-0000-0000-000046770000}"/>
    <cellStyle name="Uwaga 3" xfId="30273" hidden="1" xr:uid="{00000000-0005-0000-0000-000047770000}"/>
    <cellStyle name="Uwaga 3" xfId="30272" hidden="1" xr:uid="{00000000-0005-0000-0000-000048770000}"/>
    <cellStyle name="Uwaga 3" xfId="30259" hidden="1" xr:uid="{00000000-0005-0000-0000-000049770000}"/>
    <cellStyle name="Uwaga 3" xfId="30256" hidden="1" xr:uid="{00000000-0005-0000-0000-00004A770000}"/>
    <cellStyle name="Uwaga 3" xfId="30254" hidden="1" xr:uid="{00000000-0005-0000-0000-00004B770000}"/>
    <cellStyle name="Uwaga 3" xfId="30244" hidden="1" xr:uid="{00000000-0005-0000-0000-00004C770000}"/>
    <cellStyle name="Uwaga 3" xfId="30241" hidden="1" xr:uid="{00000000-0005-0000-0000-00004D770000}"/>
    <cellStyle name="Uwaga 3" xfId="30239" hidden="1" xr:uid="{00000000-0005-0000-0000-00004E770000}"/>
    <cellStyle name="Uwaga 3" xfId="30229" hidden="1" xr:uid="{00000000-0005-0000-0000-00004F770000}"/>
    <cellStyle name="Uwaga 3" xfId="30226" hidden="1" xr:uid="{00000000-0005-0000-0000-000050770000}"/>
    <cellStyle name="Uwaga 3" xfId="30224" hidden="1" xr:uid="{00000000-0005-0000-0000-000051770000}"/>
    <cellStyle name="Uwaga 3" xfId="30215" hidden="1" xr:uid="{00000000-0005-0000-0000-000052770000}"/>
    <cellStyle name="Uwaga 3" xfId="30213" hidden="1" xr:uid="{00000000-0005-0000-0000-000053770000}"/>
    <cellStyle name="Uwaga 3" xfId="30212" hidden="1" xr:uid="{00000000-0005-0000-0000-000054770000}"/>
    <cellStyle name="Uwaga 3" xfId="30200" hidden="1" xr:uid="{00000000-0005-0000-0000-000055770000}"/>
    <cellStyle name="Uwaga 3" xfId="30198" hidden="1" xr:uid="{00000000-0005-0000-0000-000056770000}"/>
    <cellStyle name="Uwaga 3" xfId="30196" hidden="1" xr:uid="{00000000-0005-0000-0000-000057770000}"/>
    <cellStyle name="Uwaga 3" xfId="30185" hidden="1" xr:uid="{00000000-0005-0000-0000-000058770000}"/>
    <cellStyle name="Uwaga 3" xfId="30183" hidden="1" xr:uid="{00000000-0005-0000-0000-000059770000}"/>
    <cellStyle name="Uwaga 3" xfId="30181" hidden="1" xr:uid="{00000000-0005-0000-0000-00005A770000}"/>
    <cellStyle name="Uwaga 3" xfId="30170" hidden="1" xr:uid="{00000000-0005-0000-0000-00005B770000}"/>
    <cellStyle name="Uwaga 3" xfId="30168" hidden="1" xr:uid="{00000000-0005-0000-0000-00005C770000}"/>
    <cellStyle name="Uwaga 3" xfId="30166" hidden="1" xr:uid="{00000000-0005-0000-0000-00005D770000}"/>
    <cellStyle name="Uwaga 3" xfId="30155" hidden="1" xr:uid="{00000000-0005-0000-0000-00005E770000}"/>
    <cellStyle name="Uwaga 3" xfId="30153" hidden="1" xr:uid="{00000000-0005-0000-0000-00005F770000}"/>
    <cellStyle name="Uwaga 3" xfId="30152" hidden="1" xr:uid="{00000000-0005-0000-0000-000060770000}"/>
    <cellStyle name="Uwaga 3" xfId="30139" hidden="1" xr:uid="{00000000-0005-0000-0000-000061770000}"/>
    <cellStyle name="Uwaga 3" xfId="30136" hidden="1" xr:uid="{00000000-0005-0000-0000-000062770000}"/>
    <cellStyle name="Uwaga 3" xfId="30134" hidden="1" xr:uid="{00000000-0005-0000-0000-000063770000}"/>
    <cellStyle name="Uwaga 3" xfId="30124" hidden="1" xr:uid="{00000000-0005-0000-0000-000064770000}"/>
    <cellStyle name="Uwaga 3" xfId="30121" hidden="1" xr:uid="{00000000-0005-0000-0000-000065770000}"/>
    <cellStyle name="Uwaga 3" xfId="30119" hidden="1" xr:uid="{00000000-0005-0000-0000-000066770000}"/>
    <cellStyle name="Uwaga 3" xfId="30109" hidden="1" xr:uid="{00000000-0005-0000-0000-000067770000}"/>
    <cellStyle name="Uwaga 3" xfId="30106" hidden="1" xr:uid="{00000000-0005-0000-0000-000068770000}"/>
    <cellStyle name="Uwaga 3" xfId="30104" hidden="1" xr:uid="{00000000-0005-0000-0000-000069770000}"/>
    <cellStyle name="Uwaga 3" xfId="30095" hidden="1" xr:uid="{00000000-0005-0000-0000-00006A770000}"/>
    <cellStyle name="Uwaga 3" xfId="30093" hidden="1" xr:uid="{00000000-0005-0000-0000-00006B770000}"/>
    <cellStyle name="Uwaga 3" xfId="30091" hidden="1" xr:uid="{00000000-0005-0000-0000-00006C770000}"/>
    <cellStyle name="Uwaga 3" xfId="30079" hidden="1" xr:uid="{00000000-0005-0000-0000-00006D770000}"/>
    <cellStyle name="Uwaga 3" xfId="30076" hidden="1" xr:uid="{00000000-0005-0000-0000-00006E770000}"/>
    <cellStyle name="Uwaga 3" xfId="30074" hidden="1" xr:uid="{00000000-0005-0000-0000-00006F770000}"/>
    <cellStyle name="Uwaga 3" xfId="30064" hidden="1" xr:uid="{00000000-0005-0000-0000-000070770000}"/>
    <cellStyle name="Uwaga 3" xfId="30061" hidden="1" xr:uid="{00000000-0005-0000-0000-000071770000}"/>
    <cellStyle name="Uwaga 3" xfId="30059" hidden="1" xr:uid="{00000000-0005-0000-0000-000072770000}"/>
    <cellStyle name="Uwaga 3" xfId="30049" hidden="1" xr:uid="{00000000-0005-0000-0000-000073770000}"/>
    <cellStyle name="Uwaga 3" xfId="30046" hidden="1" xr:uid="{00000000-0005-0000-0000-000074770000}"/>
    <cellStyle name="Uwaga 3" xfId="30044" hidden="1" xr:uid="{00000000-0005-0000-0000-000075770000}"/>
    <cellStyle name="Uwaga 3" xfId="30037" hidden="1" xr:uid="{00000000-0005-0000-0000-000076770000}"/>
    <cellStyle name="Uwaga 3" xfId="30034" hidden="1" xr:uid="{00000000-0005-0000-0000-000077770000}"/>
    <cellStyle name="Uwaga 3" xfId="30032" hidden="1" xr:uid="{00000000-0005-0000-0000-000078770000}"/>
    <cellStyle name="Uwaga 3" xfId="30022" hidden="1" xr:uid="{00000000-0005-0000-0000-000079770000}"/>
    <cellStyle name="Uwaga 3" xfId="30019" hidden="1" xr:uid="{00000000-0005-0000-0000-00007A770000}"/>
    <cellStyle name="Uwaga 3" xfId="30016" hidden="1" xr:uid="{00000000-0005-0000-0000-00007B770000}"/>
    <cellStyle name="Uwaga 3" xfId="30007" hidden="1" xr:uid="{00000000-0005-0000-0000-00007C770000}"/>
    <cellStyle name="Uwaga 3" xfId="30003" hidden="1" xr:uid="{00000000-0005-0000-0000-00007D770000}"/>
    <cellStyle name="Uwaga 3" xfId="30000" hidden="1" xr:uid="{00000000-0005-0000-0000-00007E770000}"/>
    <cellStyle name="Uwaga 3" xfId="29992" hidden="1" xr:uid="{00000000-0005-0000-0000-00007F770000}"/>
    <cellStyle name="Uwaga 3" xfId="29989" hidden="1" xr:uid="{00000000-0005-0000-0000-000080770000}"/>
    <cellStyle name="Uwaga 3" xfId="29986" hidden="1" xr:uid="{00000000-0005-0000-0000-000081770000}"/>
    <cellStyle name="Uwaga 3" xfId="29977" hidden="1" xr:uid="{00000000-0005-0000-0000-000082770000}"/>
    <cellStyle name="Uwaga 3" xfId="29974" hidden="1" xr:uid="{00000000-0005-0000-0000-000083770000}"/>
    <cellStyle name="Uwaga 3" xfId="29971" hidden="1" xr:uid="{00000000-0005-0000-0000-000084770000}"/>
    <cellStyle name="Uwaga 3" xfId="29961" hidden="1" xr:uid="{00000000-0005-0000-0000-000085770000}"/>
    <cellStyle name="Uwaga 3" xfId="29957" hidden="1" xr:uid="{00000000-0005-0000-0000-000086770000}"/>
    <cellStyle name="Uwaga 3" xfId="29954" hidden="1" xr:uid="{00000000-0005-0000-0000-000087770000}"/>
    <cellStyle name="Uwaga 3" xfId="29945" hidden="1" xr:uid="{00000000-0005-0000-0000-000088770000}"/>
    <cellStyle name="Uwaga 3" xfId="29941" hidden="1" xr:uid="{00000000-0005-0000-0000-000089770000}"/>
    <cellStyle name="Uwaga 3" xfId="29939" hidden="1" xr:uid="{00000000-0005-0000-0000-00008A770000}"/>
    <cellStyle name="Uwaga 3" xfId="29931" hidden="1" xr:uid="{00000000-0005-0000-0000-00008B770000}"/>
    <cellStyle name="Uwaga 3" xfId="29927" hidden="1" xr:uid="{00000000-0005-0000-0000-00008C770000}"/>
    <cellStyle name="Uwaga 3" xfId="29924" hidden="1" xr:uid="{00000000-0005-0000-0000-00008D770000}"/>
    <cellStyle name="Uwaga 3" xfId="29917" hidden="1" xr:uid="{00000000-0005-0000-0000-00008E770000}"/>
    <cellStyle name="Uwaga 3" xfId="29914" hidden="1" xr:uid="{00000000-0005-0000-0000-00008F770000}"/>
    <cellStyle name="Uwaga 3" xfId="29911" hidden="1" xr:uid="{00000000-0005-0000-0000-000090770000}"/>
    <cellStyle name="Uwaga 3" xfId="29902" hidden="1" xr:uid="{00000000-0005-0000-0000-000091770000}"/>
    <cellStyle name="Uwaga 3" xfId="29897" hidden="1" xr:uid="{00000000-0005-0000-0000-000092770000}"/>
    <cellStyle name="Uwaga 3" xfId="29894" hidden="1" xr:uid="{00000000-0005-0000-0000-000093770000}"/>
    <cellStyle name="Uwaga 3" xfId="29887" hidden="1" xr:uid="{00000000-0005-0000-0000-000094770000}"/>
    <cellStyle name="Uwaga 3" xfId="29882" hidden="1" xr:uid="{00000000-0005-0000-0000-000095770000}"/>
    <cellStyle name="Uwaga 3" xfId="29879" hidden="1" xr:uid="{00000000-0005-0000-0000-000096770000}"/>
    <cellStyle name="Uwaga 3" xfId="29872" hidden="1" xr:uid="{00000000-0005-0000-0000-000097770000}"/>
    <cellStyle name="Uwaga 3" xfId="29867" hidden="1" xr:uid="{00000000-0005-0000-0000-000098770000}"/>
    <cellStyle name="Uwaga 3" xfId="29864" hidden="1" xr:uid="{00000000-0005-0000-0000-000099770000}"/>
    <cellStyle name="Uwaga 3" xfId="29858" hidden="1" xr:uid="{00000000-0005-0000-0000-00009A770000}"/>
    <cellStyle name="Uwaga 3" xfId="29854" hidden="1" xr:uid="{00000000-0005-0000-0000-00009B770000}"/>
    <cellStyle name="Uwaga 3" xfId="29851" hidden="1" xr:uid="{00000000-0005-0000-0000-00009C770000}"/>
    <cellStyle name="Uwaga 3" xfId="29843" hidden="1" xr:uid="{00000000-0005-0000-0000-00009D770000}"/>
    <cellStyle name="Uwaga 3" xfId="29838" hidden="1" xr:uid="{00000000-0005-0000-0000-00009E770000}"/>
    <cellStyle name="Uwaga 3" xfId="29834" hidden="1" xr:uid="{00000000-0005-0000-0000-00009F770000}"/>
    <cellStyle name="Uwaga 3" xfId="29828" hidden="1" xr:uid="{00000000-0005-0000-0000-0000A0770000}"/>
    <cellStyle name="Uwaga 3" xfId="29823" hidden="1" xr:uid="{00000000-0005-0000-0000-0000A1770000}"/>
    <cellStyle name="Uwaga 3" xfId="29819" hidden="1" xr:uid="{00000000-0005-0000-0000-0000A2770000}"/>
    <cellStyle name="Uwaga 3" xfId="29813" hidden="1" xr:uid="{00000000-0005-0000-0000-0000A3770000}"/>
    <cellStyle name="Uwaga 3" xfId="29808" hidden="1" xr:uid="{00000000-0005-0000-0000-0000A4770000}"/>
    <cellStyle name="Uwaga 3" xfId="29804" hidden="1" xr:uid="{00000000-0005-0000-0000-0000A5770000}"/>
    <cellStyle name="Uwaga 3" xfId="29799" hidden="1" xr:uid="{00000000-0005-0000-0000-0000A6770000}"/>
    <cellStyle name="Uwaga 3" xfId="29795" hidden="1" xr:uid="{00000000-0005-0000-0000-0000A7770000}"/>
    <cellStyle name="Uwaga 3" xfId="29791" hidden="1" xr:uid="{00000000-0005-0000-0000-0000A8770000}"/>
    <cellStyle name="Uwaga 3" xfId="29783" hidden="1" xr:uid="{00000000-0005-0000-0000-0000A9770000}"/>
    <cellStyle name="Uwaga 3" xfId="29778" hidden="1" xr:uid="{00000000-0005-0000-0000-0000AA770000}"/>
    <cellStyle name="Uwaga 3" xfId="29774" hidden="1" xr:uid="{00000000-0005-0000-0000-0000AB770000}"/>
    <cellStyle name="Uwaga 3" xfId="29768" hidden="1" xr:uid="{00000000-0005-0000-0000-0000AC770000}"/>
    <cellStyle name="Uwaga 3" xfId="29763" hidden="1" xr:uid="{00000000-0005-0000-0000-0000AD770000}"/>
    <cellStyle name="Uwaga 3" xfId="29759" hidden="1" xr:uid="{00000000-0005-0000-0000-0000AE770000}"/>
    <cellStyle name="Uwaga 3" xfId="29753" hidden="1" xr:uid="{00000000-0005-0000-0000-0000AF770000}"/>
    <cellStyle name="Uwaga 3" xfId="29748" hidden="1" xr:uid="{00000000-0005-0000-0000-0000B0770000}"/>
    <cellStyle name="Uwaga 3" xfId="29744" hidden="1" xr:uid="{00000000-0005-0000-0000-0000B1770000}"/>
    <cellStyle name="Uwaga 3" xfId="29740" hidden="1" xr:uid="{00000000-0005-0000-0000-0000B2770000}"/>
    <cellStyle name="Uwaga 3" xfId="29735" hidden="1" xr:uid="{00000000-0005-0000-0000-0000B3770000}"/>
    <cellStyle name="Uwaga 3" xfId="29730" hidden="1" xr:uid="{00000000-0005-0000-0000-0000B4770000}"/>
    <cellStyle name="Uwaga 3" xfId="29725" hidden="1" xr:uid="{00000000-0005-0000-0000-0000B5770000}"/>
    <cellStyle name="Uwaga 3" xfId="29721" hidden="1" xr:uid="{00000000-0005-0000-0000-0000B6770000}"/>
    <cellStyle name="Uwaga 3" xfId="29717" hidden="1" xr:uid="{00000000-0005-0000-0000-0000B7770000}"/>
    <cellStyle name="Uwaga 3" xfId="29710" hidden="1" xr:uid="{00000000-0005-0000-0000-0000B8770000}"/>
    <cellStyle name="Uwaga 3" xfId="29706" hidden="1" xr:uid="{00000000-0005-0000-0000-0000B9770000}"/>
    <cellStyle name="Uwaga 3" xfId="29701" hidden="1" xr:uid="{00000000-0005-0000-0000-0000BA770000}"/>
    <cellStyle name="Uwaga 3" xfId="29695" hidden="1" xr:uid="{00000000-0005-0000-0000-0000BB770000}"/>
    <cellStyle name="Uwaga 3" xfId="29691" hidden="1" xr:uid="{00000000-0005-0000-0000-0000BC770000}"/>
    <cellStyle name="Uwaga 3" xfId="29686" hidden="1" xr:uid="{00000000-0005-0000-0000-0000BD770000}"/>
    <cellStyle name="Uwaga 3" xfId="29680" hidden="1" xr:uid="{00000000-0005-0000-0000-0000BE770000}"/>
    <cellStyle name="Uwaga 3" xfId="29676" hidden="1" xr:uid="{00000000-0005-0000-0000-0000BF770000}"/>
    <cellStyle name="Uwaga 3" xfId="29671" hidden="1" xr:uid="{00000000-0005-0000-0000-0000C0770000}"/>
    <cellStyle name="Uwaga 3" xfId="29665" hidden="1" xr:uid="{00000000-0005-0000-0000-0000C1770000}"/>
    <cellStyle name="Uwaga 3" xfId="29661" hidden="1" xr:uid="{00000000-0005-0000-0000-0000C2770000}"/>
    <cellStyle name="Uwaga 3" xfId="29657" hidden="1" xr:uid="{00000000-0005-0000-0000-0000C3770000}"/>
    <cellStyle name="Uwaga 3" xfId="30517" hidden="1" xr:uid="{00000000-0005-0000-0000-0000C4770000}"/>
    <cellStyle name="Uwaga 3" xfId="30516" hidden="1" xr:uid="{00000000-0005-0000-0000-0000C5770000}"/>
    <cellStyle name="Uwaga 3" xfId="30515" hidden="1" xr:uid="{00000000-0005-0000-0000-0000C6770000}"/>
    <cellStyle name="Uwaga 3" xfId="30502" hidden="1" xr:uid="{00000000-0005-0000-0000-0000C7770000}"/>
    <cellStyle name="Uwaga 3" xfId="30501" hidden="1" xr:uid="{00000000-0005-0000-0000-0000C8770000}"/>
    <cellStyle name="Uwaga 3" xfId="30500" hidden="1" xr:uid="{00000000-0005-0000-0000-0000C9770000}"/>
    <cellStyle name="Uwaga 3" xfId="30487" hidden="1" xr:uid="{00000000-0005-0000-0000-0000CA770000}"/>
    <cellStyle name="Uwaga 3" xfId="30486" hidden="1" xr:uid="{00000000-0005-0000-0000-0000CB770000}"/>
    <cellStyle name="Uwaga 3" xfId="30485" hidden="1" xr:uid="{00000000-0005-0000-0000-0000CC770000}"/>
    <cellStyle name="Uwaga 3" xfId="30472" hidden="1" xr:uid="{00000000-0005-0000-0000-0000CD770000}"/>
    <cellStyle name="Uwaga 3" xfId="30471" hidden="1" xr:uid="{00000000-0005-0000-0000-0000CE770000}"/>
    <cellStyle name="Uwaga 3" xfId="30470" hidden="1" xr:uid="{00000000-0005-0000-0000-0000CF770000}"/>
    <cellStyle name="Uwaga 3" xfId="30457" hidden="1" xr:uid="{00000000-0005-0000-0000-0000D0770000}"/>
    <cellStyle name="Uwaga 3" xfId="30456" hidden="1" xr:uid="{00000000-0005-0000-0000-0000D1770000}"/>
    <cellStyle name="Uwaga 3" xfId="30455" hidden="1" xr:uid="{00000000-0005-0000-0000-0000D2770000}"/>
    <cellStyle name="Uwaga 3" xfId="30443" hidden="1" xr:uid="{00000000-0005-0000-0000-0000D3770000}"/>
    <cellStyle name="Uwaga 3" xfId="30441" hidden="1" xr:uid="{00000000-0005-0000-0000-0000D4770000}"/>
    <cellStyle name="Uwaga 3" xfId="30439" hidden="1" xr:uid="{00000000-0005-0000-0000-0000D5770000}"/>
    <cellStyle name="Uwaga 3" xfId="30428" hidden="1" xr:uid="{00000000-0005-0000-0000-0000D6770000}"/>
    <cellStyle name="Uwaga 3" xfId="30426" hidden="1" xr:uid="{00000000-0005-0000-0000-0000D7770000}"/>
    <cellStyle name="Uwaga 3" xfId="30424" hidden="1" xr:uid="{00000000-0005-0000-0000-0000D8770000}"/>
    <cellStyle name="Uwaga 3" xfId="30413" hidden="1" xr:uid="{00000000-0005-0000-0000-0000D9770000}"/>
    <cellStyle name="Uwaga 3" xfId="30411" hidden="1" xr:uid="{00000000-0005-0000-0000-0000DA770000}"/>
    <cellStyle name="Uwaga 3" xfId="30409" hidden="1" xr:uid="{00000000-0005-0000-0000-0000DB770000}"/>
    <cellStyle name="Uwaga 3" xfId="30398" hidden="1" xr:uid="{00000000-0005-0000-0000-0000DC770000}"/>
    <cellStyle name="Uwaga 3" xfId="30396" hidden="1" xr:uid="{00000000-0005-0000-0000-0000DD770000}"/>
    <cellStyle name="Uwaga 3" xfId="30394" hidden="1" xr:uid="{00000000-0005-0000-0000-0000DE770000}"/>
    <cellStyle name="Uwaga 3" xfId="30383" hidden="1" xr:uid="{00000000-0005-0000-0000-0000DF770000}"/>
    <cellStyle name="Uwaga 3" xfId="30381" hidden="1" xr:uid="{00000000-0005-0000-0000-0000E0770000}"/>
    <cellStyle name="Uwaga 3" xfId="30379" hidden="1" xr:uid="{00000000-0005-0000-0000-0000E1770000}"/>
    <cellStyle name="Uwaga 3" xfId="30368" hidden="1" xr:uid="{00000000-0005-0000-0000-0000E2770000}"/>
    <cellStyle name="Uwaga 3" xfId="30366" hidden="1" xr:uid="{00000000-0005-0000-0000-0000E3770000}"/>
    <cellStyle name="Uwaga 3" xfId="30364" hidden="1" xr:uid="{00000000-0005-0000-0000-0000E4770000}"/>
    <cellStyle name="Uwaga 3" xfId="30353" hidden="1" xr:uid="{00000000-0005-0000-0000-0000E5770000}"/>
    <cellStyle name="Uwaga 3" xfId="30351" hidden="1" xr:uid="{00000000-0005-0000-0000-0000E6770000}"/>
    <cellStyle name="Uwaga 3" xfId="30349" hidden="1" xr:uid="{00000000-0005-0000-0000-0000E7770000}"/>
    <cellStyle name="Uwaga 3" xfId="30338" hidden="1" xr:uid="{00000000-0005-0000-0000-0000E8770000}"/>
    <cellStyle name="Uwaga 3" xfId="30336" hidden="1" xr:uid="{00000000-0005-0000-0000-0000E9770000}"/>
    <cellStyle name="Uwaga 3" xfId="30334" hidden="1" xr:uid="{00000000-0005-0000-0000-0000EA770000}"/>
    <cellStyle name="Uwaga 3" xfId="30323" hidden="1" xr:uid="{00000000-0005-0000-0000-0000EB770000}"/>
    <cellStyle name="Uwaga 3" xfId="30321" hidden="1" xr:uid="{00000000-0005-0000-0000-0000EC770000}"/>
    <cellStyle name="Uwaga 3" xfId="30319" hidden="1" xr:uid="{00000000-0005-0000-0000-0000ED770000}"/>
    <cellStyle name="Uwaga 3" xfId="30308" hidden="1" xr:uid="{00000000-0005-0000-0000-0000EE770000}"/>
    <cellStyle name="Uwaga 3" xfId="30306" hidden="1" xr:uid="{00000000-0005-0000-0000-0000EF770000}"/>
    <cellStyle name="Uwaga 3" xfId="30304" hidden="1" xr:uid="{00000000-0005-0000-0000-0000F0770000}"/>
    <cellStyle name="Uwaga 3" xfId="30293" hidden="1" xr:uid="{00000000-0005-0000-0000-0000F1770000}"/>
    <cellStyle name="Uwaga 3" xfId="30291" hidden="1" xr:uid="{00000000-0005-0000-0000-0000F2770000}"/>
    <cellStyle name="Uwaga 3" xfId="30289" hidden="1" xr:uid="{00000000-0005-0000-0000-0000F3770000}"/>
    <cellStyle name="Uwaga 3" xfId="30278" hidden="1" xr:uid="{00000000-0005-0000-0000-0000F4770000}"/>
    <cellStyle name="Uwaga 3" xfId="30276" hidden="1" xr:uid="{00000000-0005-0000-0000-0000F5770000}"/>
    <cellStyle name="Uwaga 3" xfId="30274" hidden="1" xr:uid="{00000000-0005-0000-0000-0000F6770000}"/>
    <cellStyle name="Uwaga 3" xfId="30263" hidden="1" xr:uid="{00000000-0005-0000-0000-0000F7770000}"/>
    <cellStyle name="Uwaga 3" xfId="30261" hidden="1" xr:uid="{00000000-0005-0000-0000-0000F8770000}"/>
    <cellStyle name="Uwaga 3" xfId="30258" hidden="1" xr:uid="{00000000-0005-0000-0000-0000F9770000}"/>
    <cellStyle name="Uwaga 3" xfId="30248" hidden="1" xr:uid="{00000000-0005-0000-0000-0000FA770000}"/>
    <cellStyle name="Uwaga 3" xfId="30245" hidden="1" xr:uid="{00000000-0005-0000-0000-0000FB770000}"/>
    <cellStyle name="Uwaga 3" xfId="30242" hidden="1" xr:uid="{00000000-0005-0000-0000-0000FC770000}"/>
    <cellStyle name="Uwaga 3" xfId="30233" hidden="1" xr:uid="{00000000-0005-0000-0000-0000FD770000}"/>
    <cellStyle name="Uwaga 3" xfId="30231" hidden="1" xr:uid="{00000000-0005-0000-0000-0000FE770000}"/>
    <cellStyle name="Uwaga 3" xfId="30228" hidden="1" xr:uid="{00000000-0005-0000-0000-0000FF770000}"/>
    <cellStyle name="Uwaga 3" xfId="30218" hidden="1" xr:uid="{00000000-0005-0000-0000-000000780000}"/>
    <cellStyle name="Uwaga 3" xfId="30216" hidden="1" xr:uid="{00000000-0005-0000-0000-000001780000}"/>
    <cellStyle name="Uwaga 3" xfId="30214" hidden="1" xr:uid="{00000000-0005-0000-0000-000002780000}"/>
    <cellStyle name="Uwaga 3" xfId="30203" hidden="1" xr:uid="{00000000-0005-0000-0000-000003780000}"/>
    <cellStyle name="Uwaga 3" xfId="30201" hidden="1" xr:uid="{00000000-0005-0000-0000-000004780000}"/>
    <cellStyle name="Uwaga 3" xfId="30199" hidden="1" xr:uid="{00000000-0005-0000-0000-000005780000}"/>
    <cellStyle name="Uwaga 3" xfId="30188" hidden="1" xr:uid="{00000000-0005-0000-0000-000006780000}"/>
    <cellStyle name="Uwaga 3" xfId="30186" hidden="1" xr:uid="{00000000-0005-0000-0000-000007780000}"/>
    <cellStyle name="Uwaga 3" xfId="30184" hidden="1" xr:uid="{00000000-0005-0000-0000-000008780000}"/>
    <cellStyle name="Uwaga 3" xfId="30173" hidden="1" xr:uid="{00000000-0005-0000-0000-000009780000}"/>
    <cellStyle name="Uwaga 3" xfId="30171" hidden="1" xr:uid="{00000000-0005-0000-0000-00000A780000}"/>
    <cellStyle name="Uwaga 3" xfId="30169" hidden="1" xr:uid="{00000000-0005-0000-0000-00000B780000}"/>
    <cellStyle name="Uwaga 3" xfId="30158" hidden="1" xr:uid="{00000000-0005-0000-0000-00000C780000}"/>
    <cellStyle name="Uwaga 3" xfId="30156" hidden="1" xr:uid="{00000000-0005-0000-0000-00000D780000}"/>
    <cellStyle name="Uwaga 3" xfId="30154" hidden="1" xr:uid="{00000000-0005-0000-0000-00000E780000}"/>
    <cellStyle name="Uwaga 3" xfId="30143" hidden="1" xr:uid="{00000000-0005-0000-0000-00000F780000}"/>
    <cellStyle name="Uwaga 3" xfId="30141" hidden="1" xr:uid="{00000000-0005-0000-0000-000010780000}"/>
    <cellStyle name="Uwaga 3" xfId="30138" hidden="1" xr:uid="{00000000-0005-0000-0000-000011780000}"/>
    <cellStyle name="Uwaga 3" xfId="30128" hidden="1" xr:uid="{00000000-0005-0000-0000-000012780000}"/>
    <cellStyle name="Uwaga 3" xfId="30125" hidden="1" xr:uid="{00000000-0005-0000-0000-000013780000}"/>
    <cellStyle name="Uwaga 3" xfId="30122" hidden="1" xr:uid="{00000000-0005-0000-0000-000014780000}"/>
    <cellStyle name="Uwaga 3" xfId="30113" hidden="1" xr:uid="{00000000-0005-0000-0000-000015780000}"/>
    <cellStyle name="Uwaga 3" xfId="30110" hidden="1" xr:uid="{00000000-0005-0000-0000-000016780000}"/>
    <cellStyle name="Uwaga 3" xfId="30107" hidden="1" xr:uid="{00000000-0005-0000-0000-000017780000}"/>
    <cellStyle name="Uwaga 3" xfId="30098" hidden="1" xr:uid="{00000000-0005-0000-0000-000018780000}"/>
    <cellStyle name="Uwaga 3" xfId="30096" hidden="1" xr:uid="{00000000-0005-0000-0000-000019780000}"/>
    <cellStyle name="Uwaga 3" xfId="30094" hidden="1" xr:uid="{00000000-0005-0000-0000-00001A780000}"/>
    <cellStyle name="Uwaga 3" xfId="30083" hidden="1" xr:uid="{00000000-0005-0000-0000-00001B780000}"/>
    <cellStyle name="Uwaga 3" xfId="30080" hidden="1" xr:uid="{00000000-0005-0000-0000-00001C780000}"/>
    <cellStyle name="Uwaga 3" xfId="30077" hidden="1" xr:uid="{00000000-0005-0000-0000-00001D780000}"/>
    <cellStyle name="Uwaga 3" xfId="30068" hidden="1" xr:uid="{00000000-0005-0000-0000-00001E780000}"/>
    <cellStyle name="Uwaga 3" xfId="30065" hidden="1" xr:uid="{00000000-0005-0000-0000-00001F780000}"/>
    <cellStyle name="Uwaga 3" xfId="30062" hidden="1" xr:uid="{00000000-0005-0000-0000-000020780000}"/>
    <cellStyle name="Uwaga 3" xfId="30053" hidden="1" xr:uid="{00000000-0005-0000-0000-000021780000}"/>
    <cellStyle name="Uwaga 3" xfId="30050" hidden="1" xr:uid="{00000000-0005-0000-0000-000022780000}"/>
    <cellStyle name="Uwaga 3" xfId="30047" hidden="1" xr:uid="{00000000-0005-0000-0000-000023780000}"/>
    <cellStyle name="Uwaga 3" xfId="30040" hidden="1" xr:uid="{00000000-0005-0000-0000-000024780000}"/>
    <cellStyle name="Uwaga 3" xfId="30036" hidden="1" xr:uid="{00000000-0005-0000-0000-000025780000}"/>
    <cellStyle name="Uwaga 3" xfId="30033" hidden="1" xr:uid="{00000000-0005-0000-0000-000026780000}"/>
    <cellStyle name="Uwaga 3" xfId="30025" hidden="1" xr:uid="{00000000-0005-0000-0000-000027780000}"/>
    <cellStyle name="Uwaga 3" xfId="30021" hidden="1" xr:uid="{00000000-0005-0000-0000-000028780000}"/>
    <cellStyle name="Uwaga 3" xfId="30018" hidden="1" xr:uid="{00000000-0005-0000-0000-000029780000}"/>
    <cellStyle name="Uwaga 3" xfId="30010" hidden="1" xr:uid="{00000000-0005-0000-0000-00002A780000}"/>
    <cellStyle name="Uwaga 3" xfId="30006" hidden="1" xr:uid="{00000000-0005-0000-0000-00002B780000}"/>
    <cellStyle name="Uwaga 3" xfId="30002" hidden="1" xr:uid="{00000000-0005-0000-0000-00002C780000}"/>
    <cellStyle name="Uwaga 3" xfId="29995" hidden="1" xr:uid="{00000000-0005-0000-0000-00002D780000}"/>
    <cellStyle name="Uwaga 3" xfId="29991" hidden="1" xr:uid="{00000000-0005-0000-0000-00002E780000}"/>
    <cellStyle name="Uwaga 3" xfId="29988" hidden="1" xr:uid="{00000000-0005-0000-0000-00002F780000}"/>
    <cellStyle name="Uwaga 3" xfId="29980" hidden="1" xr:uid="{00000000-0005-0000-0000-000030780000}"/>
    <cellStyle name="Uwaga 3" xfId="29976" hidden="1" xr:uid="{00000000-0005-0000-0000-000031780000}"/>
    <cellStyle name="Uwaga 3" xfId="29973" hidden="1" xr:uid="{00000000-0005-0000-0000-000032780000}"/>
    <cellStyle name="Uwaga 3" xfId="29964" hidden="1" xr:uid="{00000000-0005-0000-0000-000033780000}"/>
    <cellStyle name="Uwaga 3" xfId="29959" hidden="1" xr:uid="{00000000-0005-0000-0000-000034780000}"/>
    <cellStyle name="Uwaga 3" xfId="29955" hidden="1" xr:uid="{00000000-0005-0000-0000-000035780000}"/>
    <cellStyle name="Uwaga 3" xfId="29949" hidden="1" xr:uid="{00000000-0005-0000-0000-000036780000}"/>
    <cellStyle name="Uwaga 3" xfId="29944" hidden="1" xr:uid="{00000000-0005-0000-0000-000037780000}"/>
    <cellStyle name="Uwaga 3" xfId="29940" hidden="1" xr:uid="{00000000-0005-0000-0000-000038780000}"/>
    <cellStyle name="Uwaga 3" xfId="29934" hidden="1" xr:uid="{00000000-0005-0000-0000-000039780000}"/>
    <cellStyle name="Uwaga 3" xfId="29929" hidden="1" xr:uid="{00000000-0005-0000-0000-00003A780000}"/>
    <cellStyle name="Uwaga 3" xfId="29925" hidden="1" xr:uid="{00000000-0005-0000-0000-00003B780000}"/>
    <cellStyle name="Uwaga 3" xfId="29920" hidden="1" xr:uid="{00000000-0005-0000-0000-00003C780000}"/>
    <cellStyle name="Uwaga 3" xfId="29916" hidden="1" xr:uid="{00000000-0005-0000-0000-00003D780000}"/>
    <cellStyle name="Uwaga 3" xfId="29912" hidden="1" xr:uid="{00000000-0005-0000-0000-00003E780000}"/>
    <cellStyle name="Uwaga 3" xfId="29905" hidden="1" xr:uid="{00000000-0005-0000-0000-00003F780000}"/>
    <cellStyle name="Uwaga 3" xfId="29900" hidden="1" xr:uid="{00000000-0005-0000-0000-000040780000}"/>
    <cellStyle name="Uwaga 3" xfId="29896" hidden="1" xr:uid="{00000000-0005-0000-0000-000041780000}"/>
    <cellStyle name="Uwaga 3" xfId="29889" hidden="1" xr:uid="{00000000-0005-0000-0000-000042780000}"/>
    <cellStyle name="Uwaga 3" xfId="29884" hidden="1" xr:uid="{00000000-0005-0000-0000-000043780000}"/>
    <cellStyle name="Uwaga 3" xfId="29880" hidden="1" xr:uid="{00000000-0005-0000-0000-000044780000}"/>
    <cellStyle name="Uwaga 3" xfId="29875" hidden="1" xr:uid="{00000000-0005-0000-0000-000045780000}"/>
    <cellStyle name="Uwaga 3" xfId="29870" hidden="1" xr:uid="{00000000-0005-0000-0000-000046780000}"/>
    <cellStyle name="Uwaga 3" xfId="29866" hidden="1" xr:uid="{00000000-0005-0000-0000-000047780000}"/>
    <cellStyle name="Uwaga 3" xfId="29860" hidden="1" xr:uid="{00000000-0005-0000-0000-000048780000}"/>
    <cellStyle name="Uwaga 3" xfId="29856" hidden="1" xr:uid="{00000000-0005-0000-0000-000049780000}"/>
    <cellStyle name="Uwaga 3" xfId="29853" hidden="1" xr:uid="{00000000-0005-0000-0000-00004A780000}"/>
    <cellStyle name="Uwaga 3" xfId="29846" hidden="1" xr:uid="{00000000-0005-0000-0000-00004B780000}"/>
    <cellStyle name="Uwaga 3" xfId="29841" hidden="1" xr:uid="{00000000-0005-0000-0000-00004C780000}"/>
    <cellStyle name="Uwaga 3" xfId="29836" hidden="1" xr:uid="{00000000-0005-0000-0000-00004D780000}"/>
    <cellStyle name="Uwaga 3" xfId="29830" hidden="1" xr:uid="{00000000-0005-0000-0000-00004E780000}"/>
    <cellStyle name="Uwaga 3" xfId="29825" hidden="1" xr:uid="{00000000-0005-0000-0000-00004F780000}"/>
    <cellStyle name="Uwaga 3" xfId="29820" hidden="1" xr:uid="{00000000-0005-0000-0000-000050780000}"/>
    <cellStyle name="Uwaga 3" xfId="29815" hidden="1" xr:uid="{00000000-0005-0000-0000-000051780000}"/>
    <cellStyle name="Uwaga 3" xfId="29810" hidden="1" xr:uid="{00000000-0005-0000-0000-000052780000}"/>
    <cellStyle name="Uwaga 3" xfId="29805" hidden="1" xr:uid="{00000000-0005-0000-0000-000053780000}"/>
    <cellStyle name="Uwaga 3" xfId="29801" hidden="1" xr:uid="{00000000-0005-0000-0000-000054780000}"/>
    <cellStyle name="Uwaga 3" xfId="29797" hidden="1" xr:uid="{00000000-0005-0000-0000-000055780000}"/>
    <cellStyle name="Uwaga 3" xfId="29792" hidden="1" xr:uid="{00000000-0005-0000-0000-000056780000}"/>
    <cellStyle name="Uwaga 3" xfId="29785" hidden="1" xr:uid="{00000000-0005-0000-0000-000057780000}"/>
    <cellStyle name="Uwaga 3" xfId="29780" hidden="1" xr:uid="{00000000-0005-0000-0000-000058780000}"/>
    <cellStyle name="Uwaga 3" xfId="29775" hidden="1" xr:uid="{00000000-0005-0000-0000-000059780000}"/>
    <cellStyle name="Uwaga 3" xfId="29769" hidden="1" xr:uid="{00000000-0005-0000-0000-00005A780000}"/>
    <cellStyle name="Uwaga 3" xfId="29764" hidden="1" xr:uid="{00000000-0005-0000-0000-00005B780000}"/>
    <cellStyle name="Uwaga 3" xfId="29760" hidden="1" xr:uid="{00000000-0005-0000-0000-00005C780000}"/>
    <cellStyle name="Uwaga 3" xfId="29755" hidden="1" xr:uid="{00000000-0005-0000-0000-00005D780000}"/>
    <cellStyle name="Uwaga 3" xfId="29750" hidden="1" xr:uid="{00000000-0005-0000-0000-00005E780000}"/>
    <cellStyle name="Uwaga 3" xfId="29745" hidden="1" xr:uid="{00000000-0005-0000-0000-00005F780000}"/>
    <cellStyle name="Uwaga 3" xfId="29741" hidden="1" xr:uid="{00000000-0005-0000-0000-000060780000}"/>
    <cellStyle name="Uwaga 3" xfId="29736" hidden="1" xr:uid="{00000000-0005-0000-0000-000061780000}"/>
    <cellStyle name="Uwaga 3" xfId="29731" hidden="1" xr:uid="{00000000-0005-0000-0000-000062780000}"/>
    <cellStyle name="Uwaga 3" xfId="29726" hidden="1" xr:uid="{00000000-0005-0000-0000-000063780000}"/>
    <cellStyle name="Uwaga 3" xfId="29722" hidden="1" xr:uid="{00000000-0005-0000-0000-000064780000}"/>
    <cellStyle name="Uwaga 3" xfId="29718" hidden="1" xr:uid="{00000000-0005-0000-0000-000065780000}"/>
    <cellStyle name="Uwaga 3" xfId="29711" hidden="1" xr:uid="{00000000-0005-0000-0000-000066780000}"/>
    <cellStyle name="Uwaga 3" xfId="29707" hidden="1" xr:uid="{00000000-0005-0000-0000-000067780000}"/>
    <cellStyle name="Uwaga 3" xfId="29702" hidden="1" xr:uid="{00000000-0005-0000-0000-000068780000}"/>
    <cellStyle name="Uwaga 3" xfId="29696" hidden="1" xr:uid="{00000000-0005-0000-0000-000069780000}"/>
    <cellStyle name="Uwaga 3" xfId="29692" hidden="1" xr:uid="{00000000-0005-0000-0000-00006A780000}"/>
    <cellStyle name="Uwaga 3" xfId="29687" hidden="1" xr:uid="{00000000-0005-0000-0000-00006B780000}"/>
    <cellStyle name="Uwaga 3" xfId="29681" hidden="1" xr:uid="{00000000-0005-0000-0000-00006C780000}"/>
    <cellStyle name="Uwaga 3" xfId="29677" hidden="1" xr:uid="{00000000-0005-0000-0000-00006D780000}"/>
    <cellStyle name="Uwaga 3" xfId="29673" hidden="1" xr:uid="{00000000-0005-0000-0000-00006E780000}"/>
    <cellStyle name="Uwaga 3" xfId="29666" hidden="1" xr:uid="{00000000-0005-0000-0000-00006F780000}"/>
    <cellStyle name="Uwaga 3" xfId="29662" hidden="1" xr:uid="{00000000-0005-0000-0000-000070780000}"/>
    <cellStyle name="Uwaga 3" xfId="29658" hidden="1" xr:uid="{00000000-0005-0000-0000-000071780000}"/>
    <cellStyle name="Uwaga 3" xfId="30522" hidden="1" xr:uid="{00000000-0005-0000-0000-000072780000}"/>
    <cellStyle name="Uwaga 3" xfId="30520" hidden="1" xr:uid="{00000000-0005-0000-0000-000073780000}"/>
    <cellStyle name="Uwaga 3" xfId="30518" hidden="1" xr:uid="{00000000-0005-0000-0000-000074780000}"/>
    <cellStyle name="Uwaga 3" xfId="30505" hidden="1" xr:uid="{00000000-0005-0000-0000-000075780000}"/>
    <cellStyle name="Uwaga 3" xfId="30504" hidden="1" xr:uid="{00000000-0005-0000-0000-000076780000}"/>
    <cellStyle name="Uwaga 3" xfId="30503" hidden="1" xr:uid="{00000000-0005-0000-0000-000077780000}"/>
    <cellStyle name="Uwaga 3" xfId="30490" hidden="1" xr:uid="{00000000-0005-0000-0000-000078780000}"/>
    <cellStyle name="Uwaga 3" xfId="30489" hidden="1" xr:uid="{00000000-0005-0000-0000-000079780000}"/>
    <cellStyle name="Uwaga 3" xfId="30488" hidden="1" xr:uid="{00000000-0005-0000-0000-00007A780000}"/>
    <cellStyle name="Uwaga 3" xfId="30476" hidden="1" xr:uid="{00000000-0005-0000-0000-00007B780000}"/>
    <cellStyle name="Uwaga 3" xfId="30474" hidden="1" xr:uid="{00000000-0005-0000-0000-00007C780000}"/>
    <cellStyle name="Uwaga 3" xfId="30473" hidden="1" xr:uid="{00000000-0005-0000-0000-00007D780000}"/>
    <cellStyle name="Uwaga 3" xfId="30460" hidden="1" xr:uid="{00000000-0005-0000-0000-00007E780000}"/>
    <cellStyle name="Uwaga 3" xfId="30459" hidden="1" xr:uid="{00000000-0005-0000-0000-00007F780000}"/>
    <cellStyle name="Uwaga 3" xfId="30458" hidden="1" xr:uid="{00000000-0005-0000-0000-000080780000}"/>
    <cellStyle name="Uwaga 3" xfId="30446" hidden="1" xr:uid="{00000000-0005-0000-0000-000081780000}"/>
    <cellStyle name="Uwaga 3" xfId="30444" hidden="1" xr:uid="{00000000-0005-0000-0000-000082780000}"/>
    <cellStyle name="Uwaga 3" xfId="30442" hidden="1" xr:uid="{00000000-0005-0000-0000-000083780000}"/>
    <cellStyle name="Uwaga 3" xfId="30431" hidden="1" xr:uid="{00000000-0005-0000-0000-000084780000}"/>
    <cellStyle name="Uwaga 3" xfId="30429" hidden="1" xr:uid="{00000000-0005-0000-0000-000085780000}"/>
    <cellStyle name="Uwaga 3" xfId="30427" hidden="1" xr:uid="{00000000-0005-0000-0000-000086780000}"/>
    <cellStyle name="Uwaga 3" xfId="30416" hidden="1" xr:uid="{00000000-0005-0000-0000-000087780000}"/>
    <cellStyle name="Uwaga 3" xfId="30414" hidden="1" xr:uid="{00000000-0005-0000-0000-000088780000}"/>
    <cellStyle name="Uwaga 3" xfId="30412" hidden="1" xr:uid="{00000000-0005-0000-0000-000089780000}"/>
    <cellStyle name="Uwaga 3" xfId="30401" hidden="1" xr:uid="{00000000-0005-0000-0000-00008A780000}"/>
    <cellStyle name="Uwaga 3" xfId="30399" hidden="1" xr:uid="{00000000-0005-0000-0000-00008B780000}"/>
    <cellStyle name="Uwaga 3" xfId="30397" hidden="1" xr:uid="{00000000-0005-0000-0000-00008C780000}"/>
    <cellStyle name="Uwaga 3" xfId="30386" hidden="1" xr:uid="{00000000-0005-0000-0000-00008D780000}"/>
    <cellStyle name="Uwaga 3" xfId="30384" hidden="1" xr:uid="{00000000-0005-0000-0000-00008E780000}"/>
    <cellStyle name="Uwaga 3" xfId="30382" hidden="1" xr:uid="{00000000-0005-0000-0000-00008F780000}"/>
    <cellStyle name="Uwaga 3" xfId="30371" hidden="1" xr:uid="{00000000-0005-0000-0000-000090780000}"/>
    <cellStyle name="Uwaga 3" xfId="30369" hidden="1" xr:uid="{00000000-0005-0000-0000-000091780000}"/>
    <cellStyle name="Uwaga 3" xfId="30367" hidden="1" xr:uid="{00000000-0005-0000-0000-000092780000}"/>
    <cellStyle name="Uwaga 3" xfId="30356" hidden="1" xr:uid="{00000000-0005-0000-0000-000093780000}"/>
    <cellStyle name="Uwaga 3" xfId="30354" hidden="1" xr:uid="{00000000-0005-0000-0000-000094780000}"/>
    <cellStyle name="Uwaga 3" xfId="30352" hidden="1" xr:uid="{00000000-0005-0000-0000-000095780000}"/>
    <cellStyle name="Uwaga 3" xfId="30341" hidden="1" xr:uid="{00000000-0005-0000-0000-000096780000}"/>
    <cellStyle name="Uwaga 3" xfId="30339" hidden="1" xr:uid="{00000000-0005-0000-0000-000097780000}"/>
    <cellStyle name="Uwaga 3" xfId="30337" hidden="1" xr:uid="{00000000-0005-0000-0000-000098780000}"/>
    <cellStyle name="Uwaga 3" xfId="30326" hidden="1" xr:uid="{00000000-0005-0000-0000-000099780000}"/>
    <cellStyle name="Uwaga 3" xfId="30324" hidden="1" xr:uid="{00000000-0005-0000-0000-00009A780000}"/>
    <cellStyle name="Uwaga 3" xfId="30322" hidden="1" xr:uid="{00000000-0005-0000-0000-00009B780000}"/>
    <cellStyle name="Uwaga 3" xfId="30311" hidden="1" xr:uid="{00000000-0005-0000-0000-00009C780000}"/>
    <cellStyle name="Uwaga 3" xfId="30309" hidden="1" xr:uid="{00000000-0005-0000-0000-00009D780000}"/>
    <cellStyle name="Uwaga 3" xfId="30307" hidden="1" xr:uid="{00000000-0005-0000-0000-00009E780000}"/>
    <cellStyle name="Uwaga 3" xfId="30296" hidden="1" xr:uid="{00000000-0005-0000-0000-00009F780000}"/>
    <cellStyle name="Uwaga 3" xfId="30294" hidden="1" xr:uid="{00000000-0005-0000-0000-0000A0780000}"/>
    <cellStyle name="Uwaga 3" xfId="30292" hidden="1" xr:uid="{00000000-0005-0000-0000-0000A1780000}"/>
    <cellStyle name="Uwaga 3" xfId="30281" hidden="1" xr:uid="{00000000-0005-0000-0000-0000A2780000}"/>
    <cellStyle name="Uwaga 3" xfId="30279" hidden="1" xr:uid="{00000000-0005-0000-0000-0000A3780000}"/>
    <cellStyle name="Uwaga 3" xfId="30277" hidden="1" xr:uid="{00000000-0005-0000-0000-0000A4780000}"/>
    <cellStyle name="Uwaga 3" xfId="30266" hidden="1" xr:uid="{00000000-0005-0000-0000-0000A5780000}"/>
    <cellStyle name="Uwaga 3" xfId="30264" hidden="1" xr:uid="{00000000-0005-0000-0000-0000A6780000}"/>
    <cellStyle name="Uwaga 3" xfId="30262" hidden="1" xr:uid="{00000000-0005-0000-0000-0000A7780000}"/>
    <cellStyle name="Uwaga 3" xfId="30251" hidden="1" xr:uid="{00000000-0005-0000-0000-0000A8780000}"/>
    <cellStyle name="Uwaga 3" xfId="30249" hidden="1" xr:uid="{00000000-0005-0000-0000-0000A9780000}"/>
    <cellStyle name="Uwaga 3" xfId="30247" hidden="1" xr:uid="{00000000-0005-0000-0000-0000AA780000}"/>
    <cellStyle name="Uwaga 3" xfId="30236" hidden="1" xr:uid="{00000000-0005-0000-0000-0000AB780000}"/>
    <cellStyle name="Uwaga 3" xfId="30234" hidden="1" xr:uid="{00000000-0005-0000-0000-0000AC780000}"/>
    <cellStyle name="Uwaga 3" xfId="30232" hidden="1" xr:uid="{00000000-0005-0000-0000-0000AD780000}"/>
    <cellStyle name="Uwaga 3" xfId="30221" hidden="1" xr:uid="{00000000-0005-0000-0000-0000AE780000}"/>
    <cellStyle name="Uwaga 3" xfId="30219" hidden="1" xr:uid="{00000000-0005-0000-0000-0000AF780000}"/>
    <cellStyle name="Uwaga 3" xfId="30217" hidden="1" xr:uid="{00000000-0005-0000-0000-0000B0780000}"/>
    <cellStyle name="Uwaga 3" xfId="30206" hidden="1" xr:uid="{00000000-0005-0000-0000-0000B1780000}"/>
    <cellStyle name="Uwaga 3" xfId="30204" hidden="1" xr:uid="{00000000-0005-0000-0000-0000B2780000}"/>
    <cellStyle name="Uwaga 3" xfId="30202" hidden="1" xr:uid="{00000000-0005-0000-0000-0000B3780000}"/>
    <cellStyle name="Uwaga 3" xfId="30191" hidden="1" xr:uid="{00000000-0005-0000-0000-0000B4780000}"/>
    <cellStyle name="Uwaga 3" xfId="30189" hidden="1" xr:uid="{00000000-0005-0000-0000-0000B5780000}"/>
    <cellStyle name="Uwaga 3" xfId="30187" hidden="1" xr:uid="{00000000-0005-0000-0000-0000B6780000}"/>
    <cellStyle name="Uwaga 3" xfId="30176" hidden="1" xr:uid="{00000000-0005-0000-0000-0000B7780000}"/>
    <cellStyle name="Uwaga 3" xfId="30174" hidden="1" xr:uid="{00000000-0005-0000-0000-0000B8780000}"/>
    <cellStyle name="Uwaga 3" xfId="30172" hidden="1" xr:uid="{00000000-0005-0000-0000-0000B9780000}"/>
    <cellStyle name="Uwaga 3" xfId="30161" hidden="1" xr:uid="{00000000-0005-0000-0000-0000BA780000}"/>
    <cellStyle name="Uwaga 3" xfId="30159" hidden="1" xr:uid="{00000000-0005-0000-0000-0000BB780000}"/>
    <cellStyle name="Uwaga 3" xfId="30157" hidden="1" xr:uid="{00000000-0005-0000-0000-0000BC780000}"/>
    <cellStyle name="Uwaga 3" xfId="30146" hidden="1" xr:uid="{00000000-0005-0000-0000-0000BD780000}"/>
    <cellStyle name="Uwaga 3" xfId="30144" hidden="1" xr:uid="{00000000-0005-0000-0000-0000BE780000}"/>
    <cellStyle name="Uwaga 3" xfId="30142" hidden="1" xr:uid="{00000000-0005-0000-0000-0000BF780000}"/>
    <cellStyle name="Uwaga 3" xfId="30131" hidden="1" xr:uid="{00000000-0005-0000-0000-0000C0780000}"/>
    <cellStyle name="Uwaga 3" xfId="30129" hidden="1" xr:uid="{00000000-0005-0000-0000-0000C1780000}"/>
    <cellStyle name="Uwaga 3" xfId="30126" hidden="1" xr:uid="{00000000-0005-0000-0000-0000C2780000}"/>
    <cellStyle name="Uwaga 3" xfId="30116" hidden="1" xr:uid="{00000000-0005-0000-0000-0000C3780000}"/>
    <cellStyle name="Uwaga 3" xfId="30114" hidden="1" xr:uid="{00000000-0005-0000-0000-0000C4780000}"/>
    <cellStyle name="Uwaga 3" xfId="30112" hidden="1" xr:uid="{00000000-0005-0000-0000-0000C5780000}"/>
    <cellStyle name="Uwaga 3" xfId="30101" hidden="1" xr:uid="{00000000-0005-0000-0000-0000C6780000}"/>
    <cellStyle name="Uwaga 3" xfId="30099" hidden="1" xr:uid="{00000000-0005-0000-0000-0000C7780000}"/>
    <cellStyle name="Uwaga 3" xfId="30097" hidden="1" xr:uid="{00000000-0005-0000-0000-0000C8780000}"/>
    <cellStyle name="Uwaga 3" xfId="30086" hidden="1" xr:uid="{00000000-0005-0000-0000-0000C9780000}"/>
    <cellStyle name="Uwaga 3" xfId="30084" hidden="1" xr:uid="{00000000-0005-0000-0000-0000CA780000}"/>
    <cellStyle name="Uwaga 3" xfId="30081" hidden="1" xr:uid="{00000000-0005-0000-0000-0000CB780000}"/>
    <cellStyle name="Uwaga 3" xfId="30071" hidden="1" xr:uid="{00000000-0005-0000-0000-0000CC780000}"/>
    <cellStyle name="Uwaga 3" xfId="30069" hidden="1" xr:uid="{00000000-0005-0000-0000-0000CD780000}"/>
    <cellStyle name="Uwaga 3" xfId="30066" hidden="1" xr:uid="{00000000-0005-0000-0000-0000CE780000}"/>
    <cellStyle name="Uwaga 3" xfId="30056" hidden="1" xr:uid="{00000000-0005-0000-0000-0000CF780000}"/>
    <cellStyle name="Uwaga 3" xfId="30054" hidden="1" xr:uid="{00000000-0005-0000-0000-0000D0780000}"/>
    <cellStyle name="Uwaga 3" xfId="30051" hidden="1" xr:uid="{00000000-0005-0000-0000-0000D1780000}"/>
    <cellStyle name="Uwaga 3" xfId="30042" hidden="1" xr:uid="{00000000-0005-0000-0000-0000D2780000}"/>
    <cellStyle name="Uwaga 3" xfId="30039" hidden="1" xr:uid="{00000000-0005-0000-0000-0000D3780000}"/>
    <cellStyle name="Uwaga 3" xfId="30035" hidden="1" xr:uid="{00000000-0005-0000-0000-0000D4780000}"/>
    <cellStyle name="Uwaga 3" xfId="30027" hidden="1" xr:uid="{00000000-0005-0000-0000-0000D5780000}"/>
    <cellStyle name="Uwaga 3" xfId="30024" hidden="1" xr:uid="{00000000-0005-0000-0000-0000D6780000}"/>
    <cellStyle name="Uwaga 3" xfId="30020" hidden="1" xr:uid="{00000000-0005-0000-0000-0000D7780000}"/>
    <cellStyle name="Uwaga 3" xfId="30012" hidden="1" xr:uid="{00000000-0005-0000-0000-0000D8780000}"/>
    <cellStyle name="Uwaga 3" xfId="30009" hidden="1" xr:uid="{00000000-0005-0000-0000-0000D9780000}"/>
    <cellStyle name="Uwaga 3" xfId="30005" hidden="1" xr:uid="{00000000-0005-0000-0000-0000DA780000}"/>
    <cellStyle name="Uwaga 3" xfId="29997" hidden="1" xr:uid="{00000000-0005-0000-0000-0000DB780000}"/>
    <cellStyle name="Uwaga 3" xfId="29994" hidden="1" xr:uid="{00000000-0005-0000-0000-0000DC780000}"/>
    <cellStyle name="Uwaga 3" xfId="29990" hidden="1" xr:uid="{00000000-0005-0000-0000-0000DD780000}"/>
    <cellStyle name="Uwaga 3" xfId="29982" hidden="1" xr:uid="{00000000-0005-0000-0000-0000DE780000}"/>
    <cellStyle name="Uwaga 3" xfId="29979" hidden="1" xr:uid="{00000000-0005-0000-0000-0000DF780000}"/>
    <cellStyle name="Uwaga 3" xfId="29975" hidden="1" xr:uid="{00000000-0005-0000-0000-0000E0780000}"/>
    <cellStyle name="Uwaga 3" xfId="29967" hidden="1" xr:uid="{00000000-0005-0000-0000-0000E1780000}"/>
    <cellStyle name="Uwaga 3" xfId="29963" hidden="1" xr:uid="{00000000-0005-0000-0000-0000E2780000}"/>
    <cellStyle name="Uwaga 3" xfId="29958" hidden="1" xr:uid="{00000000-0005-0000-0000-0000E3780000}"/>
    <cellStyle name="Uwaga 3" xfId="29952" hidden="1" xr:uid="{00000000-0005-0000-0000-0000E4780000}"/>
    <cellStyle name="Uwaga 3" xfId="29948" hidden="1" xr:uid="{00000000-0005-0000-0000-0000E5780000}"/>
    <cellStyle name="Uwaga 3" xfId="29943" hidden="1" xr:uid="{00000000-0005-0000-0000-0000E6780000}"/>
    <cellStyle name="Uwaga 3" xfId="29937" hidden="1" xr:uid="{00000000-0005-0000-0000-0000E7780000}"/>
    <cellStyle name="Uwaga 3" xfId="29933" hidden="1" xr:uid="{00000000-0005-0000-0000-0000E8780000}"/>
    <cellStyle name="Uwaga 3" xfId="29928" hidden="1" xr:uid="{00000000-0005-0000-0000-0000E9780000}"/>
    <cellStyle name="Uwaga 3" xfId="29922" hidden="1" xr:uid="{00000000-0005-0000-0000-0000EA780000}"/>
    <cellStyle name="Uwaga 3" xfId="29919" hidden="1" xr:uid="{00000000-0005-0000-0000-0000EB780000}"/>
    <cellStyle name="Uwaga 3" xfId="29915" hidden="1" xr:uid="{00000000-0005-0000-0000-0000EC780000}"/>
    <cellStyle name="Uwaga 3" xfId="29907" hidden="1" xr:uid="{00000000-0005-0000-0000-0000ED780000}"/>
    <cellStyle name="Uwaga 3" xfId="29904" hidden="1" xr:uid="{00000000-0005-0000-0000-0000EE780000}"/>
    <cellStyle name="Uwaga 3" xfId="29899" hidden="1" xr:uid="{00000000-0005-0000-0000-0000EF780000}"/>
    <cellStyle name="Uwaga 3" xfId="29892" hidden="1" xr:uid="{00000000-0005-0000-0000-0000F0780000}"/>
    <cellStyle name="Uwaga 3" xfId="29888" hidden="1" xr:uid="{00000000-0005-0000-0000-0000F1780000}"/>
    <cellStyle name="Uwaga 3" xfId="29883" hidden="1" xr:uid="{00000000-0005-0000-0000-0000F2780000}"/>
    <cellStyle name="Uwaga 3" xfId="29877" hidden="1" xr:uid="{00000000-0005-0000-0000-0000F3780000}"/>
    <cellStyle name="Uwaga 3" xfId="29873" hidden="1" xr:uid="{00000000-0005-0000-0000-0000F4780000}"/>
    <cellStyle name="Uwaga 3" xfId="29868" hidden="1" xr:uid="{00000000-0005-0000-0000-0000F5780000}"/>
    <cellStyle name="Uwaga 3" xfId="29862" hidden="1" xr:uid="{00000000-0005-0000-0000-0000F6780000}"/>
    <cellStyle name="Uwaga 3" xfId="29859" hidden="1" xr:uid="{00000000-0005-0000-0000-0000F7780000}"/>
    <cellStyle name="Uwaga 3" xfId="29855" hidden="1" xr:uid="{00000000-0005-0000-0000-0000F8780000}"/>
    <cellStyle name="Uwaga 3" xfId="29847" hidden="1" xr:uid="{00000000-0005-0000-0000-0000F9780000}"/>
    <cellStyle name="Uwaga 3" xfId="29842" hidden="1" xr:uid="{00000000-0005-0000-0000-0000FA780000}"/>
    <cellStyle name="Uwaga 3" xfId="29837" hidden="1" xr:uid="{00000000-0005-0000-0000-0000FB780000}"/>
    <cellStyle name="Uwaga 3" xfId="29832" hidden="1" xr:uid="{00000000-0005-0000-0000-0000FC780000}"/>
    <cellStyle name="Uwaga 3" xfId="29827" hidden="1" xr:uid="{00000000-0005-0000-0000-0000FD780000}"/>
    <cellStyle name="Uwaga 3" xfId="29822" hidden="1" xr:uid="{00000000-0005-0000-0000-0000FE780000}"/>
    <cellStyle name="Uwaga 3" xfId="29817" hidden="1" xr:uid="{00000000-0005-0000-0000-0000FF780000}"/>
    <cellStyle name="Uwaga 3" xfId="29812" hidden="1" xr:uid="{00000000-0005-0000-0000-000000790000}"/>
    <cellStyle name="Uwaga 3" xfId="29807" hidden="1" xr:uid="{00000000-0005-0000-0000-000001790000}"/>
    <cellStyle name="Uwaga 3" xfId="29802" hidden="1" xr:uid="{00000000-0005-0000-0000-000002790000}"/>
    <cellStyle name="Uwaga 3" xfId="29798" hidden="1" xr:uid="{00000000-0005-0000-0000-000003790000}"/>
    <cellStyle name="Uwaga 3" xfId="29793" hidden="1" xr:uid="{00000000-0005-0000-0000-000004790000}"/>
    <cellStyle name="Uwaga 3" xfId="29786" hidden="1" xr:uid="{00000000-0005-0000-0000-000005790000}"/>
    <cellStyle name="Uwaga 3" xfId="29781" hidden="1" xr:uid="{00000000-0005-0000-0000-000006790000}"/>
    <cellStyle name="Uwaga 3" xfId="29776" hidden="1" xr:uid="{00000000-0005-0000-0000-000007790000}"/>
    <cellStyle name="Uwaga 3" xfId="29771" hidden="1" xr:uid="{00000000-0005-0000-0000-000008790000}"/>
    <cellStyle name="Uwaga 3" xfId="29766" hidden="1" xr:uid="{00000000-0005-0000-0000-000009790000}"/>
    <cellStyle name="Uwaga 3" xfId="29761" hidden="1" xr:uid="{00000000-0005-0000-0000-00000A790000}"/>
    <cellStyle name="Uwaga 3" xfId="29756" hidden="1" xr:uid="{00000000-0005-0000-0000-00000B790000}"/>
    <cellStyle name="Uwaga 3" xfId="29751" hidden="1" xr:uid="{00000000-0005-0000-0000-00000C790000}"/>
    <cellStyle name="Uwaga 3" xfId="29746" hidden="1" xr:uid="{00000000-0005-0000-0000-00000D790000}"/>
    <cellStyle name="Uwaga 3" xfId="29742" hidden="1" xr:uid="{00000000-0005-0000-0000-00000E790000}"/>
    <cellStyle name="Uwaga 3" xfId="29737" hidden="1" xr:uid="{00000000-0005-0000-0000-00000F790000}"/>
    <cellStyle name="Uwaga 3" xfId="29732" hidden="1" xr:uid="{00000000-0005-0000-0000-000010790000}"/>
    <cellStyle name="Uwaga 3" xfId="29727" hidden="1" xr:uid="{00000000-0005-0000-0000-000011790000}"/>
    <cellStyle name="Uwaga 3" xfId="29723" hidden="1" xr:uid="{00000000-0005-0000-0000-000012790000}"/>
    <cellStyle name="Uwaga 3" xfId="29719" hidden="1" xr:uid="{00000000-0005-0000-0000-000013790000}"/>
    <cellStyle name="Uwaga 3" xfId="29712" hidden="1" xr:uid="{00000000-0005-0000-0000-000014790000}"/>
    <cellStyle name="Uwaga 3" xfId="29708" hidden="1" xr:uid="{00000000-0005-0000-0000-000015790000}"/>
    <cellStyle name="Uwaga 3" xfId="29703" hidden="1" xr:uid="{00000000-0005-0000-0000-000016790000}"/>
    <cellStyle name="Uwaga 3" xfId="29697" hidden="1" xr:uid="{00000000-0005-0000-0000-000017790000}"/>
    <cellStyle name="Uwaga 3" xfId="29693" hidden="1" xr:uid="{00000000-0005-0000-0000-000018790000}"/>
    <cellStyle name="Uwaga 3" xfId="29688" hidden="1" xr:uid="{00000000-0005-0000-0000-000019790000}"/>
    <cellStyle name="Uwaga 3" xfId="29682" hidden="1" xr:uid="{00000000-0005-0000-0000-00001A790000}"/>
    <cellStyle name="Uwaga 3" xfId="29678" hidden="1" xr:uid="{00000000-0005-0000-0000-00001B790000}"/>
    <cellStyle name="Uwaga 3" xfId="29674" hidden="1" xr:uid="{00000000-0005-0000-0000-00001C790000}"/>
    <cellStyle name="Uwaga 3" xfId="29667" hidden="1" xr:uid="{00000000-0005-0000-0000-00001D790000}"/>
    <cellStyle name="Uwaga 3" xfId="29663" hidden="1" xr:uid="{00000000-0005-0000-0000-00001E790000}"/>
    <cellStyle name="Uwaga 3" xfId="29659" hidden="1" xr:uid="{00000000-0005-0000-0000-00001F790000}"/>
    <cellStyle name="Uwaga 3" xfId="30526" hidden="1" xr:uid="{00000000-0005-0000-0000-000020790000}"/>
    <cellStyle name="Uwaga 3" xfId="30525" hidden="1" xr:uid="{00000000-0005-0000-0000-000021790000}"/>
    <cellStyle name="Uwaga 3" xfId="30523" hidden="1" xr:uid="{00000000-0005-0000-0000-000022790000}"/>
    <cellStyle name="Uwaga 3" xfId="30510" hidden="1" xr:uid="{00000000-0005-0000-0000-000023790000}"/>
    <cellStyle name="Uwaga 3" xfId="30508" hidden="1" xr:uid="{00000000-0005-0000-0000-000024790000}"/>
    <cellStyle name="Uwaga 3" xfId="30506" hidden="1" xr:uid="{00000000-0005-0000-0000-000025790000}"/>
    <cellStyle name="Uwaga 3" xfId="30496" hidden="1" xr:uid="{00000000-0005-0000-0000-000026790000}"/>
    <cellStyle name="Uwaga 3" xfId="30494" hidden="1" xr:uid="{00000000-0005-0000-0000-000027790000}"/>
    <cellStyle name="Uwaga 3" xfId="30492" hidden="1" xr:uid="{00000000-0005-0000-0000-000028790000}"/>
    <cellStyle name="Uwaga 3" xfId="30481" hidden="1" xr:uid="{00000000-0005-0000-0000-000029790000}"/>
    <cellStyle name="Uwaga 3" xfId="30479" hidden="1" xr:uid="{00000000-0005-0000-0000-00002A790000}"/>
    <cellStyle name="Uwaga 3" xfId="30477" hidden="1" xr:uid="{00000000-0005-0000-0000-00002B790000}"/>
    <cellStyle name="Uwaga 3" xfId="30464" hidden="1" xr:uid="{00000000-0005-0000-0000-00002C790000}"/>
    <cellStyle name="Uwaga 3" xfId="30462" hidden="1" xr:uid="{00000000-0005-0000-0000-00002D790000}"/>
    <cellStyle name="Uwaga 3" xfId="30461" hidden="1" xr:uid="{00000000-0005-0000-0000-00002E790000}"/>
    <cellStyle name="Uwaga 3" xfId="30448" hidden="1" xr:uid="{00000000-0005-0000-0000-00002F790000}"/>
    <cellStyle name="Uwaga 3" xfId="30447" hidden="1" xr:uid="{00000000-0005-0000-0000-000030790000}"/>
    <cellStyle name="Uwaga 3" xfId="30445" hidden="1" xr:uid="{00000000-0005-0000-0000-000031790000}"/>
    <cellStyle name="Uwaga 3" xfId="30433" hidden="1" xr:uid="{00000000-0005-0000-0000-000032790000}"/>
    <cellStyle name="Uwaga 3" xfId="30432" hidden="1" xr:uid="{00000000-0005-0000-0000-000033790000}"/>
    <cellStyle name="Uwaga 3" xfId="30430" hidden="1" xr:uid="{00000000-0005-0000-0000-000034790000}"/>
    <cellStyle name="Uwaga 3" xfId="30418" hidden="1" xr:uid="{00000000-0005-0000-0000-000035790000}"/>
    <cellStyle name="Uwaga 3" xfId="30417" hidden="1" xr:uid="{00000000-0005-0000-0000-000036790000}"/>
    <cellStyle name="Uwaga 3" xfId="30415" hidden="1" xr:uid="{00000000-0005-0000-0000-000037790000}"/>
    <cellStyle name="Uwaga 3" xfId="30403" hidden="1" xr:uid="{00000000-0005-0000-0000-000038790000}"/>
    <cellStyle name="Uwaga 3" xfId="30402" hidden="1" xr:uid="{00000000-0005-0000-0000-000039790000}"/>
    <cellStyle name="Uwaga 3" xfId="30400" hidden="1" xr:uid="{00000000-0005-0000-0000-00003A790000}"/>
    <cellStyle name="Uwaga 3" xfId="30388" hidden="1" xr:uid="{00000000-0005-0000-0000-00003B790000}"/>
    <cellStyle name="Uwaga 3" xfId="30387" hidden="1" xr:uid="{00000000-0005-0000-0000-00003C790000}"/>
    <cellStyle name="Uwaga 3" xfId="30385" hidden="1" xr:uid="{00000000-0005-0000-0000-00003D790000}"/>
    <cellStyle name="Uwaga 3" xfId="30373" hidden="1" xr:uid="{00000000-0005-0000-0000-00003E790000}"/>
    <cellStyle name="Uwaga 3" xfId="30372" hidden="1" xr:uid="{00000000-0005-0000-0000-00003F790000}"/>
    <cellStyle name="Uwaga 3" xfId="30370" hidden="1" xr:uid="{00000000-0005-0000-0000-000040790000}"/>
    <cellStyle name="Uwaga 3" xfId="30358" hidden="1" xr:uid="{00000000-0005-0000-0000-000041790000}"/>
    <cellStyle name="Uwaga 3" xfId="30357" hidden="1" xr:uid="{00000000-0005-0000-0000-000042790000}"/>
    <cellStyle name="Uwaga 3" xfId="30355" hidden="1" xr:uid="{00000000-0005-0000-0000-000043790000}"/>
    <cellStyle name="Uwaga 3" xfId="30343" hidden="1" xr:uid="{00000000-0005-0000-0000-000044790000}"/>
    <cellStyle name="Uwaga 3" xfId="30342" hidden="1" xr:uid="{00000000-0005-0000-0000-000045790000}"/>
    <cellStyle name="Uwaga 3" xfId="30340" hidden="1" xr:uid="{00000000-0005-0000-0000-000046790000}"/>
    <cellStyle name="Uwaga 3" xfId="30328" hidden="1" xr:uid="{00000000-0005-0000-0000-000047790000}"/>
    <cellStyle name="Uwaga 3" xfId="30327" hidden="1" xr:uid="{00000000-0005-0000-0000-000048790000}"/>
    <cellStyle name="Uwaga 3" xfId="30325" hidden="1" xr:uid="{00000000-0005-0000-0000-000049790000}"/>
    <cellStyle name="Uwaga 3" xfId="30313" hidden="1" xr:uid="{00000000-0005-0000-0000-00004A790000}"/>
    <cellStyle name="Uwaga 3" xfId="30312" hidden="1" xr:uid="{00000000-0005-0000-0000-00004B790000}"/>
    <cellStyle name="Uwaga 3" xfId="30310" hidden="1" xr:uid="{00000000-0005-0000-0000-00004C790000}"/>
    <cellStyle name="Uwaga 3" xfId="30298" hidden="1" xr:uid="{00000000-0005-0000-0000-00004D790000}"/>
    <cellStyle name="Uwaga 3" xfId="30297" hidden="1" xr:uid="{00000000-0005-0000-0000-00004E790000}"/>
    <cellStyle name="Uwaga 3" xfId="30295" hidden="1" xr:uid="{00000000-0005-0000-0000-00004F790000}"/>
    <cellStyle name="Uwaga 3" xfId="30283" hidden="1" xr:uid="{00000000-0005-0000-0000-000050790000}"/>
    <cellStyle name="Uwaga 3" xfId="30282" hidden="1" xr:uid="{00000000-0005-0000-0000-000051790000}"/>
    <cellStyle name="Uwaga 3" xfId="30280" hidden="1" xr:uid="{00000000-0005-0000-0000-000052790000}"/>
    <cellStyle name="Uwaga 3" xfId="30268" hidden="1" xr:uid="{00000000-0005-0000-0000-000053790000}"/>
    <cellStyle name="Uwaga 3" xfId="30267" hidden="1" xr:uid="{00000000-0005-0000-0000-000054790000}"/>
    <cellStyle name="Uwaga 3" xfId="30265" hidden="1" xr:uid="{00000000-0005-0000-0000-000055790000}"/>
    <cellStyle name="Uwaga 3" xfId="30253" hidden="1" xr:uid="{00000000-0005-0000-0000-000056790000}"/>
    <cellStyle name="Uwaga 3" xfId="30252" hidden="1" xr:uid="{00000000-0005-0000-0000-000057790000}"/>
    <cellStyle name="Uwaga 3" xfId="30250" hidden="1" xr:uid="{00000000-0005-0000-0000-000058790000}"/>
    <cellStyle name="Uwaga 3" xfId="30238" hidden="1" xr:uid="{00000000-0005-0000-0000-000059790000}"/>
    <cellStyle name="Uwaga 3" xfId="30237" hidden="1" xr:uid="{00000000-0005-0000-0000-00005A790000}"/>
    <cellStyle name="Uwaga 3" xfId="30235" hidden="1" xr:uid="{00000000-0005-0000-0000-00005B790000}"/>
    <cellStyle name="Uwaga 3" xfId="30223" hidden="1" xr:uid="{00000000-0005-0000-0000-00005C790000}"/>
    <cellStyle name="Uwaga 3" xfId="30222" hidden="1" xr:uid="{00000000-0005-0000-0000-00005D790000}"/>
    <cellStyle name="Uwaga 3" xfId="30220" hidden="1" xr:uid="{00000000-0005-0000-0000-00005E790000}"/>
    <cellStyle name="Uwaga 3" xfId="30208" hidden="1" xr:uid="{00000000-0005-0000-0000-00005F790000}"/>
    <cellStyle name="Uwaga 3" xfId="30207" hidden="1" xr:uid="{00000000-0005-0000-0000-000060790000}"/>
    <cellStyle name="Uwaga 3" xfId="30205" hidden="1" xr:uid="{00000000-0005-0000-0000-000061790000}"/>
    <cellStyle name="Uwaga 3" xfId="30193" hidden="1" xr:uid="{00000000-0005-0000-0000-000062790000}"/>
    <cellStyle name="Uwaga 3" xfId="30192" hidden="1" xr:uid="{00000000-0005-0000-0000-000063790000}"/>
    <cellStyle name="Uwaga 3" xfId="30190" hidden="1" xr:uid="{00000000-0005-0000-0000-000064790000}"/>
    <cellStyle name="Uwaga 3" xfId="30178" hidden="1" xr:uid="{00000000-0005-0000-0000-000065790000}"/>
    <cellStyle name="Uwaga 3" xfId="30177" hidden="1" xr:uid="{00000000-0005-0000-0000-000066790000}"/>
    <cellStyle name="Uwaga 3" xfId="30175" hidden="1" xr:uid="{00000000-0005-0000-0000-000067790000}"/>
    <cellStyle name="Uwaga 3" xfId="30163" hidden="1" xr:uid="{00000000-0005-0000-0000-000068790000}"/>
    <cellStyle name="Uwaga 3" xfId="30162" hidden="1" xr:uid="{00000000-0005-0000-0000-000069790000}"/>
    <cellStyle name="Uwaga 3" xfId="30160" hidden="1" xr:uid="{00000000-0005-0000-0000-00006A790000}"/>
    <cellStyle name="Uwaga 3" xfId="30148" hidden="1" xr:uid="{00000000-0005-0000-0000-00006B790000}"/>
    <cellStyle name="Uwaga 3" xfId="30147" hidden="1" xr:uid="{00000000-0005-0000-0000-00006C790000}"/>
    <cellStyle name="Uwaga 3" xfId="30145" hidden="1" xr:uid="{00000000-0005-0000-0000-00006D790000}"/>
    <cellStyle name="Uwaga 3" xfId="30133" hidden="1" xr:uid="{00000000-0005-0000-0000-00006E790000}"/>
    <cellStyle name="Uwaga 3" xfId="30132" hidden="1" xr:uid="{00000000-0005-0000-0000-00006F790000}"/>
    <cellStyle name="Uwaga 3" xfId="30130" hidden="1" xr:uid="{00000000-0005-0000-0000-000070790000}"/>
    <cellStyle name="Uwaga 3" xfId="30118" hidden="1" xr:uid="{00000000-0005-0000-0000-000071790000}"/>
    <cellStyle name="Uwaga 3" xfId="30117" hidden="1" xr:uid="{00000000-0005-0000-0000-000072790000}"/>
    <cellStyle name="Uwaga 3" xfId="30115" hidden="1" xr:uid="{00000000-0005-0000-0000-000073790000}"/>
    <cellStyle name="Uwaga 3" xfId="30103" hidden="1" xr:uid="{00000000-0005-0000-0000-000074790000}"/>
    <cellStyle name="Uwaga 3" xfId="30102" hidden="1" xr:uid="{00000000-0005-0000-0000-000075790000}"/>
    <cellStyle name="Uwaga 3" xfId="30100" hidden="1" xr:uid="{00000000-0005-0000-0000-000076790000}"/>
    <cellStyle name="Uwaga 3" xfId="30088" hidden="1" xr:uid="{00000000-0005-0000-0000-000077790000}"/>
    <cellStyle name="Uwaga 3" xfId="30087" hidden="1" xr:uid="{00000000-0005-0000-0000-000078790000}"/>
    <cellStyle name="Uwaga 3" xfId="30085" hidden="1" xr:uid="{00000000-0005-0000-0000-000079790000}"/>
    <cellStyle name="Uwaga 3" xfId="30073" hidden="1" xr:uid="{00000000-0005-0000-0000-00007A790000}"/>
    <cellStyle name="Uwaga 3" xfId="30072" hidden="1" xr:uid="{00000000-0005-0000-0000-00007B790000}"/>
    <cellStyle name="Uwaga 3" xfId="30070" hidden="1" xr:uid="{00000000-0005-0000-0000-00007C790000}"/>
    <cellStyle name="Uwaga 3" xfId="30058" hidden="1" xr:uid="{00000000-0005-0000-0000-00007D790000}"/>
    <cellStyle name="Uwaga 3" xfId="30057" hidden="1" xr:uid="{00000000-0005-0000-0000-00007E790000}"/>
    <cellStyle name="Uwaga 3" xfId="30055" hidden="1" xr:uid="{00000000-0005-0000-0000-00007F790000}"/>
    <cellStyle name="Uwaga 3" xfId="30043" hidden="1" xr:uid="{00000000-0005-0000-0000-000080790000}"/>
    <cellStyle name="Uwaga 3" xfId="30041" hidden="1" xr:uid="{00000000-0005-0000-0000-000081790000}"/>
    <cellStyle name="Uwaga 3" xfId="30038" hidden="1" xr:uid="{00000000-0005-0000-0000-000082790000}"/>
    <cellStyle name="Uwaga 3" xfId="30028" hidden="1" xr:uid="{00000000-0005-0000-0000-000083790000}"/>
    <cellStyle name="Uwaga 3" xfId="30026" hidden="1" xr:uid="{00000000-0005-0000-0000-000084790000}"/>
    <cellStyle name="Uwaga 3" xfId="30023" hidden="1" xr:uid="{00000000-0005-0000-0000-000085790000}"/>
    <cellStyle name="Uwaga 3" xfId="30013" hidden="1" xr:uid="{00000000-0005-0000-0000-000086790000}"/>
    <cellStyle name="Uwaga 3" xfId="30011" hidden="1" xr:uid="{00000000-0005-0000-0000-000087790000}"/>
    <cellStyle name="Uwaga 3" xfId="30008" hidden="1" xr:uid="{00000000-0005-0000-0000-000088790000}"/>
    <cellStyle name="Uwaga 3" xfId="29998" hidden="1" xr:uid="{00000000-0005-0000-0000-000089790000}"/>
    <cellStyle name="Uwaga 3" xfId="29996" hidden="1" xr:uid="{00000000-0005-0000-0000-00008A790000}"/>
    <cellStyle name="Uwaga 3" xfId="29993" hidden="1" xr:uid="{00000000-0005-0000-0000-00008B790000}"/>
    <cellStyle name="Uwaga 3" xfId="29983" hidden="1" xr:uid="{00000000-0005-0000-0000-00008C790000}"/>
    <cellStyle name="Uwaga 3" xfId="29981" hidden="1" xr:uid="{00000000-0005-0000-0000-00008D790000}"/>
    <cellStyle name="Uwaga 3" xfId="29978" hidden="1" xr:uid="{00000000-0005-0000-0000-00008E790000}"/>
    <cellStyle name="Uwaga 3" xfId="29968" hidden="1" xr:uid="{00000000-0005-0000-0000-00008F790000}"/>
    <cellStyle name="Uwaga 3" xfId="29966" hidden="1" xr:uid="{00000000-0005-0000-0000-000090790000}"/>
    <cellStyle name="Uwaga 3" xfId="29962" hidden="1" xr:uid="{00000000-0005-0000-0000-000091790000}"/>
    <cellStyle name="Uwaga 3" xfId="29953" hidden="1" xr:uid="{00000000-0005-0000-0000-000092790000}"/>
    <cellStyle name="Uwaga 3" xfId="29950" hidden="1" xr:uid="{00000000-0005-0000-0000-000093790000}"/>
    <cellStyle name="Uwaga 3" xfId="29946" hidden="1" xr:uid="{00000000-0005-0000-0000-000094790000}"/>
    <cellStyle name="Uwaga 3" xfId="29938" hidden="1" xr:uid="{00000000-0005-0000-0000-000095790000}"/>
    <cellStyle name="Uwaga 3" xfId="29936" hidden="1" xr:uid="{00000000-0005-0000-0000-000096790000}"/>
    <cellStyle name="Uwaga 3" xfId="29932" hidden="1" xr:uid="{00000000-0005-0000-0000-000097790000}"/>
    <cellStyle name="Uwaga 3" xfId="29923" hidden="1" xr:uid="{00000000-0005-0000-0000-000098790000}"/>
    <cellStyle name="Uwaga 3" xfId="29921" hidden="1" xr:uid="{00000000-0005-0000-0000-000099790000}"/>
    <cellStyle name="Uwaga 3" xfId="29918" hidden="1" xr:uid="{00000000-0005-0000-0000-00009A790000}"/>
    <cellStyle name="Uwaga 3" xfId="29908" hidden="1" xr:uid="{00000000-0005-0000-0000-00009B790000}"/>
    <cellStyle name="Uwaga 3" xfId="29906" hidden="1" xr:uid="{00000000-0005-0000-0000-00009C790000}"/>
    <cellStyle name="Uwaga 3" xfId="29901" hidden="1" xr:uid="{00000000-0005-0000-0000-00009D790000}"/>
    <cellStyle name="Uwaga 3" xfId="29893" hidden="1" xr:uid="{00000000-0005-0000-0000-00009E790000}"/>
    <cellStyle name="Uwaga 3" xfId="29891" hidden="1" xr:uid="{00000000-0005-0000-0000-00009F790000}"/>
    <cellStyle name="Uwaga 3" xfId="29886" hidden="1" xr:uid="{00000000-0005-0000-0000-0000A0790000}"/>
    <cellStyle name="Uwaga 3" xfId="29878" hidden="1" xr:uid="{00000000-0005-0000-0000-0000A1790000}"/>
    <cellStyle name="Uwaga 3" xfId="29876" hidden="1" xr:uid="{00000000-0005-0000-0000-0000A2790000}"/>
    <cellStyle name="Uwaga 3" xfId="29871" hidden="1" xr:uid="{00000000-0005-0000-0000-0000A3790000}"/>
    <cellStyle name="Uwaga 3" xfId="29863" hidden="1" xr:uid="{00000000-0005-0000-0000-0000A4790000}"/>
    <cellStyle name="Uwaga 3" xfId="29861" hidden="1" xr:uid="{00000000-0005-0000-0000-0000A5790000}"/>
    <cellStyle name="Uwaga 3" xfId="29857" hidden="1" xr:uid="{00000000-0005-0000-0000-0000A6790000}"/>
    <cellStyle name="Uwaga 3" xfId="29848" hidden="1" xr:uid="{00000000-0005-0000-0000-0000A7790000}"/>
    <cellStyle name="Uwaga 3" xfId="29845" hidden="1" xr:uid="{00000000-0005-0000-0000-0000A8790000}"/>
    <cellStyle name="Uwaga 3" xfId="29840" hidden="1" xr:uid="{00000000-0005-0000-0000-0000A9790000}"/>
    <cellStyle name="Uwaga 3" xfId="29833" hidden="1" xr:uid="{00000000-0005-0000-0000-0000AA790000}"/>
    <cellStyle name="Uwaga 3" xfId="29829" hidden="1" xr:uid="{00000000-0005-0000-0000-0000AB790000}"/>
    <cellStyle name="Uwaga 3" xfId="29824" hidden="1" xr:uid="{00000000-0005-0000-0000-0000AC790000}"/>
    <cellStyle name="Uwaga 3" xfId="29818" hidden="1" xr:uid="{00000000-0005-0000-0000-0000AD790000}"/>
    <cellStyle name="Uwaga 3" xfId="29814" hidden="1" xr:uid="{00000000-0005-0000-0000-0000AE790000}"/>
    <cellStyle name="Uwaga 3" xfId="29809" hidden="1" xr:uid="{00000000-0005-0000-0000-0000AF790000}"/>
    <cellStyle name="Uwaga 3" xfId="29803" hidden="1" xr:uid="{00000000-0005-0000-0000-0000B0790000}"/>
    <cellStyle name="Uwaga 3" xfId="29800" hidden="1" xr:uid="{00000000-0005-0000-0000-0000B1790000}"/>
    <cellStyle name="Uwaga 3" xfId="29796" hidden="1" xr:uid="{00000000-0005-0000-0000-0000B2790000}"/>
    <cellStyle name="Uwaga 3" xfId="29787" hidden="1" xr:uid="{00000000-0005-0000-0000-0000B3790000}"/>
    <cellStyle name="Uwaga 3" xfId="29782" hidden="1" xr:uid="{00000000-0005-0000-0000-0000B4790000}"/>
    <cellStyle name="Uwaga 3" xfId="29777" hidden="1" xr:uid="{00000000-0005-0000-0000-0000B5790000}"/>
    <cellStyle name="Uwaga 3" xfId="29772" hidden="1" xr:uid="{00000000-0005-0000-0000-0000B6790000}"/>
    <cellStyle name="Uwaga 3" xfId="29767" hidden="1" xr:uid="{00000000-0005-0000-0000-0000B7790000}"/>
    <cellStyle name="Uwaga 3" xfId="29762" hidden="1" xr:uid="{00000000-0005-0000-0000-0000B8790000}"/>
    <cellStyle name="Uwaga 3" xfId="29757" hidden="1" xr:uid="{00000000-0005-0000-0000-0000B9790000}"/>
    <cellStyle name="Uwaga 3" xfId="29752" hidden="1" xr:uid="{00000000-0005-0000-0000-0000BA790000}"/>
    <cellStyle name="Uwaga 3" xfId="29747" hidden="1" xr:uid="{00000000-0005-0000-0000-0000BB790000}"/>
    <cellStyle name="Uwaga 3" xfId="29743" hidden="1" xr:uid="{00000000-0005-0000-0000-0000BC790000}"/>
    <cellStyle name="Uwaga 3" xfId="29738" hidden="1" xr:uid="{00000000-0005-0000-0000-0000BD790000}"/>
    <cellStyle name="Uwaga 3" xfId="29733" hidden="1" xr:uid="{00000000-0005-0000-0000-0000BE790000}"/>
    <cellStyle name="Uwaga 3" xfId="29728" hidden="1" xr:uid="{00000000-0005-0000-0000-0000BF790000}"/>
    <cellStyle name="Uwaga 3" xfId="29724" hidden="1" xr:uid="{00000000-0005-0000-0000-0000C0790000}"/>
    <cellStyle name="Uwaga 3" xfId="29720" hidden="1" xr:uid="{00000000-0005-0000-0000-0000C1790000}"/>
    <cellStyle name="Uwaga 3" xfId="29713" hidden="1" xr:uid="{00000000-0005-0000-0000-0000C2790000}"/>
    <cellStyle name="Uwaga 3" xfId="29709" hidden="1" xr:uid="{00000000-0005-0000-0000-0000C3790000}"/>
    <cellStyle name="Uwaga 3" xfId="29704" hidden="1" xr:uid="{00000000-0005-0000-0000-0000C4790000}"/>
    <cellStyle name="Uwaga 3" xfId="29698" hidden="1" xr:uid="{00000000-0005-0000-0000-0000C5790000}"/>
    <cellStyle name="Uwaga 3" xfId="29694" hidden="1" xr:uid="{00000000-0005-0000-0000-0000C6790000}"/>
    <cellStyle name="Uwaga 3" xfId="29689" hidden="1" xr:uid="{00000000-0005-0000-0000-0000C7790000}"/>
    <cellStyle name="Uwaga 3" xfId="29683" hidden="1" xr:uid="{00000000-0005-0000-0000-0000C8790000}"/>
    <cellStyle name="Uwaga 3" xfId="29679" hidden="1" xr:uid="{00000000-0005-0000-0000-0000C9790000}"/>
    <cellStyle name="Uwaga 3" xfId="29675" hidden="1" xr:uid="{00000000-0005-0000-0000-0000CA790000}"/>
    <cellStyle name="Uwaga 3" xfId="29668" hidden="1" xr:uid="{00000000-0005-0000-0000-0000CB790000}"/>
    <cellStyle name="Uwaga 3" xfId="29664" hidden="1" xr:uid="{00000000-0005-0000-0000-0000CC790000}"/>
    <cellStyle name="Uwaga 3" xfId="29660" hidden="1" xr:uid="{00000000-0005-0000-0000-0000CD790000}"/>
    <cellStyle name="Uwaga 3" xfId="28600" hidden="1" xr:uid="{00000000-0005-0000-0000-0000CE790000}"/>
    <cellStyle name="Uwaga 3" xfId="28599" hidden="1" xr:uid="{00000000-0005-0000-0000-0000CF790000}"/>
    <cellStyle name="Uwaga 3" xfId="28598" hidden="1" xr:uid="{00000000-0005-0000-0000-0000D0790000}"/>
    <cellStyle name="Uwaga 3" xfId="28591" hidden="1" xr:uid="{00000000-0005-0000-0000-0000D1790000}"/>
    <cellStyle name="Uwaga 3" xfId="28590" hidden="1" xr:uid="{00000000-0005-0000-0000-0000D2790000}"/>
    <cellStyle name="Uwaga 3" xfId="28589" hidden="1" xr:uid="{00000000-0005-0000-0000-0000D3790000}"/>
    <cellStyle name="Uwaga 3" xfId="28582" hidden="1" xr:uid="{00000000-0005-0000-0000-0000D4790000}"/>
    <cellStyle name="Uwaga 3" xfId="28581" hidden="1" xr:uid="{00000000-0005-0000-0000-0000D5790000}"/>
    <cellStyle name="Uwaga 3" xfId="28580" hidden="1" xr:uid="{00000000-0005-0000-0000-0000D6790000}"/>
    <cellStyle name="Uwaga 3" xfId="28573" hidden="1" xr:uid="{00000000-0005-0000-0000-0000D7790000}"/>
    <cellStyle name="Uwaga 3" xfId="28572" hidden="1" xr:uid="{00000000-0005-0000-0000-0000D8790000}"/>
    <cellStyle name="Uwaga 3" xfId="28571" hidden="1" xr:uid="{00000000-0005-0000-0000-0000D9790000}"/>
    <cellStyle name="Uwaga 3" xfId="28564" hidden="1" xr:uid="{00000000-0005-0000-0000-0000DA790000}"/>
    <cellStyle name="Uwaga 3" xfId="28563" hidden="1" xr:uid="{00000000-0005-0000-0000-0000DB790000}"/>
    <cellStyle name="Uwaga 3" xfId="28562" hidden="1" xr:uid="{00000000-0005-0000-0000-0000DC790000}"/>
    <cellStyle name="Uwaga 3" xfId="28555" hidden="1" xr:uid="{00000000-0005-0000-0000-0000DD790000}"/>
    <cellStyle name="Uwaga 3" xfId="28554" hidden="1" xr:uid="{00000000-0005-0000-0000-0000DE790000}"/>
    <cellStyle name="Uwaga 3" xfId="28552" hidden="1" xr:uid="{00000000-0005-0000-0000-0000DF790000}"/>
    <cellStyle name="Uwaga 3" xfId="28546" hidden="1" xr:uid="{00000000-0005-0000-0000-0000E0790000}"/>
    <cellStyle name="Uwaga 3" xfId="28545" hidden="1" xr:uid="{00000000-0005-0000-0000-0000E1790000}"/>
    <cellStyle name="Uwaga 3" xfId="28543" hidden="1" xr:uid="{00000000-0005-0000-0000-0000E2790000}"/>
    <cellStyle name="Uwaga 3" xfId="28537" hidden="1" xr:uid="{00000000-0005-0000-0000-0000E3790000}"/>
    <cellStyle name="Uwaga 3" xfId="28536" hidden="1" xr:uid="{00000000-0005-0000-0000-0000E4790000}"/>
    <cellStyle name="Uwaga 3" xfId="28534" hidden="1" xr:uid="{00000000-0005-0000-0000-0000E5790000}"/>
    <cellStyle name="Uwaga 3" xfId="28528" hidden="1" xr:uid="{00000000-0005-0000-0000-0000E6790000}"/>
    <cellStyle name="Uwaga 3" xfId="28527" hidden="1" xr:uid="{00000000-0005-0000-0000-0000E7790000}"/>
    <cellStyle name="Uwaga 3" xfId="28525" hidden="1" xr:uid="{00000000-0005-0000-0000-0000E8790000}"/>
    <cellStyle name="Uwaga 3" xfId="28519" hidden="1" xr:uid="{00000000-0005-0000-0000-0000E9790000}"/>
    <cellStyle name="Uwaga 3" xfId="28518" hidden="1" xr:uid="{00000000-0005-0000-0000-0000EA790000}"/>
    <cellStyle name="Uwaga 3" xfId="28516" hidden="1" xr:uid="{00000000-0005-0000-0000-0000EB790000}"/>
    <cellStyle name="Uwaga 3" xfId="28510" hidden="1" xr:uid="{00000000-0005-0000-0000-0000EC790000}"/>
    <cellStyle name="Uwaga 3" xfId="28509" hidden="1" xr:uid="{00000000-0005-0000-0000-0000ED790000}"/>
    <cellStyle name="Uwaga 3" xfId="28507" hidden="1" xr:uid="{00000000-0005-0000-0000-0000EE790000}"/>
    <cellStyle name="Uwaga 3" xfId="28501" hidden="1" xr:uid="{00000000-0005-0000-0000-0000EF790000}"/>
    <cellStyle name="Uwaga 3" xfId="28500" hidden="1" xr:uid="{00000000-0005-0000-0000-0000F0790000}"/>
    <cellStyle name="Uwaga 3" xfId="28498" hidden="1" xr:uid="{00000000-0005-0000-0000-0000F1790000}"/>
    <cellStyle name="Uwaga 3" xfId="28492" hidden="1" xr:uid="{00000000-0005-0000-0000-0000F2790000}"/>
    <cellStyle name="Uwaga 3" xfId="28491" hidden="1" xr:uid="{00000000-0005-0000-0000-0000F3790000}"/>
    <cellStyle name="Uwaga 3" xfId="28489" hidden="1" xr:uid="{00000000-0005-0000-0000-0000F4790000}"/>
    <cellStyle name="Uwaga 3" xfId="28483" hidden="1" xr:uid="{00000000-0005-0000-0000-0000F5790000}"/>
    <cellStyle name="Uwaga 3" xfId="28482" hidden="1" xr:uid="{00000000-0005-0000-0000-0000F6790000}"/>
    <cellStyle name="Uwaga 3" xfId="28480" hidden="1" xr:uid="{00000000-0005-0000-0000-0000F7790000}"/>
    <cellStyle name="Uwaga 3" xfId="28474" hidden="1" xr:uid="{00000000-0005-0000-0000-0000F8790000}"/>
    <cellStyle name="Uwaga 3" xfId="28473" hidden="1" xr:uid="{00000000-0005-0000-0000-0000F9790000}"/>
    <cellStyle name="Uwaga 3" xfId="28471" hidden="1" xr:uid="{00000000-0005-0000-0000-0000FA790000}"/>
    <cellStyle name="Uwaga 3" xfId="28465" hidden="1" xr:uid="{00000000-0005-0000-0000-0000FB790000}"/>
    <cellStyle name="Uwaga 3" xfId="28464" hidden="1" xr:uid="{00000000-0005-0000-0000-0000FC790000}"/>
    <cellStyle name="Uwaga 3" xfId="28462" hidden="1" xr:uid="{00000000-0005-0000-0000-0000FD790000}"/>
    <cellStyle name="Uwaga 3" xfId="28456" hidden="1" xr:uid="{00000000-0005-0000-0000-0000FE790000}"/>
    <cellStyle name="Uwaga 3" xfId="28455" hidden="1" xr:uid="{00000000-0005-0000-0000-0000FF790000}"/>
    <cellStyle name="Uwaga 3" xfId="28453" hidden="1" xr:uid="{00000000-0005-0000-0000-0000007A0000}"/>
    <cellStyle name="Uwaga 3" xfId="28447" hidden="1" xr:uid="{00000000-0005-0000-0000-0000017A0000}"/>
    <cellStyle name="Uwaga 3" xfId="28446" hidden="1" xr:uid="{00000000-0005-0000-0000-0000027A0000}"/>
    <cellStyle name="Uwaga 3" xfId="28443" hidden="1" xr:uid="{00000000-0005-0000-0000-0000037A0000}"/>
    <cellStyle name="Uwaga 3" xfId="28438" hidden="1" xr:uid="{00000000-0005-0000-0000-0000047A0000}"/>
    <cellStyle name="Uwaga 3" xfId="28436" hidden="1" xr:uid="{00000000-0005-0000-0000-0000057A0000}"/>
    <cellStyle name="Uwaga 3" xfId="28433" hidden="1" xr:uid="{00000000-0005-0000-0000-0000067A0000}"/>
    <cellStyle name="Uwaga 3" xfId="28429" hidden="1" xr:uid="{00000000-0005-0000-0000-0000077A0000}"/>
    <cellStyle name="Uwaga 3" xfId="28428" hidden="1" xr:uid="{00000000-0005-0000-0000-0000087A0000}"/>
    <cellStyle name="Uwaga 3" xfId="28425" hidden="1" xr:uid="{00000000-0005-0000-0000-0000097A0000}"/>
    <cellStyle name="Uwaga 3" xfId="28420" hidden="1" xr:uid="{00000000-0005-0000-0000-00000A7A0000}"/>
    <cellStyle name="Uwaga 3" xfId="28419" hidden="1" xr:uid="{00000000-0005-0000-0000-00000B7A0000}"/>
    <cellStyle name="Uwaga 3" xfId="28417" hidden="1" xr:uid="{00000000-0005-0000-0000-00000C7A0000}"/>
    <cellStyle name="Uwaga 3" xfId="28411" hidden="1" xr:uid="{00000000-0005-0000-0000-00000D7A0000}"/>
    <cellStyle name="Uwaga 3" xfId="28410" hidden="1" xr:uid="{00000000-0005-0000-0000-00000E7A0000}"/>
    <cellStyle name="Uwaga 3" xfId="28408" hidden="1" xr:uid="{00000000-0005-0000-0000-00000F7A0000}"/>
    <cellStyle name="Uwaga 3" xfId="28402" hidden="1" xr:uid="{00000000-0005-0000-0000-0000107A0000}"/>
    <cellStyle name="Uwaga 3" xfId="28401" hidden="1" xr:uid="{00000000-0005-0000-0000-0000117A0000}"/>
    <cellStyle name="Uwaga 3" xfId="28399" hidden="1" xr:uid="{00000000-0005-0000-0000-0000127A0000}"/>
    <cellStyle name="Uwaga 3" xfId="28393" hidden="1" xr:uid="{00000000-0005-0000-0000-0000137A0000}"/>
    <cellStyle name="Uwaga 3" xfId="28392" hidden="1" xr:uid="{00000000-0005-0000-0000-0000147A0000}"/>
    <cellStyle name="Uwaga 3" xfId="28390" hidden="1" xr:uid="{00000000-0005-0000-0000-0000157A0000}"/>
    <cellStyle name="Uwaga 3" xfId="28384" hidden="1" xr:uid="{00000000-0005-0000-0000-0000167A0000}"/>
    <cellStyle name="Uwaga 3" xfId="28383" hidden="1" xr:uid="{00000000-0005-0000-0000-0000177A0000}"/>
    <cellStyle name="Uwaga 3" xfId="28381" hidden="1" xr:uid="{00000000-0005-0000-0000-0000187A0000}"/>
    <cellStyle name="Uwaga 3" xfId="28375" hidden="1" xr:uid="{00000000-0005-0000-0000-0000197A0000}"/>
    <cellStyle name="Uwaga 3" xfId="28374" hidden="1" xr:uid="{00000000-0005-0000-0000-00001A7A0000}"/>
    <cellStyle name="Uwaga 3" xfId="28371" hidden="1" xr:uid="{00000000-0005-0000-0000-00001B7A0000}"/>
    <cellStyle name="Uwaga 3" xfId="28366" hidden="1" xr:uid="{00000000-0005-0000-0000-00001C7A0000}"/>
    <cellStyle name="Uwaga 3" xfId="28364" hidden="1" xr:uid="{00000000-0005-0000-0000-00001D7A0000}"/>
    <cellStyle name="Uwaga 3" xfId="28361" hidden="1" xr:uid="{00000000-0005-0000-0000-00001E7A0000}"/>
    <cellStyle name="Uwaga 3" xfId="28357" hidden="1" xr:uid="{00000000-0005-0000-0000-00001F7A0000}"/>
    <cellStyle name="Uwaga 3" xfId="28355" hidden="1" xr:uid="{00000000-0005-0000-0000-0000207A0000}"/>
    <cellStyle name="Uwaga 3" xfId="28352" hidden="1" xr:uid="{00000000-0005-0000-0000-0000217A0000}"/>
    <cellStyle name="Uwaga 3" xfId="28348" hidden="1" xr:uid="{00000000-0005-0000-0000-0000227A0000}"/>
    <cellStyle name="Uwaga 3" xfId="28347" hidden="1" xr:uid="{00000000-0005-0000-0000-0000237A0000}"/>
    <cellStyle name="Uwaga 3" xfId="28345" hidden="1" xr:uid="{00000000-0005-0000-0000-0000247A0000}"/>
    <cellStyle name="Uwaga 3" xfId="28339" hidden="1" xr:uid="{00000000-0005-0000-0000-0000257A0000}"/>
    <cellStyle name="Uwaga 3" xfId="28337" hidden="1" xr:uid="{00000000-0005-0000-0000-0000267A0000}"/>
    <cellStyle name="Uwaga 3" xfId="28334" hidden="1" xr:uid="{00000000-0005-0000-0000-0000277A0000}"/>
    <cellStyle name="Uwaga 3" xfId="28330" hidden="1" xr:uid="{00000000-0005-0000-0000-0000287A0000}"/>
    <cellStyle name="Uwaga 3" xfId="28328" hidden="1" xr:uid="{00000000-0005-0000-0000-0000297A0000}"/>
    <cellStyle name="Uwaga 3" xfId="28325" hidden="1" xr:uid="{00000000-0005-0000-0000-00002A7A0000}"/>
    <cellStyle name="Uwaga 3" xfId="28321" hidden="1" xr:uid="{00000000-0005-0000-0000-00002B7A0000}"/>
    <cellStyle name="Uwaga 3" xfId="28319" hidden="1" xr:uid="{00000000-0005-0000-0000-00002C7A0000}"/>
    <cellStyle name="Uwaga 3" xfId="28316" hidden="1" xr:uid="{00000000-0005-0000-0000-00002D7A0000}"/>
    <cellStyle name="Uwaga 3" xfId="28312" hidden="1" xr:uid="{00000000-0005-0000-0000-00002E7A0000}"/>
    <cellStyle name="Uwaga 3" xfId="28310" hidden="1" xr:uid="{00000000-0005-0000-0000-00002F7A0000}"/>
    <cellStyle name="Uwaga 3" xfId="28308" hidden="1" xr:uid="{00000000-0005-0000-0000-0000307A0000}"/>
    <cellStyle name="Uwaga 3" xfId="28303" hidden="1" xr:uid="{00000000-0005-0000-0000-0000317A0000}"/>
    <cellStyle name="Uwaga 3" xfId="28301" hidden="1" xr:uid="{00000000-0005-0000-0000-0000327A0000}"/>
    <cellStyle name="Uwaga 3" xfId="28299" hidden="1" xr:uid="{00000000-0005-0000-0000-0000337A0000}"/>
    <cellStyle name="Uwaga 3" xfId="28294" hidden="1" xr:uid="{00000000-0005-0000-0000-0000347A0000}"/>
    <cellStyle name="Uwaga 3" xfId="28292" hidden="1" xr:uid="{00000000-0005-0000-0000-0000357A0000}"/>
    <cellStyle name="Uwaga 3" xfId="28289" hidden="1" xr:uid="{00000000-0005-0000-0000-0000367A0000}"/>
    <cellStyle name="Uwaga 3" xfId="28285" hidden="1" xr:uid="{00000000-0005-0000-0000-0000377A0000}"/>
    <cellStyle name="Uwaga 3" xfId="28283" hidden="1" xr:uid="{00000000-0005-0000-0000-0000387A0000}"/>
    <cellStyle name="Uwaga 3" xfId="28281" hidden="1" xr:uid="{00000000-0005-0000-0000-0000397A0000}"/>
    <cellStyle name="Uwaga 3" xfId="28276" hidden="1" xr:uid="{00000000-0005-0000-0000-00003A7A0000}"/>
    <cellStyle name="Uwaga 3" xfId="28274" hidden="1" xr:uid="{00000000-0005-0000-0000-00003B7A0000}"/>
    <cellStyle name="Uwaga 3" xfId="28272" hidden="1" xr:uid="{00000000-0005-0000-0000-00003C7A0000}"/>
    <cellStyle name="Uwaga 3" xfId="28266" hidden="1" xr:uid="{00000000-0005-0000-0000-00003D7A0000}"/>
    <cellStyle name="Uwaga 3" xfId="28263" hidden="1" xr:uid="{00000000-0005-0000-0000-00003E7A0000}"/>
    <cellStyle name="Uwaga 3" xfId="28260" hidden="1" xr:uid="{00000000-0005-0000-0000-00003F7A0000}"/>
    <cellStyle name="Uwaga 3" xfId="28257" hidden="1" xr:uid="{00000000-0005-0000-0000-0000407A0000}"/>
    <cellStyle name="Uwaga 3" xfId="28254" hidden="1" xr:uid="{00000000-0005-0000-0000-0000417A0000}"/>
    <cellStyle name="Uwaga 3" xfId="28251" hidden="1" xr:uid="{00000000-0005-0000-0000-0000427A0000}"/>
    <cellStyle name="Uwaga 3" xfId="28248" hidden="1" xr:uid="{00000000-0005-0000-0000-0000437A0000}"/>
    <cellStyle name="Uwaga 3" xfId="28245" hidden="1" xr:uid="{00000000-0005-0000-0000-0000447A0000}"/>
    <cellStyle name="Uwaga 3" xfId="28242" hidden="1" xr:uid="{00000000-0005-0000-0000-0000457A0000}"/>
    <cellStyle name="Uwaga 3" xfId="28240" hidden="1" xr:uid="{00000000-0005-0000-0000-0000467A0000}"/>
    <cellStyle name="Uwaga 3" xfId="28238" hidden="1" xr:uid="{00000000-0005-0000-0000-0000477A0000}"/>
    <cellStyle name="Uwaga 3" xfId="28235" hidden="1" xr:uid="{00000000-0005-0000-0000-0000487A0000}"/>
    <cellStyle name="Uwaga 3" xfId="28231" hidden="1" xr:uid="{00000000-0005-0000-0000-0000497A0000}"/>
    <cellStyle name="Uwaga 3" xfId="28228" hidden="1" xr:uid="{00000000-0005-0000-0000-00004A7A0000}"/>
    <cellStyle name="Uwaga 3" xfId="28225" hidden="1" xr:uid="{00000000-0005-0000-0000-00004B7A0000}"/>
    <cellStyle name="Uwaga 3" xfId="28221" hidden="1" xr:uid="{00000000-0005-0000-0000-00004C7A0000}"/>
    <cellStyle name="Uwaga 3" xfId="28218" hidden="1" xr:uid="{00000000-0005-0000-0000-00004D7A0000}"/>
    <cellStyle name="Uwaga 3" xfId="28215" hidden="1" xr:uid="{00000000-0005-0000-0000-00004E7A0000}"/>
    <cellStyle name="Uwaga 3" xfId="28213" hidden="1" xr:uid="{00000000-0005-0000-0000-00004F7A0000}"/>
    <cellStyle name="Uwaga 3" xfId="28210" hidden="1" xr:uid="{00000000-0005-0000-0000-0000507A0000}"/>
    <cellStyle name="Uwaga 3" xfId="28207" hidden="1" xr:uid="{00000000-0005-0000-0000-0000517A0000}"/>
    <cellStyle name="Uwaga 3" xfId="28204" hidden="1" xr:uid="{00000000-0005-0000-0000-0000527A0000}"/>
    <cellStyle name="Uwaga 3" xfId="28202" hidden="1" xr:uid="{00000000-0005-0000-0000-0000537A0000}"/>
    <cellStyle name="Uwaga 3" xfId="28200" hidden="1" xr:uid="{00000000-0005-0000-0000-0000547A0000}"/>
    <cellStyle name="Uwaga 3" xfId="28195" hidden="1" xr:uid="{00000000-0005-0000-0000-0000557A0000}"/>
    <cellStyle name="Uwaga 3" xfId="28192" hidden="1" xr:uid="{00000000-0005-0000-0000-0000567A0000}"/>
    <cellStyle name="Uwaga 3" xfId="28189" hidden="1" xr:uid="{00000000-0005-0000-0000-0000577A0000}"/>
    <cellStyle name="Uwaga 3" xfId="28185" hidden="1" xr:uid="{00000000-0005-0000-0000-0000587A0000}"/>
    <cellStyle name="Uwaga 3" xfId="28182" hidden="1" xr:uid="{00000000-0005-0000-0000-0000597A0000}"/>
    <cellStyle name="Uwaga 3" xfId="28179" hidden="1" xr:uid="{00000000-0005-0000-0000-00005A7A0000}"/>
    <cellStyle name="Uwaga 3" xfId="28176" hidden="1" xr:uid="{00000000-0005-0000-0000-00005B7A0000}"/>
    <cellStyle name="Uwaga 3" xfId="28173" hidden="1" xr:uid="{00000000-0005-0000-0000-00005C7A0000}"/>
    <cellStyle name="Uwaga 3" xfId="28170" hidden="1" xr:uid="{00000000-0005-0000-0000-00005D7A0000}"/>
    <cellStyle name="Uwaga 3" xfId="28168" hidden="1" xr:uid="{00000000-0005-0000-0000-00005E7A0000}"/>
    <cellStyle name="Uwaga 3" xfId="28166" hidden="1" xr:uid="{00000000-0005-0000-0000-00005F7A0000}"/>
    <cellStyle name="Uwaga 3" xfId="28163" hidden="1" xr:uid="{00000000-0005-0000-0000-0000607A0000}"/>
    <cellStyle name="Uwaga 3" xfId="28158" hidden="1" xr:uid="{00000000-0005-0000-0000-0000617A0000}"/>
    <cellStyle name="Uwaga 3" xfId="28155" hidden="1" xr:uid="{00000000-0005-0000-0000-0000627A0000}"/>
    <cellStyle name="Uwaga 3" xfId="28152" hidden="1" xr:uid="{00000000-0005-0000-0000-0000637A0000}"/>
    <cellStyle name="Uwaga 3" xfId="28148" hidden="1" xr:uid="{00000000-0005-0000-0000-0000647A0000}"/>
    <cellStyle name="Uwaga 3" xfId="28145" hidden="1" xr:uid="{00000000-0005-0000-0000-0000657A0000}"/>
    <cellStyle name="Uwaga 3" xfId="28143" hidden="1" xr:uid="{00000000-0005-0000-0000-0000667A0000}"/>
    <cellStyle name="Uwaga 3" xfId="28140" hidden="1" xr:uid="{00000000-0005-0000-0000-0000677A0000}"/>
    <cellStyle name="Uwaga 3" xfId="28137" hidden="1" xr:uid="{00000000-0005-0000-0000-0000687A0000}"/>
    <cellStyle name="Uwaga 3" xfId="26169" hidden="1" xr:uid="{00000000-0005-0000-0000-0000697A0000}"/>
    <cellStyle name="Uwaga 3" xfId="27147" hidden="1" xr:uid="{00000000-0005-0000-0000-00006A7A0000}"/>
    <cellStyle name="Uwaga 3" xfId="26201" hidden="1" xr:uid="{00000000-0005-0000-0000-00006B7A0000}"/>
    <cellStyle name="Uwaga 3" xfId="26161" hidden="1" xr:uid="{00000000-0005-0000-0000-00006C7A0000}"/>
    <cellStyle name="Uwaga 3" xfId="25267" hidden="1" xr:uid="{00000000-0005-0000-0000-00006D7A0000}"/>
    <cellStyle name="Uwaga 3" xfId="26193" hidden="1" xr:uid="{00000000-0005-0000-0000-00006E7A0000}"/>
    <cellStyle name="Uwaga 3" xfId="25271" hidden="1" xr:uid="{00000000-0005-0000-0000-00006F7A0000}"/>
    <cellStyle name="Uwaga 3" xfId="26149" hidden="1" xr:uid="{00000000-0005-0000-0000-0000707A0000}"/>
    <cellStyle name="Uwaga 3" xfId="27127" hidden="1" xr:uid="{00000000-0005-0000-0000-0000717A0000}"/>
    <cellStyle name="Uwaga 3" xfId="26208" hidden="1" xr:uid="{00000000-0005-0000-0000-0000727A0000}"/>
    <cellStyle name="Uwaga 3" xfId="26204" hidden="1" xr:uid="{00000000-0005-0000-0000-0000737A0000}"/>
    <cellStyle name="Uwaga 3" xfId="25260" hidden="1" xr:uid="{00000000-0005-0000-0000-0000747A0000}"/>
    <cellStyle name="Uwaga 3" xfId="27142" hidden="1" xr:uid="{00000000-0005-0000-0000-0000757A0000}"/>
    <cellStyle name="Uwaga 3" xfId="27138" hidden="1" xr:uid="{00000000-0005-0000-0000-0000767A0000}"/>
    <cellStyle name="Uwaga 3" xfId="26156" hidden="1" xr:uid="{00000000-0005-0000-0000-0000777A0000}"/>
    <cellStyle name="Uwaga 3" xfId="27134" hidden="1" xr:uid="{00000000-0005-0000-0000-0000787A0000}"/>
    <cellStyle name="Uwaga 3" xfId="25246" hidden="1" xr:uid="{00000000-0005-0000-0000-0000797A0000}"/>
    <cellStyle name="Uwaga 3" xfId="26213" hidden="1" xr:uid="{00000000-0005-0000-0000-00007A7A0000}"/>
    <cellStyle name="Uwaga 3" xfId="27190" hidden="1" xr:uid="{00000000-0005-0000-0000-00007B7A0000}"/>
    <cellStyle name="Uwaga 3" xfId="30613" hidden="1" xr:uid="{00000000-0005-0000-0000-00007C7A0000}"/>
    <cellStyle name="Uwaga 3" xfId="30614" hidden="1" xr:uid="{00000000-0005-0000-0000-00007D7A0000}"/>
    <cellStyle name="Uwaga 3" xfId="30616" hidden="1" xr:uid="{00000000-0005-0000-0000-00007E7A0000}"/>
    <cellStyle name="Uwaga 3" xfId="30628" hidden="1" xr:uid="{00000000-0005-0000-0000-00007F7A0000}"/>
    <cellStyle name="Uwaga 3" xfId="30629" hidden="1" xr:uid="{00000000-0005-0000-0000-0000807A0000}"/>
    <cellStyle name="Uwaga 3" xfId="30634" hidden="1" xr:uid="{00000000-0005-0000-0000-0000817A0000}"/>
    <cellStyle name="Uwaga 3" xfId="30643" hidden="1" xr:uid="{00000000-0005-0000-0000-0000827A0000}"/>
    <cellStyle name="Uwaga 3" xfId="30644" hidden="1" xr:uid="{00000000-0005-0000-0000-0000837A0000}"/>
    <cellStyle name="Uwaga 3" xfId="30649" hidden="1" xr:uid="{00000000-0005-0000-0000-0000847A0000}"/>
    <cellStyle name="Uwaga 3" xfId="30658" hidden="1" xr:uid="{00000000-0005-0000-0000-0000857A0000}"/>
    <cellStyle name="Uwaga 3" xfId="30659" hidden="1" xr:uid="{00000000-0005-0000-0000-0000867A0000}"/>
    <cellStyle name="Uwaga 3" xfId="30660" hidden="1" xr:uid="{00000000-0005-0000-0000-0000877A0000}"/>
    <cellStyle name="Uwaga 3" xfId="30673" hidden="1" xr:uid="{00000000-0005-0000-0000-0000887A0000}"/>
    <cellStyle name="Uwaga 3" xfId="30678" hidden="1" xr:uid="{00000000-0005-0000-0000-0000897A0000}"/>
    <cellStyle name="Uwaga 3" xfId="30683" hidden="1" xr:uid="{00000000-0005-0000-0000-00008A7A0000}"/>
    <cellStyle name="Uwaga 3" xfId="30693" hidden="1" xr:uid="{00000000-0005-0000-0000-00008B7A0000}"/>
    <cellStyle name="Uwaga 3" xfId="30698" hidden="1" xr:uid="{00000000-0005-0000-0000-00008C7A0000}"/>
    <cellStyle name="Uwaga 3" xfId="30702" hidden="1" xr:uid="{00000000-0005-0000-0000-00008D7A0000}"/>
    <cellStyle name="Uwaga 3" xfId="30709" hidden="1" xr:uid="{00000000-0005-0000-0000-00008E7A0000}"/>
    <cellStyle name="Uwaga 3" xfId="30714" hidden="1" xr:uid="{00000000-0005-0000-0000-00008F7A0000}"/>
    <cellStyle name="Uwaga 3" xfId="30717" hidden="1" xr:uid="{00000000-0005-0000-0000-0000907A0000}"/>
    <cellStyle name="Uwaga 3" xfId="30723" hidden="1" xr:uid="{00000000-0005-0000-0000-0000917A0000}"/>
    <cellStyle name="Uwaga 3" xfId="30728" hidden="1" xr:uid="{00000000-0005-0000-0000-0000927A0000}"/>
    <cellStyle name="Uwaga 3" xfId="30732" hidden="1" xr:uid="{00000000-0005-0000-0000-0000937A0000}"/>
    <cellStyle name="Uwaga 3" xfId="30733" hidden="1" xr:uid="{00000000-0005-0000-0000-0000947A0000}"/>
    <cellStyle name="Uwaga 3" xfId="30734" hidden="1" xr:uid="{00000000-0005-0000-0000-0000957A0000}"/>
    <cellStyle name="Uwaga 3" xfId="30738" hidden="1" xr:uid="{00000000-0005-0000-0000-0000967A0000}"/>
    <cellStyle name="Uwaga 3" xfId="30750" hidden="1" xr:uid="{00000000-0005-0000-0000-0000977A0000}"/>
    <cellStyle name="Uwaga 3" xfId="30755" hidden="1" xr:uid="{00000000-0005-0000-0000-0000987A0000}"/>
    <cellStyle name="Uwaga 3" xfId="30760" hidden="1" xr:uid="{00000000-0005-0000-0000-0000997A0000}"/>
    <cellStyle name="Uwaga 3" xfId="30765" hidden="1" xr:uid="{00000000-0005-0000-0000-00009A7A0000}"/>
    <cellStyle name="Uwaga 3" xfId="30770" hidden="1" xr:uid="{00000000-0005-0000-0000-00009B7A0000}"/>
    <cellStyle name="Uwaga 3" xfId="30775" hidden="1" xr:uid="{00000000-0005-0000-0000-00009C7A0000}"/>
    <cellStyle name="Uwaga 3" xfId="30779" hidden="1" xr:uid="{00000000-0005-0000-0000-00009D7A0000}"/>
    <cellStyle name="Uwaga 3" xfId="30783" hidden="1" xr:uid="{00000000-0005-0000-0000-00009E7A0000}"/>
    <cellStyle name="Uwaga 3" xfId="30788" hidden="1" xr:uid="{00000000-0005-0000-0000-00009F7A0000}"/>
    <cellStyle name="Uwaga 3" xfId="30793" hidden="1" xr:uid="{00000000-0005-0000-0000-0000A07A0000}"/>
    <cellStyle name="Uwaga 3" xfId="30794" hidden="1" xr:uid="{00000000-0005-0000-0000-0000A17A0000}"/>
    <cellStyle name="Uwaga 3" xfId="30796" hidden="1" xr:uid="{00000000-0005-0000-0000-0000A27A0000}"/>
    <cellStyle name="Uwaga 3" xfId="30809" hidden="1" xr:uid="{00000000-0005-0000-0000-0000A37A0000}"/>
    <cellStyle name="Uwaga 3" xfId="30813" hidden="1" xr:uid="{00000000-0005-0000-0000-0000A47A0000}"/>
    <cellStyle name="Uwaga 3" xfId="30818" hidden="1" xr:uid="{00000000-0005-0000-0000-0000A57A0000}"/>
    <cellStyle name="Uwaga 3" xfId="30825" hidden="1" xr:uid="{00000000-0005-0000-0000-0000A67A0000}"/>
    <cellStyle name="Uwaga 3" xfId="30829" hidden="1" xr:uid="{00000000-0005-0000-0000-0000A77A0000}"/>
    <cellStyle name="Uwaga 3" xfId="30834" hidden="1" xr:uid="{00000000-0005-0000-0000-0000A87A0000}"/>
    <cellStyle name="Uwaga 3" xfId="30839" hidden="1" xr:uid="{00000000-0005-0000-0000-0000A97A0000}"/>
    <cellStyle name="Uwaga 3" xfId="30842" hidden="1" xr:uid="{00000000-0005-0000-0000-0000AA7A0000}"/>
    <cellStyle name="Uwaga 3" xfId="30847" hidden="1" xr:uid="{00000000-0005-0000-0000-0000AB7A0000}"/>
    <cellStyle name="Uwaga 3" xfId="30853" hidden="1" xr:uid="{00000000-0005-0000-0000-0000AC7A0000}"/>
    <cellStyle name="Uwaga 3" xfId="30854" hidden="1" xr:uid="{00000000-0005-0000-0000-0000AD7A0000}"/>
    <cellStyle name="Uwaga 3" xfId="30857" hidden="1" xr:uid="{00000000-0005-0000-0000-0000AE7A0000}"/>
    <cellStyle name="Uwaga 3" xfId="30870" hidden="1" xr:uid="{00000000-0005-0000-0000-0000AF7A0000}"/>
    <cellStyle name="Uwaga 3" xfId="30874" hidden="1" xr:uid="{00000000-0005-0000-0000-0000B07A0000}"/>
    <cellStyle name="Uwaga 3" xfId="30879" hidden="1" xr:uid="{00000000-0005-0000-0000-0000B17A0000}"/>
    <cellStyle name="Uwaga 3" xfId="30886" hidden="1" xr:uid="{00000000-0005-0000-0000-0000B27A0000}"/>
    <cellStyle name="Uwaga 3" xfId="30891" hidden="1" xr:uid="{00000000-0005-0000-0000-0000B37A0000}"/>
    <cellStyle name="Uwaga 3" xfId="30895" hidden="1" xr:uid="{00000000-0005-0000-0000-0000B47A0000}"/>
    <cellStyle name="Uwaga 3" xfId="30900" hidden="1" xr:uid="{00000000-0005-0000-0000-0000B57A0000}"/>
    <cellStyle name="Uwaga 3" xfId="30904" hidden="1" xr:uid="{00000000-0005-0000-0000-0000B67A0000}"/>
    <cellStyle name="Uwaga 3" xfId="30909" hidden="1" xr:uid="{00000000-0005-0000-0000-0000B77A0000}"/>
    <cellStyle name="Uwaga 3" xfId="30913" hidden="1" xr:uid="{00000000-0005-0000-0000-0000B87A0000}"/>
    <cellStyle name="Uwaga 3" xfId="30914" hidden="1" xr:uid="{00000000-0005-0000-0000-0000B97A0000}"/>
    <cellStyle name="Uwaga 3" xfId="30916" hidden="1" xr:uid="{00000000-0005-0000-0000-0000BA7A0000}"/>
    <cellStyle name="Uwaga 3" xfId="30928" hidden="1" xr:uid="{00000000-0005-0000-0000-0000BB7A0000}"/>
    <cellStyle name="Uwaga 3" xfId="30929" hidden="1" xr:uid="{00000000-0005-0000-0000-0000BC7A0000}"/>
    <cellStyle name="Uwaga 3" xfId="30931" hidden="1" xr:uid="{00000000-0005-0000-0000-0000BD7A0000}"/>
    <cellStyle name="Uwaga 3" xfId="30943" hidden="1" xr:uid="{00000000-0005-0000-0000-0000BE7A0000}"/>
    <cellStyle name="Uwaga 3" xfId="30945" hidden="1" xr:uid="{00000000-0005-0000-0000-0000BF7A0000}"/>
    <cellStyle name="Uwaga 3" xfId="30948" hidden="1" xr:uid="{00000000-0005-0000-0000-0000C07A0000}"/>
    <cellStyle name="Uwaga 3" xfId="30958" hidden="1" xr:uid="{00000000-0005-0000-0000-0000C17A0000}"/>
    <cellStyle name="Uwaga 3" xfId="30959" hidden="1" xr:uid="{00000000-0005-0000-0000-0000C27A0000}"/>
    <cellStyle name="Uwaga 3" xfId="30961" hidden="1" xr:uid="{00000000-0005-0000-0000-0000C37A0000}"/>
    <cellStyle name="Uwaga 3" xfId="30973" hidden="1" xr:uid="{00000000-0005-0000-0000-0000C47A0000}"/>
    <cellStyle name="Uwaga 3" xfId="30974" hidden="1" xr:uid="{00000000-0005-0000-0000-0000C57A0000}"/>
    <cellStyle name="Uwaga 3" xfId="30975" hidden="1" xr:uid="{00000000-0005-0000-0000-0000C67A0000}"/>
    <cellStyle name="Uwaga 3" xfId="30989" hidden="1" xr:uid="{00000000-0005-0000-0000-0000C77A0000}"/>
    <cellStyle name="Uwaga 3" xfId="30992" hidden="1" xr:uid="{00000000-0005-0000-0000-0000C87A0000}"/>
    <cellStyle name="Uwaga 3" xfId="30996" hidden="1" xr:uid="{00000000-0005-0000-0000-0000C97A0000}"/>
    <cellStyle name="Uwaga 3" xfId="31004" hidden="1" xr:uid="{00000000-0005-0000-0000-0000CA7A0000}"/>
    <cellStyle name="Uwaga 3" xfId="31007" hidden="1" xr:uid="{00000000-0005-0000-0000-0000CB7A0000}"/>
    <cellStyle name="Uwaga 3" xfId="31011" hidden="1" xr:uid="{00000000-0005-0000-0000-0000CC7A0000}"/>
    <cellStyle name="Uwaga 3" xfId="31019" hidden="1" xr:uid="{00000000-0005-0000-0000-0000CD7A0000}"/>
    <cellStyle name="Uwaga 3" xfId="31022" hidden="1" xr:uid="{00000000-0005-0000-0000-0000CE7A0000}"/>
    <cellStyle name="Uwaga 3" xfId="31026" hidden="1" xr:uid="{00000000-0005-0000-0000-0000CF7A0000}"/>
    <cellStyle name="Uwaga 3" xfId="31033" hidden="1" xr:uid="{00000000-0005-0000-0000-0000D07A0000}"/>
    <cellStyle name="Uwaga 3" xfId="31034" hidden="1" xr:uid="{00000000-0005-0000-0000-0000D17A0000}"/>
    <cellStyle name="Uwaga 3" xfId="31036" hidden="1" xr:uid="{00000000-0005-0000-0000-0000D27A0000}"/>
    <cellStyle name="Uwaga 3" xfId="31049" hidden="1" xr:uid="{00000000-0005-0000-0000-0000D37A0000}"/>
    <cellStyle name="Uwaga 3" xfId="31052" hidden="1" xr:uid="{00000000-0005-0000-0000-0000D47A0000}"/>
    <cellStyle name="Uwaga 3" xfId="31055" hidden="1" xr:uid="{00000000-0005-0000-0000-0000D57A0000}"/>
    <cellStyle name="Uwaga 3" xfId="31064" hidden="1" xr:uid="{00000000-0005-0000-0000-0000D67A0000}"/>
    <cellStyle name="Uwaga 3" xfId="31067" hidden="1" xr:uid="{00000000-0005-0000-0000-0000D77A0000}"/>
    <cellStyle name="Uwaga 3" xfId="31071" hidden="1" xr:uid="{00000000-0005-0000-0000-0000D87A0000}"/>
    <cellStyle name="Uwaga 3" xfId="31079" hidden="1" xr:uid="{00000000-0005-0000-0000-0000D97A0000}"/>
    <cellStyle name="Uwaga 3" xfId="31081" hidden="1" xr:uid="{00000000-0005-0000-0000-0000DA7A0000}"/>
    <cellStyle name="Uwaga 3" xfId="31084" hidden="1" xr:uid="{00000000-0005-0000-0000-0000DB7A0000}"/>
    <cellStyle name="Uwaga 3" xfId="31093" hidden="1" xr:uid="{00000000-0005-0000-0000-0000DC7A0000}"/>
    <cellStyle name="Uwaga 3" xfId="31094" hidden="1" xr:uid="{00000000-0005-0000-0000-0000DD7A0000}"/>
    <cellStyle name="Uwaga 3" xfId="31095" hidden="1" xr:uid="{00000000-0005-0000-0000-0000DE7A0000}"/>
    <cellStyle name="Uwaga 3" xfId="31108" hidden="1" xr:uid="{00000000-0005-0000-0000-0000DF7A0000}"/>
    <cellStyle name="Uwaga 3" xfId="31109" hidden="1" xr:uid="{00000000-0005-0000-0000-0000E07A0000}"/>
    <cellStyle name="Uwaga 3" xfId="31111" hidden="1" xr:uid="{00000000-0005-0000-0000-0000E17A0000}"/>
    <cellStyle name="Uwaga 3" xfId="31123" hidden="1" xr:uid="{00000000-0005-0000-0000-0000E27A0000}"/>
    <cellStyle name="Uwaga 3" xfId="31124" hidden="1" xr:uid="{00000000-0005-0000-0000-0000E37A0000}"/>
    <cellStyle name="Uwaga 3" xfId="31126" hidden="1" xr:uid="{00000000-0005-0000-0000-0000E47A0000}"/>
    <cellStyle name="Uwaga 3" xfId="31138" hidden="1" xr:uid="{00000000-0005-0000-0000-0000E57A0000}"/>
    <cellStyle name="Uwaga 3" xfId="31139" hidden="1" xr:uid="{00000000-0005-0000-0000-0000E67A0000}"/>
    <cellStyle name="Uwaga 3" xfId="31141" hidden="1" xr:uid="{00000000-0005-0000-0000-0000E77A0000}"/>
    <cellStyle name="Uwaga 3" xfId="31153" hidden="1" xr:uid="{00000000-0005-0000-0000-0000E87A0000}"/>
    <cellStyle name="Uwaga 3" xfId="31154" hidden="1" xr:uid="{00000000-0005-0000-0000-0000E97A0000}"/>
    <cellStyle name="Uwaga 3" xfId="31155" hidden="1" xr:uid="{00000000-0005-0000-0000-0000EA7A0000}"/>
    <cellStyle name="Uwaga 3" xfId="31169" hidden="1" xr:uid="{00000000-0005-0000-0000-0000EB7A0000}"/>
    <cellStyle name="Uwaga 3" xfId="31171" hidden="1" xr:uid="{00000000-0005-0000-0000-0000EC7A0000}"/>
    <cellStyle name="Uwaga 3" xfId="31174" hidden="1" xr:uid="{00000000-0005-0000-0000-0000ED7A0000}"/>
    <cellStyle name="Uwaga 3" xfId="31184" hidden="1" xr:uid="{00000000-0005-0000-0000-0000EE7A0000}"/>
    <cellStyle name="Uwaga 3" xfId="31187" hidden="1" xr:uid="{00000000-0005-0000-0000-0000EF7A0000}"/>
    <cellStyle name="Uwaga 3" xfId="31190" hidden="1" xr:uid="{00000000-0005-0000-0000-0000F07A0000}"/>
    <cellStyle name="Uwaga 3" xfId="31199" hidden="1" xr:uid="{00000000-0005-0000-0000-0000F17A0000}"/>
    <cellStyle name="Uwaga 3" xfId="31201" hidden="1" xr:uid="{00000000-0005-0000-0000-0000F27A0000}"/>
    <cellStyle name="Uwaga 3" xfId="31204" hidden="1" xr:uid="{00000000-0005-0000-0000-0000F37A0000}"/>
    <cellStyle name="Uwaga 3" xfId="31213" hidden="1" xr:uid="{00000000-0005-0000-0000-0000F47A0000}"/>
    <cellStyle name="Uwaga 3" xfId="31214" hidden="1" xr:uid="{00000000-0005-0000-0000-0000F57A0000}"/>
    <cellStyle name="Uwaga 3" xfId="31215" hidden="1" xr:uid="{00000000-0005-0000-0000-0000F67A0000}"/>
    <cellStyle name="Uwaga 3" xfId="31228" hidden="1" xr:uid="{00000000-0005-0000-0000-0000F77A0000}"/>
    <cellStyle name="Uwaga 3" xfId="31230" hidden="1" xr:uid="{00000000-0005-0000-0000-0000F87A0000}"/>
    <cellStyle name="Uwaga 3" xfId="31232" hidden="1" xr:uid="{00000000-0005-0000-0000-0000F97A0000}"/>
    <cellStyle name="Uwaga 3" xfId="31243" hidden="1" xr:uid="{00000000-0005-0000-0000-0000FA7A0000}"/>
    <cellStyle name="Uwaga 3" xfId="31245" hidden="1" xr:uid="{00000000-0005-0000-0000-0000FB7A0000}"/>
    <cellStyle name="Uwaga 3" xfId="31247" hidden="1" xr:uid="{00000000-0005-0000-0000-0000FC7A0000}"/>
    <cellStyle name="Uwaga 3" xfId="31258" hidden="1" xr:uid="{00000000-0005-0000-0000-0000FD7A0000}"/>
    <cellStyle name="Uwaga 3" xfId="31260" hidden="1" xr:uid="{00000000-0005-0000-0000-0000FE7A0000}"/>
    <cellStyle name="Uwaga 3" xfId="31262" hidden="1" xr:uid="{00000000-0005-0000-0000-0000FF7A0000}"/>
    <cellStyle name="Uwaga 3" xfId="31273" hidden="1" xr:uid="{00000000-0005-0000-0000-0000007B0000}"/>
    <cellStyle name="Uwaga 3" xfId="31274" hidden="1" xr:uid="{00000000-0005-0000-0000-0000017B0000}"/>
    <cellStyle name="Uwaga 3" xfId="31275" hidden="1" xr:uid="{00000000-0005-0000-0000-0000027B0000}"/>
    <cellStyle name="Uwaga 3" xfId="31288" hidden="1" xr:uid="{00000000-0005-0000-0000-0000037B0000}"/>
    <cellStyle name="Uwaga 3" xfId="31290" hidden="1" xr:uid="{00000000-0005-0000-0000-0000047B0000}"/>
    <cellStyle name="Uwaga 3" xfId="31292" hidden="1" xr:uid="{00000000-0005-0000-0000-0000057B0000}"/>
    <cellStyle name="Uwaga 3" xfId="31303" hidden="1" xr:uid="{00000000-0005-0000-0000-0000067B0000}"/>
    <cellStyle name="Uwaga 3" xfId="31305" hidden="1" xr:uid="{00000000-0005-0000-0000-0000077B0000}"/>
    <cellStyle name="Uwaga 3" xfId="31307" hidden="1" xr:uid="{00000000-0005-0000-0000-0000087B0000}"/>
    <cellStyle name="Uwaga 3" xfId="31318" hidden="1" xr:uid="{00000000-0005-0000-0000-0000097B0000}"/>
    <cellStyle name="Uwaga 3" xfId="31320" hidden="1" xr:uid="{00000000-0005-0000-0000-00000A7B0000}"/>
    <cellStyle name="Uwaga 3" xfId="31321" hidden="1" xr:uid="{00000000-0005-0000-0000-00000B7B0000}"/>
    <cellStyle name="Uwaga 3" xfId="31333" hidden="1" xr:uid="{00000000-0005-0000-0000-00000C7B0000}"/>
    <cellStyle name="Uwaga 3" xfId="31334" hidden="1" xr:uid="{00000000-0005-0000-0000-00000D7B0000}"/>
    <cellStyle name="Uwaga 3" xfId="31335" hidden="1" xr:uid="{00000000-0005-0000-0000-00000E7B0000}"/>
    <cellStyle name="Uwaga 3" xfId="31348" hidden="1" xr:uid="{00000000-0005-0000-0000-00000F7B0000}"/>
    <cellStyle name="Uwaga 3" xfId="31350" hidden="1" xr:uid="{00000000-0005-0000-0000-0000107B0000}"/>
    <cellStyle name="Uwaga 3" xfId="31352" hidden="1" xr:uid="{00000000-0005-0000-0000-0000117B0000}"/>
    <cellStyle name="Uwaga 3" xfId="31363" hidden="1" xr:uid="{00000000-0005-0000-0000-0000127B0000}"/>
    <cellStyle name="Uwaga 3" xfId="31365" hidden="1" xr:uid="{00000000-0005-0000-0000-0000137B0000}"/>
    <cellStyle name="Uwaga 3" xfId="31367" hidden="1" xr:uid="{00000000-0005-0000-0000-0000147B0000}"/>
    <cellStyle name="Uwaga 3" xfId="31378" hidden="1" xr:uid="{00000000-0005-0000-0000-0000157B0000}"/>
    <cellStyle name="Uwaga 3" xfId="31380" hidden="1" xr:uid="{00000000-0005-0000-0000-0000167B0000}"/>
    <cellStyle name="Uwaga 3" xfId="31382" hidden="1" xr:uid="{00000000-0005-0000-0000-0000177B0000}"/>
    <cellStyle name="Uwaga 3" xfId="31393" hidden="1" xr:uid="{00000000-0005-0000-0000-0000187B0000}"/>
    <cellStyle name="Uwaga 3" xfId="31394" hidden="1" xr:uid="{00000000-0005-0000-0000-0000197B0000}"/>
    <cellStyle name="Uwaga 3" xfId="31396" hidden="1" xr:uid="{00000000-0005-0000-0000-00001A7B0000}"/>
    <cellStyle name="Uwaga 3" xfId="31407" hidden="1" xr:uid="{00000000-0005-0000-0000-00001B7B0000}"/>
    <cellStyle name="Uwaga 3" xfId="31409" hidden="1" xr:uid="{00000000-0005-0000-0000-00001C7B0000}"/>
    <cellStyle name="Uwaga 3" xfId="31410" hidden="1" xr:uid="{00000000-0005-0000-0000-00001D7B0000}"/>
    <cellStyle name="Uwaga 3" xfId="31419" hidden="1" xr:uid="{00000000-0005-0000-0000-00001E7B0000}"/>
    <cellStyle name="Uwaga 3" xfId="31422" hidden="1" xr:uid="{00000000-0005-0000-0000-00001F7B0000}"/>
    <cellStyle name="Uwaga 3" xfId="31424" hidden="1" xr:uid="{00000000-0005-0000-0000-0000207B0000}"/>
    <cellStyle name="Uwaga 3" xfId="31435" hidden="1" xr:uid="{00000000-0005-0000-0000-0000217B0000}"/>
    <cellStyle name="Uwaga 3" xfId="31437" hidden="1" xr:uid="{00000000-0005-0000-0000-0000227B0000}"/>
    <cellStyle name="Uwaga 3" xfId="31439" hidden="1" xr:uid="{00000000-0005-0000-0000-0000237B0000}"/>
    <cellStyle name="Uwaga 3" xfId="31451" hidden="1" xr:uid="{00000000-0005-0000-0000-0000247B0000}"/>
    <cellStyle name="Uwaga 3" xfId="31453" hidden="1" xr:uid="{00000000-0005-0000-0000-0000257B0000}"/>
    <cellStyle name="Uwaga 3" xfId="31455" hidden="1" xr:uid="{00000000-0005-0000-0000-0000267B0000}"/>
    <cellStyle name="Uwaga 3" xfId="31463" hidden="1" xr:uid="{00000000-0005-0000-0000-0000277B0000}"/>
    <cellStyle name="Uwaga 3" xfId="31465" hidden="1" xr:uid="{00000000-0005-0000-0000-0000287B0000}"/>
    <cellStyle name="Uwaga 3" xfId="31468" hidden="1" xr:uid="{00000000-0005-0000-0000-0000297B0000}"/>
    <cellStyle name="Uwaga 3" xfId="31458" hidden="1" xr:uid="{00000000-0005-0000-0000-00002A7B0000}"/>
    <cellStyle name="Uwaga 3" xfId="31457" hidden="1" xr:uid="{00000000-0005-0000-0000-00002B7B0000}"/>
    <cellStyle name="Uwaga 3" xfId="31456" hidden="1" xr:uid="{00000000-0005-0000-0000-00002C7B0000}"/>
    <cellStyle name="Uwaga 3" xfId="31443" hidden="1" xr:uid="{00000000-0005-0000-0000-00002D7B0000}"/>
    <cellStyle name="Uwaga 3" xfId="31442" hidden="1" xr:uid="{00000000-0005-0000-0000-00002E7B0000}"/>
    <cellStyle name="Uwaga 3" xfId="31441" hidden="1" xr:uid="{00000000-0005-0000-0000-00002F7B0000}"/>
    <cellStyle name="Uwaga 3" xfId="31428" hidden="1" xr:uid="{00000000-0005-0000-0000-0000307B0000}"/>
    <cellStyle name="Uwaga 3" xfId="31427" hidden="1" xr:uid="{00000000-0005-0000-0000-0000317B0000}"/>
    <cellStyle name="Uwaga 3" xfId="31426" hidden="1" xr:uid="{00000000-0005-0000-0000-0000327B0000}"/>
    <cellStyle name="Uwaga 3" xfId="31413" hidden="1" xr:uid="{00000000-0005-0000-0000-0000337B0000}"/>
    <cellStyle name="Uwaga 3" xfId="31412" hidden="1" xr:uid="{00000000-0005-0000-0000-0000347B0000}"/>
    <cellStyle name="Uwaga 3" xfId="31411" hidden="1" xr:uid="{00000000-0005-0000-0000-0000357B0000}"/>
    <cellStyle name="Uwaga 3" xfId="31398" hidden="1" xr:uid="{00000000-0005-0000-0000-0000367B0000}"/>
    <cellStyle name="Uwaga 3" xfId="31397" hidden="1" xr:uid="{00000000-0005-0000-0000-0000377B0000}"/>
    <cellStyle name="Uwaga 3" xfId="31395" hidden="1" xr:uid="{00000000-0005-0000-0000-0000387B0000}"/>
    <cellStyle name="Uwaga 3" xfId="31384" hidden="1" xr:uid="{00000000-0005-0000-0000-0000397B0000}"/>
    <cellStyle name="Uwaga 3" xfId="31381" hidden="1" xr:uid="{00000000-0005-0000-0000-00003A7B0000}"/>
    <cellStyle name="Uwaga 3" xfId="31379" hidden="1" xr:uid="{00000000-0005-0000-0000-00003B7B0000}"/>
    <cellStyle name="Uwaga 3" xfId="31369" hidden="1" xr:uid="{00000000-0005-0000-0000-00003C7B0000}"/>
    <cellStyle name="Uwaga 3" xfId="31366" hidden="1" xr:uid="{00000000-0005-0000-0000-00003D7B0000}"/>
    <cellStyle name="Uwaga 3" xfId="31364" hidden="1" xr:uid="{00000000-0005-0000-0000-00003E7B0000}"/>
    <cellStyle name="Uwaga 3" xfId="31354" hidden="1" xr:uid="{00000000-0005-0000-0000-00003F7B0000}"/>
    <cellStyle name="Uwaga 3" xfId="31351" hidden="1" xr:uid="{00000000-0005-0000-0000-0000407B0000}"/>
    <cellStyle name="Uwaga 3" xfId="31349" hidden="1" xr:uid="{00000000-0005-0000-0000-0000417B0000}"/>
    <cellStyle name="Uwaga 3" xfId="31339" hidden="1" xr:uid="{00000000-0005-0000-0000-0000427B0000}"/>
    <cellStyle name="Uwaga 3" xfId="31337" hidden="1" xr:uid="{00000000-0005-0000-0000-0000437B0000}"/>
    <cellStyle name="Uwaga 3" xfId="31336" hidden="1" xr:uid="{00000000-0005-0000-0000-0000447B0000}"/>
    <cellStyle name="Uwaga 3" xfId="31324" hidden="1" xr:uid="{00000000-0005-0000-0000-0000457B0000}"/>
    <cellStyle name="Uwaga 3" xfId="31322" hidden="1" xr:uid="{00000000-0005-0000-0000-0000467B0000}"/>
    <cellStyle name="Uwaga 3" xfId="31319" hidden="1" xr:uid="{00000000-0005-0000-0000-0000477B0000}"/>
    <cellStyle name="Uwaga 3" xfId="31309" hidden="1" xr:uid="{00000000-0005-0000-0000-0000487B0000}"/>
    <cellStyle name="Uwaga 3" xfId="31306" hidden="1" xr:uid="{00000000-0005-0000-0000-0000497B0000}"/>
    <cellStyle name="Uwaga 3" xfId="31304" hidden="1" xr:uid="{00000000-0005-0000-0000-00004A7B0000}"/>
    <cellStyle name="Uwaga 3" xfId="31294" hidden="1" xr:uid="{00000000-0005-0000-0000-00004B7B0000}"/>
    <cellStyle name="Uwaga 3" xfId="31291" hidden="1" xr:uid="{00000000-0005-0000-0000-00004C7B0000}"/>
    <cellStyle name="Uwaga 3" xfId="31289" hidden="1" xr:uid="{00000000-0005-0000-0000-00004D7B0000}"/>
    <cellStyle name="Uwaga 3" xfId="31279" hidden="1" xr:uid="{00000000-0005-0000-0000-00004E7B0000}"/>
    <cellStyle name="Uwaga 3" xfId="31277" hidden="1" xr:uid="{00000000-0005-0000-0000-00004F7B0000}"/>
    <cellStyle name="Uwaga 3" xfId="31276" hidden="1" xr:uid="{00000000-0005-0000-0000-0000507B0000}"/>
    <cellStyle name="Uwaga 3" xfId="31264" hidden="1" xr:uid="{00000000-0005-0000-0000-0000517B0000}"/>
    <cellStyle name="Uwaga 3" xfId="31261" hidden="1" xr:uid="{00000000-0005-0000-0000-0000527B0000}"/>
    <cellStyle name="Uwaga 3" xfId="31259" hidden="1" xr:uid="{00000000-0005-0000-0000-0000537B0000}"/>
    <cellStyle name="Uwaga 3" xfId="31249" hidden="1" xr:uid="{00000000-0005-0000-0000-0000547B0000}"/>
    <cellStyle name="Uwaga 3" xfId="31246" hidden="1" xr:uid="{00000000-0005-0000-0000-0000557B0000}"/>
    <cellStyle name="Uwaga 3" xfId="31244" hidden="1" xr:uid="{00000000-0005-0000-0000-0000567B0000}"/>
    <cellStyle name="Uwaga 3" xfId="31234" hidden="1" xr:uid="{00000000-0005-0000-0000-0000577B0000}"/>
    <cellStyle name="Uwaga 3" xfId="31231" hidden="1" xr:uid="{00000000-0005-0000-0000-0000587B0000}"/>
    <cellStyle name="Uwaga 3" xfId="31229" hidden="1" xr:uid="{00000000-0005-0000-0000-0000597B0000}"/>
    <cellStyle name="Uwaga 3" xfId="31219" hidden="1" xr:uid="{00000000-0005-0000-0000-00005A7B0000}"/>
    <cellStyle name="Uwaga 3" xfId="31217" hidden="1" xr:uid="{00000000-0005-0000-0000-00005B7B0000}"/>
    <cellStyle name="Uwaga 3" xfId="31216" hidden="1" xr:uid="{00000000-0005-0000-0000-00005C7B0000}"/>
    <cellStyle name="Uwaga 3" xfId="31203" hidden="1" xr:uid="{00000000-0005-0000-0000-00005D7B0000}"/>
    <cellStyle name="Uwaga 3" xfId="31200" hidden="1" xr:uid="{00000000-0005-0000-0000-00005E7B0000}"/>
    <cellStyle name="Uwaga 3" xfId="31198" hidden="1" xr:uid="{00000000-0005-0000-0000-00005F7B0000}"/>
    <cellStyle name="Uwaga 3" xfId="31188" hidden="1" xr:uid="{00000000-0005-0000-0000-0000607B0000}"/>
    <cellStyle name="Uwaga 3" xfId="31185" hidden="1" xr:uid="{00000000-0005-0000-0000-0000617B0000}"/>
    <cellStyle name="Uwaga 3" xfId="31183" hidden="1" xr:uid="{00000000-0005-0000-0000-0000627B0000}"/>
    <cellStyle name="Uwaga 3" xfId="31173" hidden="1" xr:uid="{00000000-0005-0000-0000-0000637B0000}"/>
    <cellStyle name="Uwaga 3" xfId="31170" hidden="1" xr:uid="{00000000-0005-0000-0000-0000647B0000}"/>
    <cellStyle name="Uwaga 3" xfId="31168" hidden="1" xr:uid="{00000000-0005-0000-0000-0000657B0000}"/>
    <cellStyle name="Uwaga 3" xfId="31159" hidden="1" xr:uid="{00000000-0005-0000-0000-0000667B0000}"/>
    <cellStyle name="Uwaga 3" xfId="31157" hidden="1" xr:uid="{00000000-0005-0000-0000-0000677B0000}"/>
    <cellStyle name="Uwaga 3" xfId="31156" hidden="1" xr:uid="{00000000-0005-0000-0000-0000687B0000}"/>
    <cellStyle name="Uwaga 3" xfId="31144" hidden="1" xr:uid="{00000000-0005-0000-0000-0000697B0000}"/>
    <cellStyle name="Uwaga 3" xfId="31142" hidden="1" xr:uid="{00000000-0005-0000-0000-00006A7B0000}"/>
    <cellStyle name="Uwaga 3" xfId="31140" hidden="1" xr:uid="{00000000-0005-0000-0000-00006B7B0000}"/>
    <cellStyle name="Uwaga 3" xfId="31129" hidden="1" xr:uid="{00000000-0005-0000-0000-00006C7B0000}"/>
    <cellStyle name="Uwaga 3" xfId="31127" hidden="1" xr:uid="{00000000-0005-0000-0000-00006D7B0000}"/>
    <cellStyle name="Uwaga 3" xfId="31125" hidden="1" xr:uid="{00000000-0005-0000-0000-00006E7B0000}"/>
    <cellStyle name="Uwaga 3" xfId="31114" hidden="1" xr:uid="{00000000-0005-0000-0000-00006F7B0000}"/>
    <cellStyle name="Uwaga 3" xfId="31112" hidden="1" xr:uid="{00000000-0005-0000-0000-0000707B0000}"/>
    <cellStyle name="Uwaga 3" xfId="31110" hidden="1" xr:uid="{00000000-0005-0000-0000-0000717B0000}"/>
    <cellStyle name="Uwaga 3" xfId="31099" hidden="1" xr:uid="{00000000-0005-0000-0000-0000727B0000}"/>
    <cellStyle name="Uwaga 3" xfId="31097" hidden="1" xr:uid="{00000000-0005-0000-0000-0000737B0000}"/>
    <cellStyle name="Uwaga 3" xfId="31096" hidden="1" xr:uid="{00000000-0005-0000-0000-0000747B0000}"/>
    <cellStyle name="Uwaga 3" xfId="31083" hidden="1" xr:uid="{00000000-0005-0000-0000-0000757B0000}"/>
    <cellStyle name="Uwaga 3" xfId="31080" hidden="1" xr:uid="{00000000-0005-0000-0000-0000767B0000}"/>
    <cellStyle name="Uwaga 3" xfId="31078" hidden="1" xr:uid="{00000000-0005-0000-0000-0000777B0000}"/>
    <cellStyle name="Uwaga 3" xfId="31068" hidden="1" xr:uid="{00000000-0005-0000-0000-0000787B0000}"/>
    <cellStyle name="Uwaga 3" xfId="31065" hidden="1" xr:uid="{00000000-0005-0000-0000-0000797B0000}"/>
    <cellStyle name="Uwaga 3" xfId="31063" hidden="1" xr:uid="{00000000-0005-0000-0000-00007A7B0000}"/>
    <cellStyle name="Uwaga 3" xfId="31053" hidden="1" xr:uid="{00000000-0005-0000-0000-00007B7B0000}"/>
    <cellStyle name="Uwaga 3" xfId="31050" hidden="1" xr:uid="{00000000-0005-0000-0000-00007C7B0000}"/>
    <cellStyle name="Uwaga 3" xfId="31048" hidden="1" xr:uid="{00000000-0005-0000-0000-00007D7B0000}"/>
    <cellStyle name="Uwaga 3" xfId="31039" hidden="1" xr:uid="{00000000-0005-0000-0000-00007E7B0000}"/>
    <cellStyle name="Uwaga 3" xfId="31037" hidden="1" xr:uid="{00000000-0005-0000-0000-00007F7B0000}"/>
    <cellStyle name="Uwaga 3" xfId="31035" hidden="1" xr:uid="{00000000-0005-0000-0000-0000807B0000}"/>
    <cellStyle name="Uwaga 3" xfId="31023" hidden="1" xr:uid="{00000000-0005-0000-0000-0000817B0000}"/>
    <cellStyle name="Uwaga 3" xfId="31020" hidden="1" xr:uid="{00000000-0005-0000-0000-0000827B0000}"/>
    <cellStyle name="Uwaga 3" xfId="31018" hidden="1" xr:uid="{00000000-0005-0000-0000-0000837B0000}"/>
    <cellStyle name="Uwaga 3" xfId="31008" hidden="1" xr:uid="{00000000-0005-0000-0000-0000847B0000}"/>
    <cellStyle name="Uwaga 3" xfId="31005" hidden="1" xr:uid="{00000000-0005-0000-0000-0000857B0000}"/>
    <cellStyle name="Uwaga 3" xfId="31003" hidden="1" xr:uid="{00000000-0005-0000-0000-0000867B0000}"/>
    <cellStyle name="Uwaga 3" xfId="30993" hidden="1" xr:uid="{00000000-0005-0000-0000-0000877B0000}"/>
    <cellStyle name="Uwaga 3" xfId="30990" hidden="1" xr:uid="{00000000-0005-0000-0000-0000887B0000}"/>
    <cellStyle name="Uwaga 3" xfId="30988" hidden="1" xr:uid="{00000000-0005-0000-0000-0000897B0000}"/>
    <cellStyle name="Uwaga 3" xfId="30981" hidden="1" xr:uid="{00000000-0005-0000-0000-00008A7B0000}"/>
    <cellStyle name="Uwaga 3" xfId="30978" hidden="1" xr:uid="{00000000-0005-0000-0000-00008B7B0000}"/>
    <cellStyle name="Uwaga 3" xfId="30976" hidden="1" xr:uid="{00000000-0005-0000-0000-00008C7B0000}"/>
    <cellStyle name="Uwaga 3" xfId="30966" hidden="1" xr:uid="{00000000-0005-0000-0000-00008D7B0000}"/>
    <cellStyle name="Uwaga 3" xfId="30963" hidden="1" xr:uid="{00000000-0005-0000-0000-00008E7B0000}"/>
    <cellStyle name="Uwaga 3" xfId="30960" hidden="1" xr:uid="{00000000-0005-0000-0000-00008F7B0000}"/>
    <cellStyle name="Uwaga 3" xfId="30951" hidden="1" xr:uid="{00000000-0005-0000-0000-0000907B0000}"/>
    <cellStyle name="Uwaga 3" xfId="30947" hidden="1" xr:uid="{00000000-0005-0000-0000-0000917B0000}"/>
    <cellStyle name="Uwaga 3" xfId="30944" hidden="1" xr:uid="{00000000-0005-0000-0000-0000927B0000}"/>
    <cellStyle name="Uwaga 3" xfId="30936" hidden="1" xr:uid="{00000000-0005-0000-0000-0000937B0000}"/>
    <cellStyle name="Uwaga 3" xfId="30933" hidden="1" xr:uid="{00000000-0005-0000-0000-0000947B0000}"/>
    <cellStyle name="Uwaga 3" xfId="30930" hidden="1" xr:uid="{00000000-0005-0000-0000-0000957B0000}"/>
    <cellStyle name="Uwaga 3" xfId="30921" hidden="1" xr:uid="{00000000-0005-0000-0000-0000967B0000}"/>
    <cellStyle name="Uwaga 3" xfId="30918" hidden="1" xr:uid="{00000000-0005-0000-0000-0000977B0000}"/>
    <cellStyle name="Uwaga 3" xfId="30915" hidden="1" xr:uid="{00000000-0005-0000-0000-0000987B0000}"/>
    <cellStyle name="Uwaga 3" xfId="30905" hidden="1" xr:uid="{00000000-0005-0000-0000-0000997B0000}"/>
    <cellStyle name="Uwaga 3" xfId="30901" hidden="1" xr:uid="{00000000-0005-0000-0000-00009A7B0000}"/>
    <cellStyle name="Uwaga 3" xfId="30898" hidden="1" xr:uid="{00000000-0005-0000-0000-00009B7B0000}"/>
    <cellStyle name="Uwaga 3" xfId="30889" hidden="1" xr:uid="{00000000-0005-0000-0000-00009C7B0000}"/>
    <cellStyle name="Uwaga 3" xfId="30885" hidden="1" xr:uid="{00000000-0005-0000-0000-00009D7B0000}"/>
    <cellStyle name="Uwaga 3" xfId="30883" hidden="1" xr:uid="{00000000-0005-0000-0000-00009E7B0000}"/>
    <cellStyle name="Uwaga 3" xfId="30875" hidden="1" xr:uid="{00000000-0005-0000-0000-00009F7B0000}"/>
    <cellStyle name="Uwaga 3" xfId="30871" hidden="1" xr:uid="{00000000-0005-0000-0000-0000A07B0000}"/>
    <cellStyle name="Uwaga 3" xfId="30868" hidden="1" xr:uid="{00000000-0005-0000-0000-0000A17B0000}"/>
    <cellStyle name="Uwaga 3" xfId="30861" hidden="1" xr:uid="{00000000-0005-0000-0000-0000A27B0000}"/>
    <cellStyle name="Uwaga 3" xfId="30858" hidden="1" xr:uid="{00000000-0005-0000-0000-0000A37B0000}"/>
    <cellStyle name="Uwaga 3" xfId="30855" hidden="1" xr:uid="{00000000-0005-0000-0000-0000A47B0000}"/>
    <cellStyle name="Uwaga 3" xfId="30846" hidden="1" xr:uid="{00000000-0005-0000-0000-0000A57B0000}"/>
    <cellStyle name="Uwaga 3" xfId="30841" hidden="1" xr:uid="{00000000-0005-0000-0000-0000A67B0000}"/>
    <cellStyle name="Uwaga 3" xfId="30838" hidden="1" xr:uid="{00000000-0005-0000-0000-0000A77B0000}"/>
    <cellStyle name="Uwaga 3" xfId="30831" hidden="1" xr:uid="{00000000-0005-0000-0000-0000A87B0000}"/>
    <cellStyle name="Uwaga 3" xfId="30826" hidden="1" xr:uid="{00000000-0005-0000-0000-0000A97B0000}"/>
    <cellStyle name="Uwaga 3" xfId="30823" hidden="1" xr:uid="{00000000-0005-0000-0000-0000AA7B0000}"/>
    <cellStyle name="Uwaga 3" xfId="30816" hidden="1" xr:uid="{00000000-0005-0000-0000-0000AB7B0000}"/>
    <cellStyle name="Uwaga 3" xfId="30811" hidden="1" xr:uid="{00000000-0005-0000-0000-0000AC7B0000}"/>
    <cellStyle name="Uwaga 3" xfId="30808" hidden="1" xr:uid="{00000000-0005-0000-0000-0000AD7B0000}"/>
    <cellStyle name="Uwaga 3" xfId="30802" hidden="1" xr:uid="{00000000-0005-0000-0000-0000AE7B0000}"/>
    <cellStyle name="Uwaga 3" xfId="30798" hidden="1" xr:uid="{00000000-0005-0000-0000-0000AF7B0000}"/>
    <cellStyle name="Uwaga 3" xfId="30795" hidden="1" xr:uid="{00000000-0005-0000-0000-0000B07B0000}"/>
    <cellStyle name="Uwaga 3" xfId="30787" hidden="1" xr:uid="{00000000-0005-0000-0000-0000B17B0000}"/>
    <cellStyle name="Uwaga 3" xfId="30782" hidden="1" xr:uid="{00000000-0005-0000-0000-0000B27B0000}"/>
    <cellStyle name="Uwaga 3" xfId="30778" hidden="1" xr:uid="{00000000-0005-0000-0000-0000B37B0000}"/>
    <cellStyle name="Uwaga 3" xfId="30772" hidden="1" xr:uid="{00000000-0005-0000-0000-0000B47B0000}"/>
    <cellStyle name="Uwaga 3" xfId="30767" hidden="1" xr:uid="{00000000-0005-0000-0000-0000B57B0000}"/>
    <cellStyle name="Uwaga 3" xfId="30763" hidden="1" xr:uid="{00000000-0005-0000-0000-0000B67B0000}"/>
    <cellStyle name="Uwaga 3" xfId="30757" hidden="1" xr:uid="{00000000-0005-0000-0000-0000B77B0000}"/>
    <cellStyle name="Uwaga 3" xfId="30752" hidden="1" xr:uid="{00000000-0005-0000-0000-0000B87B0000}"/>
    <cellStyle name="Uwaga 3" xfId="30748" hidden="1" xr:uid="{00000000-0005-0000-0000-0000B97B0000}"/>
    <cellStyle name="Uwaga 3" xfId="30743" hidden="1" xr:uid="{00000000-0005-0000-0000-0000BA7B0000}"/>
    <cellStyle name="Uwaga 3" xfId="30739" hidden="1" xr:uid="{00000000-0005-0000-0000-0000BB7B0000}"/>
    <cellStyle name="Uwaga 3" xfId="30735" hidden="1" xr:uid="{00000000-0005-0000-0000-0000BC7B0000}"/>
    <cellStyle name="Uwaga 3" xfId="30727" hidden="1" xr:uid="{00000000-0005-0000-0000-0000BD7B0000}"/>
    <cellStyle name="Uwaga 3" xfId="30722" hidden="1" xr:uid="{00000000-0005-0000-0000-0000BE7B0000}"/>
    <cellStyle name="Uwaga 3" xfId="30718" hidden="1" xr:uid="{00000000-0005-0000-0000-0000BF7B0000}"/>
    <cellStyle name="Uwaga 3" xfId="30712" hidden="1" xr:uid="{00000000-0005-0000-0000-0000C07B0000}"/>
    <cellStyle name="Uwaga 3" xfId="30707" hidden="1" xr:uid="{00000000-0005-0000-0000-0000C17B0000}"/>
    <cellStyle name="Uwaga 3" xfId="30703" hidden="1" xr:uid="{00000000-0005-0000-0000-0000C27B0000}"/>
    <cellStyle name="Uwaga 3" xfId="30697" hidden="1" xr:uid="{00000000-0005-0000-0000-0000C37B0000}"/>
    <cellStyle name="Uwaga 3" xfId="30692" hidden="1" xr:uid="{00000000-0005-0000-0000-0000C47B0000}"/>
    <cellStyle name="Uwaga 3" xfId="30688" hidden="1" xr:uid="{00000000-0005-0000-0000-0000C57B0000}"/>
    <cellStyle name="Uwaga 3" xfId="30684" hidden="1" xr:uid="{00000000-0005-0000-0000-0000C67B0000}"/>
    <cellStyle name="Uwaga 3" xfId="30679" hidden="1" xr:uid="{00000000-0005-0000-0000-0000C77B0000}"/>
    <cellStyle name="Uwaga 3" xfId="30674" hidden="1" xr:uid="{00000000-0005-0000-0000-0000C87B0000}"/>
    <cellStyle name="Uwaga 3" xfId="30669" hidden="1" xr:uid="{00000000-0005-0000-0000-0000C97B0000}"/>
    <cellStyle name="Uwaga 3" xfId="30665" hidden="1" xr:uid="{00000000-0005-0000-0000-0000CA7B0000}"/>
    <cellStyle name="Uwaga 3" xfId="30661" hidden="1" xr:uid="{00000000-0005-0000-0000-0000CB7B0000}"/>
    <cellStyle name="Uwaga 3" xfId="30654" hidden="1" xr:uid="{00000000-0005-0000-0000-0000CC7B0000}"/>
    <cellStyle name="Uwaga 3" xfId="30650" hidden="1" xr:uid="{00000000-0005-0000-0000-0000CD7B0000}"/>
    <cellStyle name="Uwaga 3" xfId="30645" hidden="1" xr:uid="{00000000-0005-0000-0000-0000CE7B0000}"/>
    <cellStyle name="Uwaga 3" xfId="30639" hidden="1" xr:uid="{00000000-0005-0000-0000-0000CF7B0000}"/>
    <cellStyle name="Uwaga 3" xfId="30635" hidden="1" xr:uid="{00000000-0005-0000-0000-0000D07B0000}"/>
    <cellStyle name="Uwaga 3" xfId="30630" hidden="1" xr:uid="{00000000-0005-0000-0000-0000D17B0000}"/>
    <cellStyle name="Uwaga 3" xfId="30624" hidden="1" xr:uid="{00000000-0005-0000-0000-0000D27B0000}"/>
    <cellStyle name="Uwaga 3" xfId="30620" hidden="1" xr:uid="{00000000-0005-0000-0000-0000D37B0000}"/>
    <cellStyle name="Uwaga 3" xfId="30615" hidden="1" xr:uid="{00000000-0005-0000-0000-0000D47B0000}"/>
    <cellStyle name="Uwaga 3" xfId="30609" hidden="1" xr:uid="{00000000-0005-0000-0000-0000D57B0000}"/>
    <cellStyle name="Uwaga 3" xfId="30605" hidden="1" xr:uid="{00000000-0005-0000-0000-0000D67B0000}"/>
    <cellStyle name="Uwaga 3" xfId="30601" hidden="1" xr:uid="{00000000-0005-0000-0000-0000D77B0000}"/>
    <cellStyle name="Uwaga 3" xfId="31461" hidden="1" xr:uid="{00000000-0005-0000-0000-0000D87B0000}"/>
    <cellStyle name="Uwaga 3" xfId="31460" hidden="1" xr:uid="{00000000-0005-0000-0000-0000D97B0000}"/>
    <cellStyle name="Uwaga 3" xfId="31459" hidden="1" xr:uid="{00000000-0005-0000-0000-0000DA7B0000}"/>
    <cellStyle name="Uwaga 3" xfId="31446" hidden="1" xr:uid="{00000000-0005-0000-0000-0000DB7B0000}"/>
    <cellStyle name="Uwaga 3" xfId="31445" hidden="1" xr:uid="{00000000-0005-0000-0000-0000DC7B0000}"/>
    <cellStyle name="Uwaga 3" xfId="31444" hidden="1" xr:uid="{00000000-0005-0000-0000-0000DD7B0000}"/>
    <cellStyle name="Uwaga 3" xfId="31431" hidden="1" xr:uid="{00000000-0005-0000-0000-0000DE7B0000}"/>
    <cellStyle name="Uwaga 3" xfId="31430" hidden="1" xr:uid="{00000000-0005-0000-0000-0000DF7B0000}"/>
    <cellStyle name="Uwaga 3" xfId="31429" hidden="1" xr:uid="{00000000-0005-0000-0000-0000E07B0000}"/>
    <cellStyle name="Uwaga 3" xfId="31416" hidden="1" xr:uid="{00000000-0005-0000-0000-0000E17B0000}"/>
    <cellStyle name="Uwaga 3" xfId="31415" hidden="1" xr:uid="{00000000-0005-0000-0000-0000E27B0000}"/>
    <cellStyle name="Uwaga 3" xfId="31414" hidden="1" xr:uid="{00000000-0005-0000-0000-0000E37B0000}"/>
    <cellStyle name="Uwaga 3" xfId="31401" hidden="1" xr:uid="{00000000-0005-0000-0000-0000E47B0000}"/>
    <cellStyle name="Uwaga 3" xfId="31400" hidden="1" xr:uid="{00000000-0005-0000-0000-0000E57B0000}"/>
    <cellStyle name="Uwaga 3" xfId="31399" hidden="1" xr:uid="{00000000-0005-0000-0000-0000E67B0000}"/>
    <cellStyle name="Uwaga 3" xfId="31387" hidden="1" xr:uid="{00000000-0005-0000-0000-0000E77B0000}"/>
    <cellStyle name="Uwaga 3" xfId="31385" hidden="1" xr:uid="{00000000-0005-0000-0000-0000E87B0000}"/>
    <cellStyle name="Uwaga 3" xfId="31383" hidden="1" xr:uid="{00000000-0005-0000-0000-0000E97B0000}"/>
    <cellStyle name="Uwaga 3" xfId="31372" hidden="1" xr:uid="{00000000-0005-0000-0000-0000EA7B0000}"/>
    <cellStyle name="Uwaga 3" xfId="31370" hidden="1" xr:uid="{00000000-0005-0000-0000-0000EB7B0000}"/>
    <cellStyle name="Uwaga 3" xfId="31368" hidden="1" xr:uid="{00000000-0005-0000-0000-0000EC7B0000}"/>
    <cellStyle name="Uwaga 3" xfId="31357" hidden="1" xr:uid="{00000000-0005-0000-0000-0000ED7B0000}"/>
    <cellStyle name="Uwaga 3" xfId="31355" hidden="1" xr:uid="{00000000-0005-0000-0000-0000EE7B0000}"/>
    <cellStyle name="Uwaga 3" xfId="31353" hidden="1" xr:uid="{00000000-0005-0000-0000-0000EF7B0000}"/>
    <cellStyle name="Uwaga 3" xfId="31342" hidden="1" xr:uid="{00000000-0005-0000-0000-0000F07B0000}"/>
    <cellStyle name="Uwaga 3" xfId="31340" hidden="1" xr:uid="{00000000-0005-0000-0000-0000F17B0000}"/>
    <cellStyle name="Uwaga 3" xfId="31338" hidden="1" xr:uid="{00000000-0005-0000-0000-0000F27B0000}"/>
    <cellStyle name="Uwaga 3" xfId="31327" hidden="1" xr:uid="{00000000-0005-0000-0000-0000F37B0000}"/>
    <cellStyle name="Uwaga 3" xfId="31325" hidden="1" xr:uid="{00000000-0005-0000-0000-0000F47B0000}"/>
    <cellStyle name="Uwaga 3" xfId="31323" hidden="1" xr:uid="{00000000-0005-0000-0000-0000F57B0000}"/>
    <cellStyle name="Uwaga 3" xfId="31312" hidden="1" xr:uid="{00000000-0005-0000-0000-0000F67B0000}"/>
    <cellStyle name="Uwaga 3" xfId="31310" hidden="1" xr:uid="{00000000-0005-0000-0000-0000F77B0000}"/>
    <cellStyle name="Uwaga 3" xfId="31308" hidden="1" xr:uid="{00000000-0005-0000-0000-0000F87B0000}"/>
    <cellStyle name="Uwaga 3" xfId="31297" hidden="1" xr:uid="{00000000-0005-0000-0000-0000F97B0000}"/>
    <cellStyle name="Uwaga 3" xfId="31295" hidden="1" xr:uid="{00000000-0005-0000-0000-0000FA7B0000}"/>
    <cellStyle name="Uwaga 3" xfId="31293" hidden="1" xr:uid="{00000000-0005-0000-0000-0000FB7B0000}"/>
    <cellStyle name="Uwaga 3" xfId="31282" hidden="1" xr:uid="{00000000-0005-0000-0000-0000FC7B0000}"/>
    <cellStyle name="Uwaga 3" xfId="31280" hidden="1" xr:uid="{00000000-0005-0000-0000-0000FD7B0000}"/>
    <cellStyle name="Uwaga 3" xfId="31278" hidden="1" xr:uid="{00000000-0005-0000-0000-0000FE7B0000}"/>
    <cellStyle name="Uwaga 3" xfId="31267" hidden="1" xr:uid="{00000000-0005-0000-0000-0000FF7B0000}"/>
    <cellStyle name="Uwaga 3" xfId="31265" hidden="1" xr:uid="{00000000-0005-0000-0000-0000007C0000}"/>
    <cellStyle name="Uwaga 3" xfId="31263" hidden="1" xr:uid="{00000000-0005-0000-0000-0000017C0000}"/>
    <cellStyle name="Uwaga 3" xfId="31252" hidden="1" xr:uid="{00000000-0005-0000-0000-0000027C0000}"/>
    <cellStyle name="Uwaga 3" xfId="31250" hidden="1" xr:uid="{00000000-0005-0000-0000-0000037C0000}"/>
    <cellStyle name="Uwaga 3" xfId="31248" hidden="1" xr:uid="{00000000-0005-0000-0000-0000047C0000}"/>
    <cellStyle name="Uwaga 3" xfId="31237" hidden="1" xr:uid="{00000000-0005-0000-0000-0000057C0000}"/>
    <cellStyle name="Uwaga 3" xfId="31235" hidden="1" xr:uid="{00000000-0005-0000-0000-0000067C0000}"/>
    <cellStyle name="Uwaga 3" xfId="31233" hidden="1" xr:uid="{00000000-0005-0000-0000-0000077C0000}"/>
    <cellStyle name="Uwaga 3" xfId="31222" hidden="1" xr:uid="{00000000-0005-0000-0000-0000087C0000}"/>
    <cellStyle name="Uwaga 3" xfId="31220" hidden="1" xr:uid="{00000000-0005-0000-0000-0000097C0000}"/>
    <cellStyle name="Uwaga 3" xfId="31218" hidden="1" xr:uid="{00000000-0005-0000-0000-00000A7C0000}"/>
    <cellStyle name="Uwaga 3" xfId="31207" hidden="1" xr:uid="{00000000-0005-0000-0000-00000B7C0000}"/>
    <cellStyle name="Uwaga 3" xfId="31205" hidden="1" xr:uid="{00000000-0005-0000-0000-00000C7C0000}"/>
    <cellStyle name="Uwaga 3" xfId="31202" hidden="1" xr:uid="{00000000-0005-0000-0000-00000D7C0000}"/>
    <cellStyle name="Uwaga 3" xfId="31192" hidden="1" xr:uid="{00000000-0005-0000-0000-00000E7C0000}"/>
    <cellStyle name="Uwaga 3" xfId="31189" hidden="1" xr:uid="{00000000-0005-0000-0000-00000F7C0000}"/>
    <cellStyle name="Uwaga 3" xfId="31186" hidden="1" xr:uid="{00000000-0005-0000-0000-0000107C0000}"/>
    <cellStyle name="Uwaga 3" xfId="31177" hidden="1" xr:uid="{00000000-0005-0000-0000-0000117C0000}"/>
    <cellStyle name="Uwaga 3" xfId="31175" hidden="1" xr:uid="{00000000-0005-0000-0000-0000127C0000}"/>
    <cellStyle name="Uwaga 3" xfId="31172" hidden="1" xr:uid="{00000000-0005-0000-0000-0000137C0000}"/>
    <cellStyle name="Uwaga 3" xfId="31162" hidden="1" xr:uid="{00000000-0005-0000-0000-0000147C0000}"/>
    <cellStyle name="Uwaga 3" xfId="31160" hidden="1" xr:uid="{00000000-0005-0000-0000-0000157C0000}"/>
    <cellStyle name="Uwaga 3" xfId="31158" hidden="1" xr:uid="{00000000-0005-0000-0000-0000167C0000}"/>
    <cellStyle name="Uwaga 3" xfId="31147" hidden="1" xr:uid="{00000000-0005-0000-0000-0000177C0000}"/>
    <cellStyle name="Uwaga 3" xfId="31145" hidden="1" xr:uid="{00000000-0005-0000-0000-0000187C0000}"/>
    <cellStyle name="Uwaga 3" xfId="31143" hidden="1" xr:uid="{00000000-0005-0000-0000-0000197C0000}"/>
    <cellStyle name="Uwaga 3" xfId="31132" hidden="1" xr:uid="{00000000-0005-0000-0000-00001A7C0000}"/>
    <cellStyle name="Uwaga 3" xfId="31130" hidden="1" xr:uid="{00000000-0005-0000-0000-00001B7C0000}"/>
    <cellStyle name="Uwaga 3" xfId="31128" hidden="1" xr:uid="{00000000-0005-0000-0000-00001C7C0000}"/>
    <cellStyle name="Uwaga 3" xfId="31117" hidden="1" xr:uid="{00000000-0005-0000-0000-00001D7C0000}"/>
    <cellStyle name="Uwaga 3" xfId="31115" hidden="1" xr:uid="{00000000-0005-0000-0000-00001E7C0000}"/>
    <cellStyle name="Uwaga 3" xfId="31113" hidden="1" xr:uid="{00000000-0005-0000-0000-00001F7C0000}"/>
    <cellStyle name="Uwaga 3" xfId="31102" hidden="1" xr:uid="{00000000-0005-0000-0000-0000207C0000}"/>
    <cellStyle name="Uwaga 3" xfId="31100" hidden="1" xr:uid="{00000000-0005-0000-0000-0000217C0000}"/>
    <cellStyle name="Uwaga 3" xfId="31098" hidden="1" xr:uid="{00000000-0005-0000-0000-0000227C0000}"/>
    <cellStyle name="Uwaga 3" xfId="31087" hidden="1" xr:uid="{00000000-0005-0000-0000-0000237C0000}"/>
    <cellStyle name="Uwaga 3" xfId="31085" hidden="1" xr:uid="{00000000-0005-0000-0000-0000247C0000}"/>
    <cellStyle name="Uwaga 3" xfId="31082" hidden="1" xr:uid="{00000000-0005-0000-0000-0000257C0000}"/>
    <cellStyle name="Uwaga 3" xfId="31072" hidden="1" xr:uid="{00000000-0005-0000-0000-0000267C0000}"/>
    <cellStyle name="Uwaga 3" xfId="31069" hidden="1" xr:uid="{00000000-0005-0000-0000-0000277C0000}"/>
    <cellStyle name="Uwaga 3" xfId="31066" hidden="1" xr:uid="{00000000-0005-0000-0000-0000287C0000}"/>
    <cellStyle name="Uwaga 3" xfId="31057" hidden="1" xr:uid="{00000000-0005-0000-0000-0000297C0000}"/>
    <cellStyle name="Uwaga 3" xfId="31054" hidden="1" xr:uid="{00000000-0005-0000-0000-00002A7C0000}"/>
    <cellStyle name="Uwaga 3" xfId="31051" hidden="1" xr:uid="{00000000-0005-0000-0000-00002B7C0000}"/>
    <cellStyle name="Uwaga 3" xfId="31042" hidden="1" xr:uid="{00000000-0005-0000-0000-00002C7C0000}"/>
    <cellStyle name="Uwaga 3" xfId="31040" hidden="1" xr:uid="{00000000-0005-0000-0000-00002D7C0000}"/>
    <cellStyle name="Uwaga 3" xfId="31038" hidden="1" xr:uid="{00000000-0005-0000-0000-00002E7C0000}"/>
    <cellStyle name="Uwaga 3" xfId="31027" hidden="1" xr:uid="{00000000-0005-0000-0000-00002F7C0000}"/>
    <cellStyle name="Uwaga 3" xfId="31024" hidden="1" xr:uid="{00000000-0005-0000-0000-0000307C0000}"/>
    <cellStyle name="Uwaga 3" xfId="31021" hidden="1" xr:uid="{00000000-0005-0000-0000-0000317C0000}"/>
    <cellStyle name="Uwaga 3" xfId="31012" hidden="1" xr:uid="{00000000-0005-0000-0000-0000327C0000}"/>
    <cellStyle name="Uwaga 3" xfId="31009" hidden="1" xr:uid="{00000000-0005-0000-0000-0000337C0000}"/>
    <cellStyle name="Uwaga 3" xfId="31006" hidden="1" xr:uid="{00000000-0005-0000-0000-0000347C0000}"/>
    <cellStyle name="Uwaga 3" xfId="30997" hidden="1" xr:uid="{00000000-0005-0000-0000-0000357C0000}"/>
    <cellStyle name="Uwaga 3" xfId="30994" hidden="1" xr:uid="{00000000-0005-0000-0000-0000367C0000}"/>
    <cellStyle name="Uwaga 3" xfId="30991" hidden="1" xr:uid="{00000000-0005-0000-0000-0000377C0000}"/>
    <cellStyle name="Uwaga 3" xfId="30984" hidden="1" xr:uid="{00000000-0005-0000-0000-0000387C0000}"/>
    <cellStyle name="Uwaga 3" xfId="30980" hidden="1" xr:uid="{00000000-0005-0000-0000-0000397C0000}"/>
    <cellStyle name="Uwaga 3" xfId="30977" hidden="1" xr:uid="{00000000-0005-0000-0000-00003A7C0000}"/>
    <cellStyle name="Uwaga 3" xfId="30969" hidden="1" xr:uid="{00000000-0005-0000-0000-00003B7C0000}"/>
    <cellStyle name="Uwaga 3" xfId="30965" hidden="1" xr:uid="{00000000-0005-0000-0000-00003C7C0000}"/>
    <cellStyle name="Uwaga 3" xfId="30962" hidden="1" xr:uid="{00000000-0005-0000-0000-00003D7C0000}"/>
    <cellStyle name="Uwaga 3" xfId="30954" hidden="1" xr:uid="{00000000-0005-0000-0000-00003E7C0000}"/>
    <cellStyle name="Uwaga 3" xfId="30950" hidden="1" xr:uid="{00000000-0005-0000-0000-00003F7C0000}"/>
    <cellStyle name="Uwaga 3" xfId="30946" hidden="1" xr:uid="{00000000-0005-0000-0000-0000407C0000}"/>
    <cellStyle name="Uwaga 3" xfId="30939" hidden="1" xr:uid="{00000000-0005-0000-0000-0000417C0000}"/>
    <cellStyle name="Uwaga 3" xfId="30935" hidden="1" xr:uid="{00000000-0005-0000-0000-0000427C0000}"/>
    <cellStyle name="Uwaga 3" xfId="30932" hidden="1" xr:uid="{00000000-0005-0000-0000-0000437C0000}"/>
    <cellStyle name="Uwaga 3" xfId="30924" hidden="1" xr:uid="{00000000-0005-0000-0000-0000447C0000}"/>
    <cellStyle name="Uwaga 3" xfId="30920" hidden="1" xr:uid="{00000000-0005-0000-0000-0000457C0000}"/>
    <cellStyle name="Uwaga 3" xfId="30917" hidden="1" xr:uid="{00000000-0005-0000-0000-0000467C0000}"/>
    <cellStyle name="Uwaga 3" xfId="30908" hidden="1" xr:uid="{00000000-0005-0000-0000-0000477C0000}"/>
    <cellStyle name="Uwaga 3" xfId="30903" hidden="1" xr:uid="{00000000-0005-0000-0000-0000487C0000}"/>
    <cellStyle name="Uwaga 3" xfId="30899" hidden="1" xr:uid="{00000000-0005-0000-0000-0000497C0000}"/>
    <cellStyle name="Uwaga 3" xfId="30893" hidden="1" xr:uid="{00000000-0005-0000-0000-00004A7C0000}"/>
    <cellStyle name="Uwaga 3" xfId="30888" hidden="1" xr:uid="{00000000-0005-0000-0000-00004B7C0000}"/>
    <cellStyle name="Uwaga 3" xfId="30884" hidden="1" xr:uid="{00000000-0005-0000-0000-00004C7C0000}"/>
    <cellStyle name="Uwaga 3" xfId="30878" hidden="1" xr:uid="{00000000-0005-0000-0000-00004D7C0000}"/>
    <cellStyle name="Uwaga 3" xfId="30873" hidden="1" xr:uid="{00000000-0005-0000-0000-00004E7C0000}"/>
    <cellStyle name="Uwaga 3" xfId="30869" hidden="1" xr:uid="{00000000-0005-0000-0000-00004F7C0000}"/>
    <cellStyle name="Uwaga 3" xfId="30864" hidden="1" xr:uid="{00000000-0005-0000-0000-0000507C0000}"/>
    <cellStyle name="Uwaga 3" xfId="30860" hidden="1" xr:uid="{00000000-0005-0000-0000-0000517C0000}"/>
    <cellStyle name="Uwaga 3" xfId="30856" hidden="1" xr:uid="{00000000-0005-0000-0000-0000527C0000}"/>
    <cellStyle name="Uwaga 3" xfId="30849" hidden="1" xr:uid="{00000000-0005-0000-0000-0000537C0000}"/>
    <cellStyle name="Uwaga 3" xfId="30844" hidden="1" xr:uid="{00000000-0005-0000-0000-0000547C0000}"/>
    <cellStyle name="Uwaga 3" xfId="30840" hidden="1" xr:uid="{00000000-0005-0000-0000-0000557C0000}"/>
    <cellStyle name="Uwaga 3" xfId="30833" hidden="1" xr:uid="{00000000-0005-0000-0000-0000567C0000}"/>
    <cellStyle name="Uwaga 3" xfId="30828" hidden="1" xr:uid="{00000000-0005-0000-0000-0000577C0000}"/>
    <cellStyle name="Uwaga 3" xfId="30824" hidden="1" xr:uid="{00000000-0005-0000-0000-0000587C0000}"/>
    <cellStyle name="Uwaga 3" xfId="30819" hidden="1" xr:uid="{00000000-0005-0000-0000-0000597C0000}"/>
    <cellStyle name="Uwaga 3" xfId="30814" hidden="1" xr:uid="{00000000-0005-0000-0000-00005A7C0000}"/>
    <cellStyle name="Uwaga 3" xfId="30810" hidden="1" xr:uid="{00000000-0005-0000-0000-00005B7C0000}"/>
    <cellStyle name="Uwaga 3" xfId="30804" hidden="1" xr:uid="{00000000-0005-0000-0000-00005C7C0000}"/>
    <cellStyle name="Uwaga 3" xfId="30800" hidden="1" xr:uid="{00000000-0005-0000-0000-00005D7C0000}"/>
    <cellStyle name="Uwaga 3" xfId="30797" hidden="1" xr:uid="{00000000-0005-0000-0000-00005E7C0000}"/>
    <cellStyle name="Uwaga 3" xfId="30790" hidden="1" xr:uid="{00000000-0005-0000-0000-00005F7C0000}"/>
    <cellStyle name="Uwaga 3" xfId="30785" hidden="1" xr:uid="{00000000-0005-0000-0000-0000607C0000}"/>
    <cellStyle name="Uwaga 3" xfId="30780" hidden="1" xr:uid="{00000000-0005-0000-0000-0000617C0000}"/>
    <cellStyle name="Uwaga 3" xfId="30774" hidden="1" xr:uid="{00000000-0005-0000-0000-0000627C0000}"/>
    <cellStyle name="Uwaga 3" xfId="30769" hidden="1" xr:uid="{00000000-0005-0000-0000-0000637C0000}"/>
    <cellStyle name="Uwaga 3" xfId="30764" hidden="1" xr:uid="{00000000-0005-0000-0000-0000647C0000}"/>
    <cellStyle name="Uwaga 3" xfId="30759" hidden="1" xr:uid="{00000000-0005-0000-0000-0000657C0000}"/>
    <cellStyle name="Uwaga 3" xfId="30754" hidden="1" xr:uid="{00000000-0005-0000-0000-0000667C0000}"/>
    <cellStyle name="Uwaga 3" xfId="30749" hidden="1" xr:uid="{00000000-0005-0000-0000-0000677C0000}"/>
    <cellStyle name="Uwaga 3" xfId="30745" hidden="1" xr:uid="{00000000-0005-0000-0000-0000687C0000}"/>
    <cellStyle name="Uwaga 3" xfId="30741" hidden="1" xr:uid="{00000000-0005-0000-0000-0000697C0000}"/>
    <cellStyle name="Uwaga 3" xfId="30736" hidden="1" xr:uid="{00000000-0005-0000-0000-00006A7C0000}"/>
    <cellStyle name="Uwaga 3" xfId="30729" hidden="1" xr:uid="{00000000-0005-0000-0000-00006B7C0000}"/>
    <cellStyle name="Uwaga 3" xfId="30724" hidden="1" xr:uid="{00000000-0005-0000-0000-00006C7C0000}"/>
    <cellStyle name="Uwaga 3" xfId="30719" hidden="1" xr:uid="{00000000-0005-0000-0000-00006D7C0000}"/>
    <cellStyle name="Uwaga 3" xfId="30713" hidden="1" xr:uid="{00000000-0005-0000-0000-00006E7C0000}"/>
    <cellStyle name="Uwaga 3" xfId="30708" hidden="1" xr:uid="{00000000-0005-0000-0000-00006F7C0000}"/>
    <cellStyle name="Uwaga 3" xfId="30704" hidden="1" xr:uid="{00000000-0005-0000-0000-0000707C0000}"/>
    <cellStyle name="Uwaga 3" xfId="30699" hidden="1" xr:uid="{00000000-0005-0000-0000-0000717C0000}"/>
    <cellStyle name="Uwaga 3" xfId="30694" hidden="1" xr:uid="{00000000-0005-0000-0000-0000727C0000}"/>
    <cellStyle name="Uwaga 3" xfId="30689" hidden="1" xr:uid="{00000000-0005-0000-0000-0000737C0000}"/>
    <cellStyle name="Uwaga 3" xfId="30685" hidden="1" xr:uid="{00000000-0005-0000-0000-0000747C0000}"/>
    <cellStyle name="Uwaga 3" xfId="30680" hidden="1" xr:uid="{00000000-0005-0000-0000-0000757C0000}"/>
    <cellStyle name="Uwaga 3" xfId="30675" hidden="1" xr:uid="{00000000-0005-0000-0000-0000767C0000}"/>
    <cellStyle name="Uwaga 3" xfId="30670" hidden="1" xr:uid="{00000000-0005-0000-0000-0000777C0000}"/>
    <cellStyle name="Uwaga 3" xfId="30666" hidden="1" xr:uid="{00000000-0005-0000-0000-0000787C0000}"/>
    <cellStyle name="Uwaga 3" xfId="30662" hidden="1" xr:uid="{00000000-0005-0000-0000-0000797C0000}"/>
    <cellStyle name="Uwaga 3" xfId="30655" hidden="1" xr:uid="{00000000-0005-0000-0000-00007A7C0000}"/>
    <cellStyle name="Uwaga 3" xfId="30651" hidden="1" xr:uid="{00000000-0005-0000-0000-00007B7C0000}"/>
    <cellStyle name="Uwaga 3" xfId="30646" hidden="1" xr:uid="{00000000-0005-0000-0000-00007C7C0000}"/>
    <cellStyle name="Uwaga 3" xfId="30640" hidden="1" xr:uid="{00000000-0005-0000-0000-00007D7C0000}"/>
    <cellStyle name="Uwaga 3" xfId="30636" hidden="1" xr:uid="{00000000-0005-0000-0000-00007E7C0000}"/>
    <cellStyle name="Uwaga 3" xfId="30631" hidden="1" xr:uid="{00000000-0005-0000-0000-00007F7C0000}"/>
    <cellStyle name="Uwaga 3" xfId="30625" hidden="1" xr:uid="{00000000-0005-0000-0000-0000807C0000}"/>
    <cellStyle name="Uwaga 3" xfId="30621" hidden="1" xr:uid="{00000000-0005-0000-0000-0000817C0000}"/>
    <cellStyle name="Uwaga 3" xfId="30617" hidden="1" xr:uid="{00000000-0005-0000-0000-0000827C0000}"/>
    <cellStyle name="Uwaga 3" xfId="30610" hidden="1" xr:uid="{00000000-0005-0000-0000-0000837C0000}"/>
    <cellStyle name="Uwaga 3" xfId="30606" hidden="1" xr:uid="{00000000-0005-0000-0000-0000847C0000}"/>
    <cellStyle name="Uwaga 3" xfId="30602" hidden="1" xr:uid="{00000000-0005-0000-0000-0000857C0000}"/>
    <cellStyle name="Uwaga 3" xfId="31466" hidden="1" xr:uid="{00000000-0005-0000-0000-0000867C0000}"/>
    <cellStyle name="Uwaga 3" xfId="31464" hidden="1" xr:uid="{00000000-0005-0000-0000-0000877C0000}"/>
    <cellStyle name="Uwaga 3" xfId="31462" hidden="1" xr:uid="{00000000-0005-0000-0000-0000887C0000}"/>
    <cellStyle name="Uwaga 3" xfId="31449" hidden="1" xr:uid="{00000000-0005-0000-0000-0000897C0000}"/>
    <cellStyle name="Uwaga 3" xfId="31448" hidden="1" xr:uid="{00000000-0005-0000-0000-00008A7C0000}"/>
    <cellStyle name="Uwaga 3" xfId="31447" hidden="1" xr:uid="{00000000-0005-0000-0000-00008B7C0000}"/>
    <cellStyle name="Uwaga 3" xfId="31434" hidden="1" xr:uid="{00000000-0005-0000-0000-00008C7C0000}"/>
    <cellStyle name="Uwaga 3" xfId="31433" hidden="1" xr:uid="{00000000-0005-0000-0000-00008D7C0000}"/>
    <cellStyle name="Uwaga 3" xfId="31432" hidden="1" xr:uid="{00000000-0005-0000-0000-00008E7C0000}"/>
    <cellStyle name="Uwaga 3" xfId="31420" hidden="1" xr:uid="{00000000-0005-0000-0000-00008F7C0000}"/>
    <cellStyle name="Uwaga 3" xfId="31418" hidden="1" xr:uid="{00000000-0005-0000-0000-0000907C0000}"/>
    <cellStyle name="Uwaga 3" xfId="31417" hidden="1" xr:uid="{00000000-0005-0000-0000-0000917C0000}"/>
    <cellStyle name="Uwaga 3" xfId="31404" hidden="1" xr:uid="{00000000-0005-0000-0000-0000927C0000}"/>
    <cellStyle name="Uwaga 3" xfId="31403" hidden="1" xr:uid="{00000000-0005-0000-0000-0000937C0000}"/>
    <cellStyle name="Uwaga 3" xfId="31402" hidden="1" xr:uid="{00000000-0005-0000-0000-0000947C0000}"/>
    <cellStyle name="Uwaga 3" xfId="31390" hidden="1" xr:uid="{00000000-0005-0000-0000-0000957C0000}"/>
    <cellStyle name="Uwaga 3" xfId="31388" hidden="1" xr:uid="{00000000-0005-0000-0000-0000967C0000}"/>
    <cellStyle name="Uwaga 3" xfId="31386" hidden="1" xr:uid="{00000000-0005-0000-0000-0000977C0000}"/>
    <cellStyle name="Uwaga 3" xfId="31375" hidden="1" xr:uid="{00000000-0005-0000-0000-0000987C0000}"/>
    <cellStyle name="Uwaga 3" xfId="31373" hidden="1" xr:uid="{00000000-0005-0000-0000-0000997C0000}"/>
    <cellStyle name="Uwaga 3" xfId="31371" hidden="1" xr:uid="{00000000-0005-0000-0000-00009A7C0000}"/>
    <cellStyle name="Uwaga 3" xfId="31360" hidden="1" xr:uid="{00000000-0005-0000-0000-00009B7C0000}"/>
    <cellStyle name="Uwaga 3" xfId="31358" hidden="1" xr:uid="{00000000-0005-0000-0000-00009C7C0000}"/>
    <cellStyle name="Uwaga 3" xfId="31356" hidden="1" xr:uid="{00000000-0005-0000-0000-00009D7C0000}"/>
    <cellStyle name="Uwaga 3" xfId="31345" hidden="1" xr:uid="{00000000-0005-0000-0000-00009E7C0000}"/>
    <cellStyle name="Uwaga 3" xfId="31343" hidden="1" xr:uid="{00000000-0005-0000-0000-00009F7C0000}"/>
    <cellStyle name="Uwaga 3" xfId="31341" hidden="1" xr:uid="{00000000-0005-0000-0000-0000A07C0000}"/>
    <cellStyle name="Uwaga 3" xfId="31330" hidden="1" xr:uid="{00000000-0005-0000-0000-0000A17C0000}"/>
    <cellStyle name="Uwaga 3" xfId="31328" hidden="1" xr:uid="{00000000-0005-0000-0000-0000A27C0000}"/>
    <cellStyle name="Uwaga 3" xfId="31326" hidden="1" xr:uid="{00000000-0005-0000-0000-0000A37C0000}"/>
    <cellStyle name="Uwaga 3" xfId="31315" hidden="1" xr:uid="{00000000-0005-0000-0000-0000A47C0000}"/>
    <cellStyle name="Uwaga 3" xfId="31313" hidden="1" xr:uid="{00000000-0005-0000-0000-0000A57C0000}"/>
    <cellStyle name="Uwaga 3" xfId="31311" hidden="1" xr:uid="{00000000-0005-0000-0000-0000A67C0000}"/>
    <cellStyle name="Uwaga 3" xfId="31300" hidden="1" xr:uid="{00000000-0005-0000-0000-0000A77C0000}"/>
    <cellStyle name="Uwaga 3" xfId="31298" hidden="1" xr:uid="{00000000-0005-0000-0000-0000A87C0000}"/>
    <cellStyle name="Uwaga 3" xfId="31296" hidden="1" xr:uid="{00000000-0005-0000-0000-0000A97C0000}"/>
    <cellStyle name="Uwaga 3" xfId="31285" hidden="1" xr:uid="{00000000-0005-0000-0000-0000AA7C0000}"/>
    <cellStyle name="Uwaga 3" xfId="31283" hidden="1" xr:uid="{00000000-0005-0000-0000-0000AB7C0000}"/>
    <cellStyle name="Uwaga 3" xfId="31281" hidden="1" xr:uid="{00000000-0005-0000-0000-0000AC7C0000}"/>
    <cellStyle name="Uwaga 3" xfId="31270" hidden="1" xr:uid="{00000000-0005-0000-0000-0000AD7C0000}"/>
    <cellStyle name="Uwaga 3" xfId="31268" hidden="1" xr:uid="{00000000-0005-0000-0000-0000AE7C0000}"/>
    <cellStyle name="Uwaga 3" xfId="31266" hidden="1" xr:uid="{00000000-0005-0000-0000-0000AF7C0000}"/>
    <cellStyle name="Uwaga 3" xfId="31255" hidden="1" xr:uid="{00000000-0005-0000-0000-0000B07C0000}"/>
    <cellStyle name="Uwaga 3" xfId="31253" hidden="1" xr:uid="{00000000-0005-0000-0000-0000B17C0000}"/>
    <cellStyle name="Uwaga 3" xfId="31251" hidden="1" xr:uid="{00000000-0005-0000-0000-0000B27C0000}"/>
    <cellStyle name="Uwaga 3" xfId="31240" hidden="1" xr:uid="{00000000-0005-0000-0000-0000B37C0000}"/>
    <cellStyle name="Uwaga 3" xfId="31238" hidden="1" xr:uid="{00000000-0005-0000-0000-0000B47C0000}"/>
    <cellStyle name="Uwaga 3" xfId="31236" hidden="1" xr:uid="{00000000-0005-0000-0000-0000B57C0000}"/>
    <cellStyle name="Uwaga 3" xfId="31225" hidden="1" xr:uid="{00000000-0005-0000-0000-0000B67C0000}"/>
    <cellStyle name="Uwaga 3" xfId="31223" hidden="1" xr:uid="{00000000-0005-0000-0000-0000B77C0000}"/>
    <cellStyle name="Uwaga 3" xfId="31221" hidden="1" xr:uid="{00000000-0005-0000-0000-0000B87C0000}"/>
    <cellStyle name="Uwaga 3" xfId="31210" hidden="1" xr:uid="{00000000-0005-0000-0000-0000B97C0000}"/>
    <cellStyle name="Uwaga 3" xfId="31208" hidden="1" xr:uid="{00000000-0005-0000-0000-0000BA7C0000}"/>
    <cellStyle name="Uwaga 3" xfId="31206" hidden="1" xr:uid="{00000000-0005-0000-0000-0000BB7C0000}"/>
    <cellStyle name="Uwaga 3" xfId="31195" hidden="1" xr:uid="{00000000-0005-0000-0000-0000BC7C0000}"/>
    <cellStyle name="Uwaga 3" xfId="31193" hidden="1" xr:uid="{00000000-0005-0000-0000-0000BD7C0000}"/>
    <cellStyle name="Uwaga 3" xfId="31191" hidden="1" xr:uid="{00000000-0005-0000-0000-0000BE7C0000}"/>
    <cellStyle name="Uwaga 3" xfId="31180" hidden="1" xr:uid="{00000000-0005-0000-0000-0000BF7C0000}"/>
    <cellStyle name="Uwaga 3" xfId="31178" hidden="1" xr:uid="{00000000-0005-0000-0000-0000C07C0000}"/>
    <cellStyle name="Uwaga 3" xfId="31176" hidden="1" xr:uid="{00000000-0005-0000-0000-0000C17C0000}"/>
    <cellStyle name="Uwaga 3" xfId="31165" hidden="1" xr:uid="{00000000-0005-0000-0000-0000C27C0000}"/>
    <cellStyle name="Uwaga 3" xfId="31163" hidden="1" xr:uid="{00000000-0005-0000-0000-0000C37C0000}"/>
    <cellStyle name="Uwaga 3" xfId="31161" hidden="1" xr:uid="{00000000-0005-0000-0000-0000C47C0000}"/>
    <cellStyle name="Uwaga 3" xfId="31150" hidden="1" xr:uid="{00000000-0005-0000-0000-0000C57C0000}"/>
    <cellStyle name="Uwaga 3" xfId="31148" hidden="1" xr:uid="{00000000-0005-0000-0000-0000C67C0000}"/>
    <cellStyle name="Uwaga 3" xfId="31146" hidden="1" xr:uid="{00000000-0005-0000-0000-0000C77C0000}"/>
    <cellStyle name="Uwaga 3" xfId="31135" hidden="1" xr:uid="{00000000-0005-0000-0000-0000C87C0000}"/>
    <cellStyle name="Uwaga 3" xfId="31133" hidden="1" xr:uid="{00000000-0005-0000-0000-0000C97C0000}"/>
    <cellStyle name="Uwaga 3" xfId="31131" hidden="1" xr:uid="{00000000-0005-0000-0000-0000CA7C0000}"/>
    <cellStyle name="Uwaga 3" xfId="31120" hidden="1" xr:uid="{00000000-0005-0000-0000-0000CB7C0000}"/>
    <cellStyle name="Uwaga 3" xfId="31118" hidden="1" xr:uid="{00000000-0005-0000-0000-0000CC7C0000}"/>
    <cellStyle name="Uwaga 3" xfId="31116" hidden="1" xr:uid="{00000000-0005-0000-0000-0000CD7C0000}"/>
    <cellStyle name="Uwaga 3" xfId="31105" hidden="1" xr:uid="{00000000-0005-0000-0000-0000CE7C0000}"/>
    <cellStyle name="Uwaga 3" xfId="31103" hidden="1" xr:uid="{00000000-0005-0000-0000-0000CF7C0000}"/>
    <cellStyle name="Uwaga 3" xfId="31101" hidden="1" xr:uid="{00000000-0005-0000-0000-0000D07C0000}"/>
    <cellStyle name="Uwaga 3" xfId="31090" hidden="1" xr:uid="{00000000-0005-0000-0000-0000D17C0000}"/>
    <cellStyle name="Uwaga 3" xfId="31088" hidden="1" xr:uid="{00000000-0005-0000-0000-0000D27C0000}"/>
    <cellStyle name="Uwaga 3" xfId="31086" hidden="1" xr:uid="{00000000-0005-0000-0000-0000D37C0000}"/>
    <cellStyle name="Uwaga 3" xfId="31075" hidden="1" xr:uid="{00000000-0005-0000-0000-0000D47C0000}"/>
    <cellStyle name="Uwaga 3" xfId="31073" hidden="1" xr:uid="{00000000-0005-0000-0000-0000D57C0000}"/>
    <cellStyle name="Uwaga 3" xfId="31070" hidden="1" xr:uid="{00000000-0005-0000-0000-0000D67C0000}"/>
    <cellStyle name="Uwaga 3" xfId="31060" hidden="1" xr:uid="{00000000-0005-0000-0000-0000D77C0000}"/>
    <cellStyle name="Uwaga 3" xfId="31058" hidden="1" xr:uid="{00000000-0005-0000-0000-0000D87C0000}"/>
    <cellStyle name="Uwaga 3" xfId="31056" hidden="1" xr:uid="{00000000-0005-0000-0000-0000D97C0000}"/>
    <cellStyle name="Uwaga 3" xfId="31045" hidden="1" xr:uid="{00000000-0005-0000-0000-0000DA7C0000}"/>
    <cellStyle name="Uwaga 3" xfId="31043" hidden="1" xr:uid="{00000000-0005-0000-0000-0000DB7C0000}"/>
    <cellStyle name="Uwaga 3" xfId="31041" hidden="1" xr:uid="{00000000-0005-0000-0000-0000DC7C0000}"/>
    <cellStyle name="Uwaga 3" xfId="31030" hidden="1" xr:uid="{00000000-0005-0000-0000-0000DD7C0000}"/>
    <cellStyle name="Uwaga 3" xfId="31028" hidden="1" xr:uid="{00000000-0005-0000-0000-0000DE7C0000}"/>
    <cellStyle name="Uwaga 3" xfId="31025" hidden="1" xr:uid="{00000000-0005-0000-0000-0000DF7C0000}"/>
    <cellStyle name="Uwaga 3" xfId="31015" hidden="1" xr:uid="{00000000-0005-0000-0000-0000E07C0000}"/>
    <cellStyle name="Uwaga 3" xfId="31013" hidden="1" xr:uid="{00000000-0005-0000-0000-0000E17C0000}"/>
    <cellStyle name="Uwaga 3" xfId="31010" hidden="1" xr:uid="{00000000-0005-0000-0000-0000E27C0000}"/>
    <cellStyle name="Uwaga 3" xfId="31000" hidden="1" xr:uid="{00000000-0005-0000-0000-0000E37C0000}"/>
    <cellStyle name="Uwaga 3" xfId="30998" hidden="1" xr:uid="{00000000-0005-0000-0000-0000E47C0000}"/>
    <cellStyle name="Uwaga 3" xfId="30995" hidden="1" xr:uid="{00000000-0005-0000-0000-0000E57C0000}"/>
    <cellStyle name="Uwaga 3" xfId="30986" hidden="1" xr:uid="{00000000-0005-0000-0000-0000E67C0000}"/>
    <cellStyle name="Uwaga 3" xfId="30983" hidden="1" xr:uid="{00000000-0005-0000-0000-0000E77C0000}"/>
    <cellStyle name="Uwaga 3" xfId="30979" hidden="1" xr:uid="{00000000-0005-0000-0000-0000E87C0000}"/>
    <cellStyle name="Uwaga 3" xfId="30971" hidden="1" xr:uid="{00000000-0005-0000-0000-0000E97C0000}"/>
    <cellStyle name="Uwaga 3" xfId="30968" hidden="1" xr:uid="{00000000-0005-0000-0000-0000EA7C0000}"/>
    <cellStyle name="Uwaga 3" xfId="30964" hidden="1" xr:uid="{00000000-0005-0000-0000-0000EB7C0000}"/>
    <cellStyle name="Uwaga 3" xfId="30956" hidden="1" xr:uid="{00000000-0005-0000-0000-0000EC7C0000}"/>
    <cellStyle name="Uwaga 3" xfId="30953" hidden="1" xr:uid="{00000000-0005-0000-0000-0000ED7C0000}"/>
    <cellStyle name="Uwaga 3" xfId="30949" hidden="1" xr:uid="{00000000-0005-0000-0000-0000EE7C0000}"/>
    <cellStyle name="Uwaga 3" xfId="30941" hidden="1" xr:uid="{00000000-0005-0000-0000-0000EF7C0000}"/>
    <cellStyle name="Uwaga 3" xfId="30938" hidden="1" xr:uid="{00000000-0005-0000-0000-0000F07C0000}"/>
    <cellStyle name="Uwaga 3" xfId="30934" hidden="1" xr:uid="{00000000-0005-0000-0000-0000F17C0000}"/>
    <cellStyle name="Uwaga 3" xfId="30926" hidden="1" xr:uid="{00000000-0005-0000-0000-0000F27C0000}"/>
    <cellStyle name="Uwaga 3" xfId="30923" hidden="1" xr:uid="{00000000-0005-0000-0000-0000F37C0000}"/>
    <cellStyle name="Uwaga 3" xfId="30919" hidden="1" xr:uid="{00000000-0005-0000-0000-0000F47C0000}"/>
    <cellStyle name="Uwaga 3" xfId="30911" hidden="1" xr:uid="{00000000-0005-0000-0000-0000F57C0000}"/>
    <cellStyle name="Uwaga 3" xfId="30907" hidden="1" xr:uid="{00000000-0005-0000-0000-0000F67C0000}"/>
    <cellStyle name="Uwaga 3" xfId="30902" hidden="1" xr:uid="{00000000-0005-0000-0000-0000F77C0000}"/>
    <cellStyle name="Uwaga 3" xfId="30896" hidden="1" xr:uid="{00000000-0005-0000-0000-0000F87C0000}"/>
    <cellStyle name="Uwaga 3" xfId="30892" hidden="1" xr:uid="{00000000-0005-0000-0000-0000F97C0000}"/>
    <cellStyle name="Uwaga 3" xfId="30887" hidden="1" xr:uid="{00000000-0005-0000-0000-0000FA7C0000}"/>
    <cellStyle name="Uwaga 3" xfId="30881" hidden="1" xr:uid="{00000000-0005-0000-0000-0000FB7C0000}"/>
    <cellStyle name="Uwaga 3" xfId="30877" hidden="1" xr:uid="{00000000-0005-0000-0000-0000FC7C0000}"/>
    <cellStyle name="Uwaga 3" xfId="30872" hidden="1" xr:uid="{00000000-0005-0000-0000-0000FD7C0000}"/>
    <cellStyle name="Uwaga 3" xfId="30866" hidden="1" xr:uid="{00000000-0005-0000-0000-0000FE7C0000}"/>
    <cellStyle name="Uwaga 3" xfId="30863" hidden="1" xr:uid="{00000000-0005-0000-0000-0000FF7C0000}"/>
    <cellStyle name="Uwaga 3" xfId="30859" hidden="1" xr:uid="{00000000-0005-0000-0000-0000007D0000}"/>
    <cellStyle name="Uwaga 3" xfId="30851" hidden="1" xr:uid="{00000000-0005-0000-0000-0000017D0000}"/>
    <cellStyle name="Uwaga 3" xfId="30848" hidden="1" xr:uid="{00000000-0005-0000-0000-0000027D0000}"/>
    <cellStyle name="Uwaga 3" xfId="30843" hidden="1" xr:uid="{00000000-0005-0000-0000-0000037D0000}"/>
    <cellStyle name="Uwaga 3" xfId="30836" hidden="1" xr:uid="{00000000-0005-0000-0000-0000047D0000}"/>
    <cellStyle name="Uwaga 3" xfId="30832" hidden="1" xr:uid="{00000000-0005-0000-0000-0000057D0000}"/>
    <cellStyle name="Uwaga 3" xfId="30827" hidden="1" xr:uid="{00000000-0005-0000-0000-0000067D0000}"/>
    <cellStyle name="Uwaga 3" xfId="30821" hidden="1" xr:uid="{00000000-0005-0000-0000-0000077D0000}"/>
    <cellStyle name="Uwaga 3" xfId="30817" hidden="1" xr:uid="{00000000-0005-0000-0000-0000087D0000}"/>
    <cellStyle name="Uwaga 3" xfId="30812" hidden="1" xr:uid="{00000000-0005-0000-0000-0000097D0000}"/>
    <cellStyle name="Uwaga 3" xfId="30806" hidden="1" xr:uid="{00000000-0005-0000-0000-00000A7D0000}"/>
    <cellStyle name="Uwaga 3" xfId="30803" hidden="1" xr:uid="{00000000-0005-0000-0000-00000B7D0000}"/>
    <cellStyle name="Uwaga 3" xfId="30799" hidden="1" xr:uid="{00000000-0005-0000-0000-00000C7D0000}"/>
    <cellStyle name="Uwaga 3" xfId="30791" hidden="1" xr:uid="{00000000-0005-0000-0000-00000D7D0000}"/>
    <cellStyle name="Uwaga 3" xfId="30786" hidden="1" xr:uid="{00000000-0005-0000-0000-00000E7D0000}"/>
    <cellStyle name="Uwaga 3" xfId="30781" hidden="1" xr:uid="{00000000-0005-0000-0000-00000F7D0000}"/>
    <cellStyle name="Uwaga 3" xfId="30776" hidden="1" xr:uid="{00000000-0005-0000-0000-0000107D0000}"/>
    <cellStyle name="Uwaga 3" xfId="30771" hidden="1" xr:uid="{00000000-0005-0000-0000-0000117D0000}"/>
    <cellStyle name="Uwaga 3" xfId="30766" hidden="1" xr:uid="{00000000-0005-0000-0000-0000127D0000}"/>
    <cellStyle name="Uwaga 3" xfId="30761" hidden="1" xr:uid="{00000000-0005-0000-0000-0000137D0000}"/>
    <cellStyle name="Uwaga 3" xfId="30756" hidden="1" xr:uid="{00000000-0005-0000-0000-0000147D0000}"/>
    <cellStyle name="Uwaga 3" xfId="30751" hidden="1" xr:uid="{00000000-0005-0000-0000-0000157D0000}"/>
    <cellStyle name="Uwaga 3" xfId="30746" hidden="1" xr:uid="{00000000-0005-0000-0000-0000167D0000}"/>
    <cellStyle name="Uwaga 3" xfId="30742" hidden="1" xr:uid="{00000000-0005-0000-0000-0000177D0000}"/>
    <cellStyle name="Uwaga 3" xfId="30737" hidden="1" xr:uid="{00000000-0005-0000-0000-0000187D0000}"/>
    <cellStyle name="Uwaga 3" xfId="30730" hidden="1" xr:uid="{00000000-0005-0000-0000-0000197D0000}"/>
    <cellStyle name="Uwaga 3" xfId="30725" hidden="1" xr:uid="{00000000-0005-0000-0000-00001A7D0000}"/>
    <cellStyle name="Uwaga 3" xfId="30720" hidden="1" xr:uid="{00000000-0005-0000-0000-00001B7D0000}"/>
    <cellStyle name="Uwaga 3" xfId="30715" hidden="1" xr:uid="{00000000-0005-0000-0000-00001C7D0000}"/>
    <cellStyle name="Uwaga 3" xfId="30710" hidden="1" xr:uid="{00000000-0005-0000-0000-00001D7D0000}"/>
    <cellStyle name="Uwaga 3" xfId="30705" hidden="1" xr:uid="{00000000-0005-0000-0000-00001E7D0000}"/>
    <cellStyle name="Uwaga 3" xfId="30700" hidden="1" xr:uid="{00000000-0005-0000-0000-00001F7D0000}"/>
    <cellStyle name="Uwaga 3" xfId="30695" hidden="1" xr:uid="{00000000-0005-0000-0000-0000207D0000}"/>
    <cellStyle name="Uwaga 3" xfId="30690" hidden="1" xr:uid="{00000000-0005-0000-0000-0000217D0000}"/>
    <cellStyle name="Uwaga 3" xfId="30686" hidden="1" xr:uid="{00000000-0005-0000-0000-0000227D0000}"/>
    <cellStyle name="Uwaga 3" xfId="30681" hidden="1" xr:uid="{00000000-0005-0000-0000-0000237D0000}"/>
    <cellStyle name="Uwaga 3" xfId="30676" hidden="1" xr:uid="{00000000-0005-0000-0000-0000247D0000}"/>
    <cellStyle name="Uwaga 3" xfId="30671" hidden="1" xr:uid="{00000000-0005-0000-0000-0000257D0000}"/>
    <cellStyle name="Uwaga 3" xfId="30667" hidden="1" xr:uid="{00000000-0005-0000-0000-0000267D0000}"/>
    <cellStyle name="Uwaga 3" xfId="30663" hidden="1" xr:uid="{00000000-0005-0000-0000-0000277D0000}"/>
    <cellStyle name="Uwaga 3" xfId="30656" hidden="1" xr:uid="{00000000-0005-0000-0000-0000287D0000}"/>
    <cellStyle name="Uwaga 3" xfId="30652" hidden="1" xr:uid="{00000000-0005-0000-0000-0000297D0000}"/>
    <cellStyle name="Uwaga 3" xfId="30647" hidden="1" xr:uid="{00000000-0005-0000-0000-00002A7D0000}"/>
    <cellStyle name="Uwaga 3" xfId="30641" hidden="1" xr:uid="{00000000-0005-0000-0000-00002B7D0000}"/>
    <cellStyle name="Uwaga 3" xfId="30637" hidden="1" xr:uid="{00000000-0005-0000-0000-00002C7D0000}"/>
    <cellStyle name="Uwaga 3" xfId="30632" hidden="1" xr:uid="{00000000-0005-0000-0000-00002D7D0000}"/>
    <cellStyle name="Uwaga 3" xfId="30626" hidden="1" xr:uid="{00000000-0005-0000-0000-00002E7D0000}"/>
    <cellStyle name="Uwaga 3" xfId="30622" hidden="1" xr:uid="{00000000-0005-0000-0000-00002F7D0000}"/>
    <cellStyle name="Uwaga 3" xfId="30618" hidden="1" xr:uid="{00000000-0005-0000-0000-0000307D0000}"/>
    <cellStyle name="Uwaga 3" xfId="30611" hidden="1" xr:uid="{00000000-0005-0000-0000-0000317D0000}"/>
    <cellStyle name="Uwaga 3" xfId="30607" hidden="1" xr:uid="{00000000-0005-0000-0000-0000327D0000}"/>
    <cellStyle name="Uwaga 3" xfId="30603" hidden="1" xr:uid="{00000000-0005-0000-0000-0000337D0000}"/>
    <cellStyle name="Uwaga 3" xfId="31470" hidden="1" xr:uid="{00000000-0005-0000-0000-0000347D0000}"/>
    <cellStyle name="Uwaga 3" xfId="31469" hidden="1" xr:uid="{00000000-0005-0000-0000-0000357D0000}"/>
    <cellStyle name="Uwaga 3" xfId="31467" hidden="1" xr:uid="{00000000-0005-0000-0000-0000367D0000}"/>
    <cellStyle name="Uwaga 3" xfId="31454" hidden="1" xr:uid="{00000000-0005-0000-0000-0000377D0000}"/>
    <cellStyle name="Uwaga 3" xfId="31452" hidden="1" xr:uid="{00000000-0005-0000-0000-0000387D0000}"/>
    <cellStyle name="Uwaga 3" xfId="31450" hidden="1" xr:uid="{00000000-0005-0000-0000-0000397D0000}"/>
    <cellStyle name="Uwaga 3" xfId="31440" hidden="1" xr:uid="{00000000-0005-0000-0000-00003A7D0000}"/>
    <cellStyle name="Uwaga 3" xfId="31438" hidden="1" xr:uid="{00000000-0005-0000-0000-00003B7D0000}"/>
    <cellStyle name="Uwaga 3" xfId="31436" hidden="1" xr:uid="{00000000-0005-0000-0000-00003C7D0000}"/>
    <cellStyle name="Uwaga 3" xfId="31425" hidden="1" xr:uid="{00000000-0005-0000-0000-00003D7D0000}"/>
    <cellStyle name="Uwaga 3" xfId="31423" hidden="1" xr:uid="{00000000-0005-0000-0000-00003E7D0000}"/>
    <cellStyle name="Uwaga 3" xfId="31421" hidden="1" xr:uid="{00000000-0005-0000-0000-00003F7D0000}"/>
    <cellStyle name="Uwaga 3" xfId="31408" hidden="1" xr:uid="{00000000-0005-0000-0000-0000407D0000}"/>
    <cellStyle name="Uwaga 3" xfId="31406" hidden="1" xr:uid="{00000000-0005-0000-0000-0000417D0000}"/>
    <cellStyle name="Uwaga 3" xfId="31405" hidden="1" xr:uid="{00000000-0005-0000-0000-0000427D0000}"/>
    <cellStyle name="Uwaga 3" xfId="31392" hidden="1" xr:uid="{00000000-0005-0000-0000-0000437D0000}"/>
    <cellStyle name="Uwaga 3" xfId="31391" hidden="1" xr:uid="{00000000-0005-0000-0000-0000447D0000}"/>
    <cellStyle name="Uwaga 3" xfId="31389" hidden="1" xr:uid="{00000000-0005-0000-0000-0000457D0000}"/>
    <cellStyle name="Uwaga 3" xfId="31377" hidden="1" xr:uid="{00000000-0005-0000-0000-0000467D0000}"/>
    <cellStyle name="Uwaga 3" xfId="31376" hidden="1" xr:uid="{00000000-0005-0000-0000-0000477D0000}"/>
    <cellStyle name="Uwaga 3" xfId="31374" hidden="1" xr:uid="{00000000-0005-0000-0000-0000487D0000}"/>
    <cellStyle name="Uwaga 3" xfId="31362" hidden="1" xr:uid="{00000000-0005-0000-0000-0000497D0000}"/>
    <cellStyle name="Uwaga 3" xfId="31361" hidden="1" xr:uid="{00000000-0005-0000-0000-00004A7D0000}"/>
    <cellStyle name="Uwaga 3" xfId="31359" hidden="1" xr:uid="{00000000-0005-0000-0000-00004B7D0000}"/>
    <cellStyle name="Uwaga 3" xfId="31347" hidden="1" xr:uid="{00000000-0005-0000-0000-00004C7D0000}"/>
    <cellStyle name="Uwaga 3" xfId="31346" hidden="1" xr:uid="{00000000-0005-0000-0000-00004D7D0000}"/>
    <cellStyle name="Uwaga 3" xfId="31344" hidden="1" xr:uid="{00000000-0005-0000-0000-00004E7D0000}"/>
    <cellStyle name="Uwaga 3" xfId="31332" hidden="1" xr:uid="{00000000-0005-0000-0000-00004F7D0000}"/>
    <cellStyle name="Uwaga 3" xfId="31331" hidden="1" xr:uid="{00000000-0005-0000-0000-0000507D0000}"/>
    <cellStyle name="Uwaga 3" xfId="31329" hidden="1" xr:uid="{00000000-0005-0000-0000-0000517D0000}"/>
    <cellStyle name="Uwaga 3" xfId="31317" hidden="1" xr:uid="{00000000-0005-0000-0000-0000527D0000}"/>
    <cellStyle name="Uwaga 3" xfId="31316" hidden="1" xr:uid="{00000000-0005-0000-0000-0000537D0000}"/>
    <cellStyle name="Uwaga 3" xfId="31314" hidden="1" xr:uid="{00000000-0005-0000-0000-0000547D0000}"/>
    <cellStyle name="Uwaga 3" xfId="31302" hidden="1" xr:uid="{00000000-0005-0000-0000-0000557D0000}"/>
    <cellStyle name="Uwaga 3" xfId="31301" hidden="1" xr:uid="{00000000-0005-0000-0000-0000567D0000}"/>
    <cellStyle name="Uwaga 3" xfId="31299" hidden="1" xr:uid="{00000000-0005-0000-0000-0000577D0000}"/>
    <cellStyle name="Uwaga 3" xfId="31287" hidden="1" xr:uid="{00000000-0005-0000-0000-0000587D0000}"/>
    <cellStyle name="Uwaga 3" xfId="31286" hidden="1" xr:uid="{00000000-0005-0000-0000-0000597D0000}"/>
    <cellStyle name="Uwaga 3" xfId="31284" hidden="1" xr:uid="{00000000-0005-0000-0000-00005A7D0000}"/>
    <cellStyle name="Uwaga 3" xfId="31272" hidden="1" xr:uid="{00000000-0005-0000-0000-00005B7D0000}"/>
    <cellStyle name="Uwaga 3" xfId="31271" hidden="1" xr:uid="{00000000-0005-0000-0000-00005C7D0000}"/>
    <cellStyle name="Uwaga 3" xfId="31269" hidden="1" xr:uid="{00000000-0005-0000-0000-00005D7D0000}"/>
    <cellStyle name="Uwaga 3" xfId="31257" hidden="1" xr:uid="{00000000-0005-0000-0000-00005E7D0000}"/>
    <cellStyle name="Uwaga 3" xfId="31256" hidden="1" xr:uid="{00000000-0005-0000-0000-00005F7D0000}"/>
    <cellStyle name="Uwaga 3" xfId="31254" hidden="1" xr:uid="{00000000-0005-0000-0000-0000607D0000}"/>
    <cellStyle name="Uwaga 3" xfId="31242" hidden="1" xr:uid="{00000000-0005-0000-0000-0000617D0000}"/>
    <cellStyle name="Uwaga 3" xfId="31241" hidden="1" xr:uid="{00000000-0005-0000-0000-0000627D0000}"/>
    <cellStyle name="Uwaga 3" xfId="31239" hidden="1" xr:uid="{00000000-0005-0000-0000-0000637D0000}"/>
    <cellStyle name="Uwaga 3" xfId="31227" hidden="1" xr:uid="{00000000-0005-0000-0000-0000647D0000}"/>
    <cellStyle name="Uwaga 3" xfId="31226" hidden="1" xr:uid="{00000000-0005-0000-0000-0000657D0000}"/>
    <cellStyle name="Uwaga 3" xfId="31224" hidden="1" xr:uid="{00000000-0005-0000-0000-0000667D0000}"/>
    <cellStyle name="Uwaga 3" xfId="31212" hidden="1" xr:uid="{00000000-0005-0000-0000-0000677D0000}"/>
    <cellStyle name="Uwaga 3" xfId="31211" hidden="1" xr:uid="{00000000-0005-0000-0000-0000687D0000}"/>
    <cellStyle name="Uwaga 3" xfId="31209" hidden="1" xr:uid="{00000000-0005-0000-0000-0000697D0000}"/>
    <cellStyle name="Uwaga 3" xfId="31197" hidden="1" xr:uid="{00000000-0005-0000-0000-00006A7D0000}"/>
    <cellStyle name="Uwaga 3" xfId="31196" hidden="1" xr:uid="{00000000-0005-0000-0000-00006B7D0000}"/>
    <cellStyle name="Uwaga 3" xfId="31194" hidden="1" xr:uid="{00000000-0005-0000-0000-00006C7D0000}"/>
    <cellStyle name="Uwaga 3" xfId="31182" hidden="1" xr:uid="{00000000-0005-0000-0000-00006D7D0000}"/>
    <cellStyle name="Uwaga 3" xfId="31181" hidden="1" xr:uid="{00000000-0005-0000-0000-00006E7D0000}"/>
    <cellStyle name="Uwaga 3" xfId="31179" hidden="1" xr:uid="{00000000-0005-0000-0000-00006F7D0000}"/>
    <cellStyle name="Uwaga 3" xfId="31167" hidden="1" xr:uid="{00000000-0005-0000-0000-0000707D0000}"/>
    <cellStyle name="Uwaga 3" xfId="31166" hidden="1" xr:uid="{00000000-0005-0000-0000-0000717D0000}"/>
    <cellStyle name="Uwaga 3" xfId="31164" hidden="1" xr:uid="{00000000-0005-0000-0000-0000727D0000}"/>
    <cellStyle name="Uwaga 3" xfId="31152" hidden="1" xr:uid="{00000000-0005-0000-0000-0000737D0000}"/>
    <cellStyle name="Uwaga 3" xfId="31151" hidden="1" xr:uid="{00000000-0005-0000-0000-0000747D0000}"/>
    <cellStyle name="Uwaga 3" xfId="31149" hidden="1" xr:uid="{00000000-0005-0000-0000-0000757D0000}"/>
    <cellStyle name="Uwaga 3" xfId="31137" hidden="1" xr:uid="{00000000-0005-0000-0000-0000767D0000}"/>
    <cellStyle name="Uwaga 3" xfId="31136" hidden="1" xr:uid="{00000000-0005-0000-0000-0000777D0000}"/>
    <cellStyle name="Uwaga 3" xfId="31134" hidden="1" xr:uid="{00000000-0005-0000-0000-0000787D0000}"/>
    <cellStyle name="Uwaga 3" xfId="31122" hidden="1" xr:uid="{00000000-0005-0000-0000-0000797D0000}"/>
    <cellStyle name="Uwaga 3" xfId="31121" hidden="1" xr:uid="{00000000-0005-0000-0000-00007A7D0000}"/>
    <cellStyle name="Uwaga 3" xfId="31119" hidden="1" xr:uid="{00000000-0005-0000-0000-00007B7D0000}"/>
    <cellStyle name="Uwaga 3" xfId="31107" hidden="1" xr:uid="{00000000-0005-0000-0000-00007C7D0000}"/>
    <cellStyle name="Uwaga 3" xfId="31106" hidden="1" xr:uid="{00000000-0005-0000-0000-00007D7D0000}"/>
    <cellStyle name="Uwaga 3" xfId="31104" hidden="1" xr:uid="{00000000-0005-0000-0000-00007E7D0000}"/>
    <cellStyle name="Uwaga 3" xfId="31092" hidden="1" xr:uid="{00000000-0005-0000-0000-00007F7D0000}"/>
    <cellStyle name="Uwaga 3" xfId="31091" hidden="1" xr:uid="{00000000-0005-0000-0000-0000807D0000}"/>
    <cellStyle name="Uwaga 3" xfId="31089" hidden="1" xr:uid="{00000000-0005-0000-0000-0000817D0000}"/>
    <cellStyle name="Uwaga 3" xfId="31077" hidden="1" xr:uid="{00000000-0005-0000-0000-0000827D0000}"/>
    <cellStyle name="Uwaga 3" xfId="31076" hidden="1" xr:uid="{00000000-0005-0000-0000-0000837D0000}"/>
    <cellStyle name="Uwaga 3" xfId="31074" hidden="1" xr:uid="{00000000-0005-0000-0000-0000847D0000}"/>
    <cellStyle name="Uwaga 3" xfId="31062" hidden="1" xr:uid="{00000000-0005-0000-0000-0000857D0000}"/>
    <cellStyle name="Uwaga 3" xfId="31061" hidden="1" xr:uid="{00000000-0005-0000-0000-0000867D0000}"/>
    <cellStyle name="Uwaga 3" xfId="31059" hidden="1" xr:uid="{00000000-0005-0000-0000-0000877D0000}"/>
    <cellStyle name="Uwaga 3" xfId="31047" hidden="1" xr:uid="{00000000-0005-0000-0000-0000887D0000}"/>
    <cellStyle name="Uwaga 3" xfId="31046" hidden="1" xr:uid="{00000000-0005-0000-0000-0000897D0000}"/>
    <cellStyle name="Uwaga 3" xfId="31044" hidden="1" xr:uid="{00000000-0005-0000-0000-00008A7D0000}"/>
    <cellStyle name="Uwaga 3" xfId="31032" hidden="1" xr:uid="{00000000-0005-0000-0000-00008B7D0000}"/>
    <cellStyle name="Uwaga 3" xfId="31031" hidden="1" xr:uid="{00000000-0005-0000-0000-00008C7D0000}"/>
    <cellStyle name="Uwaga 3" xfId="31029" hidden="1" xr:uid="{00000000-0005-0000-0000-00008D7D0000}"/>
    <cellStyle name="Uwaga 3" xfId="31017" hidden="1" xr:uid="{00000000-0005-0000-0000-00008E7D0000}"/>
    <cellStyle name="Uwaga 3" xfId="31016" hidden="1" xr:uid="{00000000-0005-0000-0000-00008F7D0000}"/>
    <cellStyle name="Uwaga 3" xfId="31014" hidden="1" xr:uid="{00000000-0005-0000-0000-0000907D0000}"/>
    <cellStyle name="Uwaga 3" xfId="31002" hidden="1" xr:uid="{00000000-0005-0000-0000-0000917D0000}"/>
    <cellStyle name="Uwaga 3" xfId="31001" hidden="1" xr:uid="{00000000-0005-0000-0000-0000927D0000}"/>
    <cellStyle name="Uwaga 3" xfId="30999" hidden="1" xr:uid="{00000000-0005-0000-0000-0000937D0000}"/>
    <cellStyle name="Uwaga 3" xfId="30987" hidden="1" xr:uid="{00000000-0005-0000-0000-0000947D0000}"/>
    <cellStyle name="Uwaga 3" xfId="30985" hidden="1" xr:uid="{00000000-0005-0000-0000-0000957D0000}"/>
    <cellStyle name="Uwaga 3" xfId="30982" hidden="1" xr:uid="{00000000-0005-0000-0000-0000967D0000}"/>
    <cellStyle name="Uwaga 3" xfId="30972" hidden="1" xr:uid="{00000000-0005-0000-0000-0000977D0000}"/>
    <cellStyle name="Uwaga 3" xfId="30970" hidden="1" xr:uid="{00000000-0005-0000-0000-0000987D0000}"/>
    <cellStyle name="Uwaga 3" xfId="30967" hidden="1" xr:uid="{00000000-0005-0000-0000-0000997D0000}"/>
    <cellStyle name="Uwaga 3" xfId="30957" hidden="1" xr:uid="{00000000-0005-0000-0000-00009A7D0000}"/>
    <cellStyle name="Uwaga 3" xfId="30955" hidden="1" xr:uid="{00000000-0005-0000-0000-00009B7D0000}"/>
    <cellStyle name="Uwaga 3" xfId="30952" hidden="1" xr:uid="{00000000-0005-0000-0000-00009C7D0000}"/>
    <cellStyle name="Uwaga 3" xfId="30942" hidden="1" xr:uid="{00000000-0005-0000-0000-00009D7D0000}"/>
    <cellStyle name="Uwaga 3" xfId="30940" hidden="1" xr:uid="{00000000-0005-0000-0000-00009E7D0000}"/>
    <cellStyle name="Uwaga 3" xfId="30937" hidden="1" xr:uid="{00000000-0005-0000-0000-00009F7D0000}"/>
    <cellStyle name="Uwaga 3" xfId="30927" hidden="1" xr:uid="{00000000-0005-0000-0000-0000A07D0000}"/>
    <cellStyle name="Uwaga 3" xfId="30925" hidden="1" xr:uid="{00000000-0005-0000-0000-0000A17D0000}"/>
    <cellStyle name="Uwaga 3" xfId="30922" hidden="1" xr:uid="{00000000-0005-0000-0000-0000A27D0000}"/>
    <cellStyle name="Uwaga 3" xfId="30912" hidden="1" xr:uid="{00000000-0005-0000-0000-0000A37D0000}"/>
    <cellStyle name="Uwaga 3" xfId="30910" hidden="1" xr:uid="{00000000-0005-0000-0000-0000A47D0000}"/>
    <cellStyle name="Uwaga 3" xfId="30906" hidden="1" xr:uid="{00000000-0005-0000-0000-0000A57D0000}"/>
    <cellStyle name="Uwaga 3" xfId="30897" hidden="1" xr:uid="{00000000-0005-0000-0000-0000A67D0000}"/>
    <cellStyle name="Uwaga 3" xfId="30894" hidden="1" xr:uid="{00000000-0005-0000-0000-0000A77D0000}"/>
    <cellStyle name="Uwaga 3" xfId="30890" hidden="1" xr:uid="{00000000-0005-0000-0000-0000A87D0000}"/>
    <cellStyle name="Uwaga 3" xfId="30882" hidden="1" xr:uid="{00000000-0005-0000-0000-0000A97D0000}"/>
    <cellStyle name="Uwaga 3" xfId="30880" hidden="1" xr:uid="{00000000-0005-0000-0000-0000AA7D0000}"/>
    <cellStyle name="Uwaga 3" xfId="30876" hidden="1" xr:uid="{00000000-0005-0000-0000-0000AB7D0000}"/>
    <cellStyle name="Uwaga 3" xfId="30867" hidden="1" xr:uid="{00000000-0005-0000-0000-0000AC7D0000}"/>
    <cellStyle name="Uwaga 3" xfId="30865" hidden="1" xr:uid="{00000000-0005-0000-0000-0000AD7D0000}"/>
    <cellStyle name="Uwaga 3" xfId="30862" hidden="1" xr:uid="{00000000-0005-0000-0000-0000AE7D0000}"/>
    <cellStyle name="Uwaga 3" xfId="30852" hidden="1" xr:uid="{00000000-0005-0000-0000-0000AF7D0000}"/>
    <cellStyle name="Uwaga 3" xfId="30850" hidden="1" xr:uid="{00000000-0005-0000-0000-0000B07D0000}"/>
    <cellStyle name="Uwaga 3" xfId="30845" hidden="1" xr:uid="{00000000-0005-0000-0000-0000B17D0000}"/>
    <cellStyle name="Uwaga 3" xfId="30837" hidden="1" xr:uid="{00000000-0005-0000-0000-0000B27D0000}"/>
    <cellStyle name="Uwaga 3" xfId="30835" hidden="1" xr:uid="{00000000-0005-0000-0000-0000B37D0000}"/>
    <cellStyle name="Uwaga 3" xfId="30830" hidden="1" xr:uid="{00000000-0005-0000-0000-0000B47D0000}"/>
    <cellStyle name="Uwaga 3" xfId="30822" hidden="1" xr:uid="{00000000-0005-0000-0000-0000B57D0000}"/>
    <cellStyle name="Uwaga 3" xfId="30820" hidden="1" xr:uid="{00000000-0005-0000-0000-0000B67D0000}"/>
    <cellStyle name="Uwaga 3" xfId="30815" hidden="1" xr:uid="{00000000-0005-0000-0000-0000B77D0000}"/>
    <cellStyle name="Uwaga 3" xfId="30807" hidden="1" xr:uid="{00000000-0005-0000-0000-0000B87D0000}"/>
    <cellStyle name="Uwaga 3" xfId="30805" hidden="1" xr:uid="{00000000-0005-0000-0000-0000B97D0000}"/>
    <cellStyle name="Uwaga 3" xfId="30801" hidden="1" xr:uid="{00000000-0005-0000-0000-0000BA7D0000}"/>
    <cellStyle name="Uwaga 3" xfId="30792" hidden="1" xr:uid="{00000000-0005-0000-0000-0000BB7D0000}"/>
    <cellStyle name="Uwaga 3" xfId="30789" hidden="1" xr:uid="{00000000-0005-0000-0000-0000BC7D0000}"/>
    <cellStyle name="Uwaga 3" xfId="30784" hidden="1" xr:uid="{00000000-0005-0000-0000-0000BD7D0000}"/>
    <cellStyle name="Uwaga 3" xfId="30777" hidden="1" xr:uid="{00000000-0005-0000-0000-0000BE7D0000}"/>
    <cellStyle name="Uwaga 3" xfId="30773" hidden="1" xr:uid="{00000000-0005-0000-0000-0000BF7D0000}"/>
    <cellStyle name="Uwaga 3" xfId="30768" hidden="1" xr:uid="{00000000-0005-0000-0000-0000C07D0000}"/>
    <cellStyle name="Uwaga 3" xfId="30762" hidden="1" xr:uid="{00000000-0005-0000-0000-0000C17D0000}"/>
    <cellStyle name="Uwaga 3" xfId="30758" hidden="1" xr:uid="{00000000-0005-0000-0000-0000C27D0000}"/>
    <cellStyle name="Uwaga 3" xfId="30753" hidden="1" xr:uid="{00000000-0005-0000-0000-0000C37D0000}"/>
    <cellStyle name="Uwaga 3" xfId="30747" hidden="1" xr:uid="{00000000-0005-0000-0000-0000C47D0000}"/>
    <cellStyle name="Uwaga 3" xfId="30744" hidden="1" xr:uid="{00000000-0005-0000-0000-0000C57D0000}"/>
    <cellStyle name="Uwaga 3" xfId="30740" hidden="1" xr:uid="{00000000-0005-0000-0000-0000C67D0000}"/>
    <cellStyle name="Uwaga 3" xfId="30731" hidden="1" xr:uid="{00000000-0005-0000-0000-0000C77D0000}"/>
    <cellStyle name="Uwaga 3" xfId="30726" hidden="1" xr:uid="{00000000-0005-0000-0000-0000C87D0000}"/>
    <cellStyle name="Uwaga 3" xfId="30721" hidden="1" xr:uid="{00000000-0005-0000-0000-0000C97D0000}"/>
    <cellStyle name="Uwaga 3" xfId="30716" hidden="1" xr:uid="{00000000-0005-0000-0000-0000CA7D0000}"/>
    <cellStyle name="Uwaga 3" xfId="30711" hidden="1" xr:uid="{00000000-0005-0000-0000-0000CB7D0000}"/>
    <cellStyle name="Uwaga 3" xfId="30706" hidden="1" xr:uid="{00000000-0005-0000-0000-0000CC7D0000}"/>
    <cellStyle name="Uwaga 3" xfId="30701" hidden="1" xr:uid="{00000000-0005-0000-0000-0000CD7D0000}"/>
    <cellStyle name="Uwaga 3" xfId="30696" hidden="1" xr:uid="{00000000-0005-0000-0000-0000CE7D0000}"/>
    <cellStyle name="Uwaga 3" xfId="30691" hidden="1" xr:uid="{00000000-0005-0000-0000-0000CF7D0000}"/>
    <cellStyle name="Uwaga 3" xfId="30687" hidden="1" xr:uid="{00000000-0005-0000-0000-0000D07D0000}"/>
    <cellStyle name="Uwaga 3" xfId="30682" hidden="1" xr:uid="{00000000-0005-0000-0000-0000D17D0000}"/>
    <cellStyle name="Uwaga 3" xfId="30677" hidden="1" xr:uid="{00000000-0005-0000-0000-0000D27D0000}"/>
    <cellStyle name="Uwaga 3" xfId="30672" hidden="1" xr:uid="{00000000-0005-0000-0000-0000D37D0000}"/>
    <cellStyle name="Uwaga 3" xfId="30668" hidden="1" xr:uid="{00000000-0005-0000-0000-0000D47D0000}"/>
    <cellStyle name="Uwaga 3" xfId="30664" hidden="1" xr:uid="{00000000-0005-0000-0000-0000D57D0000}"/>
    <cellStyle name="Uwaga 3" xfId="30657" hidden="1" xr:uid="{00000000-0005-0000-0000-0000D67D0000}"/>
    <cellStyle name="Uwaga 3" xfId="30653" hidden="1" xr:uid="{00000000-0005-0000-0000-0000D77D0000}"/>
    <cellStyle name="Uwaga 3" xfId="30648" hidden="1" xr:uid="{00000000-0005-0000-0000-0000D87D0000}"/>
    <cellStyle name="Uwaga 3" xfId="30642" hidden="1" xr:uid="{00000000-0005-0000-0000-0000D97D0000}"/>
    <cellStyle name="Uwaga 3" xfId="30638" hidden="1" xr:uid="{00000000-0005-0000-0000-0000DA7D0000}"/>
    <cellStyle name="Uwaga 3" xfId="30633" hidden="1" xr:uid="{00000000-0005-0000-0000-0000DB7D0000}"/>
    <cellStyle name="Uwaga 3" xfId="30627" hidden="1" xr:uid="{00000000-0005-0000-0000-0000DC7D0000}"/>
    <cellStyle name="Uwaga 3" xfId="30623" hidden="1" xr:uid="{00000000-0005-0000-0000-0000DD7D0000}"/>
    <cellStyle name="Uwaga 3" xfId="30619" hidden="1" xr:uid="{00000000-0005-0000-0000-0000DE7D0000}"/>
    <cellStyle name="Uwaga 3" xfId="30612" hidden="1" xr:uid="{00000000-0005-0000-0000-0000DF7D0000}"/>
    <cellStyle name="Uwaga 3" xfId="30608" hidden="1" xr:uid="{00000000-0005-0000-0000-0000E07D0000}"/>
    <cellStyle name="Uwaga 3" xfId="30604" hidden="1" xr:uid="{00000000-0005-0000-0000-0000E17D0000}"/>
    <cellStyle name="Uwaga 3" xfId="29594" hidden="1" xr:uid="{00000000-0005-0000-0000-0000E27D0000}"/>
    <cellStyle name="Uwaga 3" xfId="29557" hidden="1" xr:uid="{00000000-0005-0000-0000-0000E37D0000}"/>
    <cellStyle name="Uwaga 3" xfId="29598" hidden="1" xr:uid="{00000000-0005-0000-0000-0000E47D0000}"/>
    <cellStyle name="Uwaga 3" xfId="29606" hidden="1" xr:uid="{00000000-0005-0000-0000-0000E57D0000}"/>
    <cellStyle name="Uwaga 3" xfId="29569" hidden="1" xr:uid="{00000000-0005-0000-0000-0000E67D0000}"/>
    <cellStyle name="Uwaga 3" xfId="31474" hidden="1" xr:uid="{00000000-0005-0000-0000-0000E77D0000}"/>
    <cellStyle name="Uwaga 3" xfId="28674" hidden="1" xr:uid="{00000000-0005-0000-0000-0000E87D0000}"/>
    <cellStyle name="Uwaga 3" xfId="31515" hidden="1" xr:uid="{00000000-0005-0000-0000-0000E97D0000}"/>
    <cellStyle name="Uwaga 3" xfId="30534" hidden="1" xr:uid="{00000000-0005-0000-0000-0000EA7D0000}"/>
    <cellStyle name="Uwaga 3" xfId="31482" hidden="1" xr:uid="{00000000-0005-0000-0000-0000EB7D0000}"/>
    <cellStyle name="Uwaga 3" xfId="30574" hidden="1" xr:uid="{00000000-0005-0000-0000-0000EC7D0000}"/>
    <cellStyle name="Uwaga 3" xfId="30538" hidden="1" xr:uid="{00000000-0005-0000-0000-0000ED7D0000}"/>
    <cellStyle name="Uwaga 3" xfId="30542" hidden="1" xr:uid="{00000000-0005-0000-0000-0000EE7D0000}"/>
    <cellStyle name="Uwaga 3" xfId="28662" hidden="1" xr:uid="{00000000-0005-0000-0000-0000EF7D0000}"/>
    <cellStyle name="Uwaga 3" xfId="30582" hidden="1" xr:uid="{00000000-0005-0000-0000-0000F07D0000}"/>
    <cellStyle name="Uwaga 3" xfId="31494" hidden="1" xr:uid="{00000000-0005-0000-0000-0000F17D0000}"/>
    <cellStyle name="Uwaga 3" xfId="29607" hidden="1" xr:uid="{00000000-0005-0000-0000-0000F27D0000}"/>
    <cellStyle name="Uwaga 3" xfId="28654" hidden="1" xr:uid="{00000000-0005-0000-0000-0000F37D0000}"/>
    <cellStyle name="Uwaga 3" xfId="29588" hidden="1" xr:uid="{00000000-0005-0000-0000-0000F47D0000}"/>
    <cellStyle name="Uwaga 3" xfId="31516" hidden="1" xr:uid="{00000000-0005-0000-0000-0000F57D0000}"/>
    <cellStyle name="Uwaga 3" xfId="31479" hidden="1" xr:uid="{00000000-0005-0000-0000-0000F67D0000}"/>
    <cellStyle name="Uwaga 3" xfId="29555" hidden="1" xr:uid="{00000000-0005-0000-0000-0000F77D0000}"/>
    <cellStyle name="Uwaga 3" xfId="31483" hidden="1" xr:uid="{00000000-0005-0000-0000-0000F87D0000}"/>
    <cellStyle name="Uwaga 3" xfId="30539" hidden="1" xr:uid="{00000000-0005-0000-0000-0000F97D0000}"/>
    <cellStyle name="Uwaga 3" xfId="29596" hidden="1" xr:uid="{00000000-0005-0000-0000-0000FA7D0000}"/>
    <cellStyle name="Uwaga 3" xfId="29559" hidden="1" xr:uid="{00000000-0005-0000-0000-0000FB7D0000}"/>
    <cellStyle name="Uwaga 3" xfId="31487" hidden="1" xr:uid="{00000000-0005-0000-0000-0000FC7D0000}"/>
    <cellStyle name="Uwaga 3" xfId="31491" hidden="1" xr:uid="{00000000-0005-0000-0000-0000FD7D0000}"/>
    <cellStyle name="Uwaga 3" xfId="29604" hidden="1" xr:uid="{00000000-0005-0000-0000-0000FE7D0000}"/>
    <cellStyle name="Uwaga 3" xfId="31532" hidden="1" xr:uid="{00000000-0005-0000-0000-0000FF7D0000}"/>
    <cellStyle name="Uwaga 3" xfId="30551" hidden="1" xr:uid="{00000000-0005-0000-0000-0000007E0000}"/>
    <cellStyle name="Uwaga 3" xfId="28653" hidden="1" xr:uid="{00000000-0005-0000-0000-0000017E0000}"/>
    <cellStyle name="Uwaga 3" xfId="31547" hidden="1" xr:uid="{00000000-0005-0000-0000-0000027E0000}"/>
    <cellStyle name="Uwaga 3" xfId="31549" hidden="1" xr:uid="{00000000-0005-0000-0000-0000037E0000}"/>
    <cellStyle name="Uwaga 3" xfId="31552" hidden="1" xr:uid="{00000000-0005-0000-0000-0000047E0000}"/>
    <cellStyle name="Uwaga 3" xfId="31555" hidden="1" xr:uid="{00000000-0005-0000-0000-0000057E0000}"/>
    <cellStyle name="Uwaga 3" xfId="31557" hidden="1" xr:uid="{00000000-0005-0000-0000-0000067E0000}"/>
    <cellStyle name="Uwaga 3" xfId="31558" hidden="1" xr:uid="{00000000-0005-0000-0000-0000077E0000}"/>
    <cellStyle name="Uwaga 3" xfId="31560" hidden="1" xr:uid="{00000000-0005-0000-0000-0000087E0000}"/>
    <cellStyle name="Uwaga 3" xfId="31567" hidden="1" xr:uid="{00000000-0005-0000-0000-0000097E0000}"/>
    <cellStyle name="Uwaga 3" xfId="31570" hidden="1" xr:uid="{00000000-0005-0000-0000-00000A7E0000}"/>
    <cellStyle name="Uwaga 3" xfId="31573" hidden="1" xr:uid="{00000000-0005-0000-0000-00000B7E0000}"/>
    <cellStyle name="Uwaga 3" xfId="31577" hidden="1" xr:uid="{00000000-0005-0000-0000-00000C7E0000}"/>
    <cellStyle name="Uwaga 3" xfId="31580" hidden="1" xr:uid="{00000000-0005-0000-0000-00000D7E0000}"/>
    <cellStyle name="Uwaga 3" xfId="31583" hidden="1" xr:uid="{00000000-0005-0000-0000-00000E7E0000}"/>
    <cellStyle name="Uwaga 3" xfId="31585" hidden="1" xr:uid="{00000000-0005-0000-0000-00000F7E0000}"/>
    <cellStyle name="Uwaga 3" xfId="31588" hidden="1" xr:uid="{00000000-0005-0000-0000-0000107E0000}"/>
    <cellStyle name="Uwaga 3" xfId="31591" hidden="1" xr:uid="{00000000-0005-0000-0000-0000117E0000}"/>
    <cellStyle name="Uwaga 3" xfId="31593" hidden="1" xr:uid="{00000000-0005-0000-0000-0000127E0000}"/>
    <cellStyle name="Uwaga 3" xfId="31594" hidden="1" xr:uid="{00000000-0005-0000-0000-0000137E0000}"/>
    <cellStyle name="Uwaga 3" xfId="31597" hidden="1" xr:uid="{00000000-0005-0000-0000-0000147E0000}"/>
    <cellStyle name="Uwaga 3" xfId="31604" hidden="1" xr:uid="{00000000-0005-0000-0000-0000157E0000}"/>
    <cellStyle name="Uwaga 3" xfId="31607" hidden="1" xr:uid="{00000000-0005-0000-0000-0000167E0000}"/>
    <cellStyle name="Uwaga 3" xfId="31610" hidden="1" xr:uid="{00000000-0005-0000-0000-0000177E0000}"/>
    <cellStyle name="Uwaga 3" xfId="31614" hidden="1" xr:uid="{00000000-0005-0000-0000-0000187E0000}"/>
    <cellStyle name="Uwaga 3" xfId="31617" hidden="1" xr:uid="{00000000-0005-0000-0000-0000197E0000}"/>
    <cellStyle name="Uwaga 3" xfId="31619" hidden="1" xr:uid="{00000000-0005-0000-0000-00001A7E0000}"/>
    <cellStyle name="Uwaga 3" xfId="31622" hidden="1" xr:uid="{00000000-0005-0000-0000-00001B7E0000}"/>
    <cellStyle name="Uwaga 3" xfId="31625" hidden="1" xr:uid="{00000000-0005-0000-0000-00001C7E0000}"/>
    <cellStyle name="Uwaga 3" xfId="31628" hidden="1" xr:uid="{00000000-0005-0000-0000-00001D7E0000}"/>
    <cellStyle name="Uwaga 3" xfId="31629" hidden="1" xr:uid="{00000000-0005-0000-0000-00001E7E0000}"/>
    <cellStyle name="Uwaga 3" xfId="31630" hidden="1" xr:uid="{00000000-0005-0000-0000-00001F7E0000}"/>
    <cellStyle name="Uwaga 3" xfId="31632" hidden="1" xr:uid="{00000000-0005-0000-0000-0000207E0000}"/>
    <cellStyle name="Uwaga 3" xfId="31638" hidden="1" xr:uid="{00000000-0005-0000-0000-0000217E0000}"/>
    <cellStyle name="Uwaga 3" xfId="31639" hidden="1" xr:uid="{00000000-0005-0000-0000-0000227E0000}"/>
    <cellStyle name="Uwaga 3" xfId="31641" hidden="1" xr:uid="{00000000-0005-0000-0000-0000237E0000}"/>
    <cellStyle name="Uwaga 3" xfId="31647" hidden="1" xr:uid="{00000000-0005-0000-0000-0000247E0000}"/>
    <cellStyle name="Uwaga 3" xfId="31649" hidden="1" xr:uid="{00000000-0005-0000-0000-0000257E0000}"/>
    <cellStyle name="Uwaga 3" xfId="31652" hidden="1" xr:uid="{00000000-0005-0000-0000-0000267E0000}"/>
    <cellStyle name="Uwaga 3" xfId="31656" hidden="1" xr:uid="{00000000-0005-0000-0000-0000277E0000}"/>
    <cellStyle name="Uwaga 3" xfId="31657" hidden="1" xr:uid="{00000000-0005-0000-0000-0000287E0000}"/>
    <cellStyle name="Uwaga 3" xfId="31659" hidden="1" xr:uid="{00000000-0005-0000-0000-0000297E0000}"/>
    <cellStyle name="Uwaga 3" xfId="31665" hidden="1" xr:uid="{00000000-0005-0000-0000-00002A7E0000}"/>
    <cellStyle name="Uwaga 3" xfId="31666" hidden="1" xr:uid="{00000000-0005-0000-0000-00002B7E0000}"/>
    <cellStyle name="Uwaga 3" xfId="31667" hidden="1" xr:uid="{00000000-0005-0000-0000-00002C7E0000}"/>
    <cellStyle name="Uwaga 3" xfId="31675" hidden="1" xr:uid="{00000000-0005-0000-0000-00002D7E0000}"/>
    <cellStyle name="Uwaga 3" xfId="31678" hidden="1" xr:uid="{00000000-0005-0000-0000-00002E7E0000}"/>
    <cellStyle name="Uwaga 3" xfId="31681" hidden="1" xr:uid="{00000000-0005-0000-0000-00002F7E0000}"/>
    <cellStyle name="Uwaga 3" xfId="31684" hidden="1" xr:uid="{00000000-0005-0000-0000-0000307E0000}"/>
    <cellStyle name="Uwaga 3" xfId="31687" hidden="1" xr:uid="{00000000-0005-0000-0000-0000317E0000}"/>
    <cellStyle name="Uwaga 3" xfId="31690" hidden="1" xr:uid="{00000000-0005-0000-0000-0000327E0000}"/>
    <cellStyle name="Uwaga 3" xfId="31693" hidden="1" xr:uid="{00000000-0005-0000-0000-0000337E0000}"/>
    <cellStyle name="Uwaga 3" xfId="31696" hidden="1" xr:uid="{00000000-0005-0000-0000-0000347E0000}"/>
    <cellStyle name="Uwaga 3" xfId="31699" hidden="1" xr:uid="{00000000-0005-0000-0000-0000357E0000}"/>
    <cellStyle name="Uwaga 3" xfId="31701" hidden="1" xr:uid="{00000000-0005-0000-0000-0000367E0000}"/>
    <cellStyle name="Uwaga 3" xfId="31702" hidden="1" xr:uid="{00000000-0005-0000-0000-0000377E0000}"/>
    <cellStyle name="Uwaga 3" xfId="31704" hidden="1" xr:uid="{00000000-0005-0000-0000-0000387E0000}"/>
    <cellStyle name="Uwaga 3" xfId="31711" hidden="1" xr:uid="{00000000-0005-0000-0000-0000397E0000}"/>
    <cellStyle name="Uwaga 3" xfId="31714" hidden="1" xr:uid="{00000000-0005-0000-0000-00003A7E0000}"/>
    <cellStyle name="Uwaga 3" xfId="31717" hidden="1" xr:uid="{00000000-0005-0000-0000-00003B7E0000}"/>
    <cellStyle name="Uwaga 3" xfId="31720" hidden="1" xr:uid="{00000000-0005-0000-0000-00003C7E0000}"/>
    <cellStyle name="Uwaga 3" xfId="31723" hidden="1" xr:uid="{00000000-0005-0000-0000-00003D7E0000}"/>
    <cellStyle name="Uwaga 3" xfId="31726" hidden="1" xr:uid="{00000000-0005-0000-0000-00003E7E0000}"/>
    <cellStyle name="Uwaga 3" xfId="31729" hidden="1" xr:uid="{00000000-0005-0000-0000-00003F7E0000}"/>
    <cellStyle name="Uwaga 3" xfId="31731" hidden="1" xr:uid="{00000000-0005-0000-0000-0000407E0000}"/>
    <cellStyle name="Uwaga 3" xfId="31734" hidden="1" xr:uid="{00000000-0005-0000-0000-0000417E0000}"/>
    <cellStyle name="Uwaga 3" xfId="31737" hidden="1" xr:uid="{00000000-0005-0000-0000-0000427E0000}"/>
    <cellStyle name="Uwaga 3" xfId="31738" hidden="1" xr:uid="{00000000-0005-0000-0000-0000437E0000}"/>
    <cellStyle name="Uwaga 3" xfId="31739" hidden="1" xr:uid="{00000000-0005-0000-0000-0000447E0000}"/>
    <cellStyle name="Uwaga 3" xfId="31746" hidden="1" xr:uid="{00000000-0005-0000-0000-0000457E0000}"/>
    <cellStyle name="Uwaga 3" xfId="31747" hidden="1" xr:uid="{00000000-0005-0000-0000-0000467E0000}"/>
    <cellStyle name="Uwaga 3" xfId="31749" hidden="1" xr:uid="{00000000-0005-0000-0000-0000477E0000}"/>
    <cellStyle name="Uwaga 3" xfId="31755" hidden="1" xr:uid="{00000000-0005-0000-0000-0000487E0000}"/>
    <cellStyle name="Uwaga 3" xfId="31756" hidden="1" xr:uid="{00000000-0005-0000-0000-0000497E0000}"/>
    <cellStyle name="Uwaga 3" xfId="31758" hidden="1" xr:uid="{00000000-0005-0000-0000-00004A7E0000}"/>
    <cellStyle name="Uwaga 3" xfId="31764" hidden="1" xr:uid="{00000000-0005-0000-0000-00004B7E0000}"/>
    <cellStyle name="Uwaga 3" xfId="31765" hidden="1" xr:uid="{00000000-0005-0000-0000-00004C7E0000}"/>
    <cellStyle name="Uwaga 3" xfId="31767" hidden="1" xr:uid="{00000000-0005-0000-0000-00004D7E0000}"/>
    <cellStyle name="Uwaga 3" xfId="31773" hidden="1" xr:uid="{00000000-0005-0000-0000-00004E7E0000}"/>
    <cellStyle name="Uwaga 3" xfId="31774" hidden="1" xr:uid="{00000000-0005-0000-0000-00004F7E0000}"/>
    <cellStyle name="Uwaga 3" xfId="31775" hidden="1" xr:uid="{00000000-0005-0000-0000-0000507E0000}"/>
    <cellStyle name="Uwaga 3" xfId="31783" hidden="1" xr:uid="{00000000-0005-0000-0000-0000517E0000}"/>
    <cellStyle name="Uwaga 3" xfId="31785" hidden="1" xr:uid="{00000000-0005-0000-0000-0000527E0000}"/>
    <cellStyle name="Uwaga 3" xfId="31788" hidden="1" xr:uid="{00000000-0005-0000-0000-0000537E0000}"/>
    <cellStyle name="Uwaga 3" xfId="31792" hidden="1" xr:uid="{00000000-0005-0000-0000-0000547E0000}"/>
    <cellStyle name="Uwaga 3" xfId="31795" hidden="1" xr:uid="{00000000-0005-0000-0000-0000557E0000}"/>
    <cellStyle name="Uwaga 3" xfId="31798" hidden="1" xr:uid="{00000000-0005-0000-0000-0000567E0000}"/>
    <cellStyle name="Uwaga 3" xfId="31801" hidden="1" xr:uid="{00000000-0005-0000-0000-0000577E0000}"/>
    <cellStyle name="Uwaga 3" xfId="31803" hidden="1" xr:uid="{00000000-0005-0000-0000-0000587E0000}"/>
    <cellStyle name="Uwaga 3" xfId="31806" hidden="1" xr:uid="{00000000-0005-0000-0000-0000597E0000}"/>
    <cellStyle name="Uwaga 3" xfId="31809" hidden="1" xr:uid="{00000000-0005-0000-0000-00005A7E0000}"/>
    <cellStyle name="Uwaga 3" xfId="31810" hidden="1" xr:uid="{00000000-0005-0000-0000-00005B7E0000}"/>
    <cellStyle name="Uwaga 3" xfId="31811" hidden="1" xr:uid="{00000000-0005-0000-0000-00005C7E0000}"/>
    <cellStyle name="Uwaga 3" xfId="31818" hidden="1" xr:uid="{00000000-0005-0000-0000-00005D7E0000}"/>
    <cellStyle name="Uwaga 3" xfId="31820" hidden="1" xr:uid="{00000000-0005-0000-0000-00005E7E0000}"/>
    <cellStyle name="Uwaga 3" xfId="31822" hidden="1" xr:uid="{00000000-0005-0000-0000-00005F7E0000}"/>
    <cellStyle name="Uwaga 3" xfId="31827" hidden="1" xr:uid="{00000000-0005-0000-0000-0000607E0000}"/>
    <cellStyle name="Uwaga 3" xfId="31829" hidden="1" xr:uid="{00000000-0005-0000-0000-0000617E0000}"/>
    <cellStyle name="Uwaga 3" xfId="31831" hidden="1" xr:uid="{00000000-0005-0000-0000-0000627E0000}"/>
    <cellStyle name="Uwaga 3" xfId="31836" hidden="1" xr:uid="{00000000-0005-0000-0000-0000637E0000}"/>
    <cellStyle name="Uwaga 3" xfId="31838" hidden="1" xr:uid="{00000000-0005-0000-0000-0000647E0000}"/>
    <cellStyle name="Uwaga 3" xfId="31840" hidden="1" xr:uid="{00000000-0005-0000-0000-0000657E0000}"/>
    <cellStyle name="Uwaga 3" xfId="31845" hidden="1" xr:uid="{00000000-0005-0000-0000-0000667E0000}"/>
    <cellStyle name="Uwaga 3" xfId="31846" hidden="1" xr:uid="{00000000-0005-0000-0000-0000677E0000}"/>
    <cellStyle name="Uwaga 3" xfId="31847" hidden="1" xr:uid="{00000000-0005-0000-0000-0000687E0000}"/>
    <cellStyle name="Uwaga 3" xfId="31854" hidden="1" xr:uid="{00000000-0005-0000-0000-0000697E0000}"/>
    <cellStyle name="Uwaga 3" xfId="31856" hidden="1" xr:uid="{00000000-0005-0000-0000-00006A7E0000}"/>
    <cellStyle name="Uwaga 3" xfId="31858" hidden="1" xr:uid="{00000000-0005-0000-0000-00006B7E0000}"/>
    <cellStyle name="Uwaga 3" xfId="31863" hidden="1" xr:uid="{00000000-0005-0000-0000-00006C7E0000}"/>
    <cellStyle name="Uwaga 3" xfId="31865" hidden="1" xr:uid="{00000000-0005-0000-0000-00006D7E0000}"/>
    <cellStyle name="Uwaga 3" xfId="31867" hidden="1" xr:uid="{00000000-0005-0000-0000-00006E7E0000}"/>
    <cellStyle name="Uwaga 3" xfId="31872" hidden="1" xr:uid="{00000000-0005-0000-0000-00006F7E0000}"/>
    <cellStyle name="Uwaga 3" xfId="31874" hidden="1" xr:uid="{00000000-0005-0000-0000-0000707E0000}"/>
    <cellStyle name="Uwaga 3" xfId="31875" hidden="1" xr:uid="{00000000-0005-0000-0000-0000717E0000}"/>
    <cellStyle name="Uwaga 3" xfId="31881" hidden="1" xr:uid="{00000000-0005-0000-0000-0000727E0000}"/>
    <cellStyle name="Uwaga 3" xfId="31882" hidden="1" xr:uid="{00000000-0005-0000-0000-0000737E0000}"/>
    <cellStyle name="Uwaga 3" xfId="31883" hidden="1" xr:uid="{00000000-0005-0000-0000-0000747E0000}"/>
    <cellStyle name="Uwaga 3" xfId="31890" hidden="1" xr:uid="{00000000-0005-0000-0000-0000757E0000}"/>
    <cellStyle name="Uwaga 3" xfId="31892" hidden="1" xr:uid="{00000000-0005-0000-0000-0000767E0000}"/>
    <cellStyle name="Uwaga 3" xfId="31894" hidden="1" xr:uid="{00000000-0005-0000-0000-0000777E0000}"/>
    <cellStyle name="Uwaga 3" xfId="31899" hidden="1" xr:uid="{00000000-0005-0000-0000-0000787E0000}"/>
    <cellStyle name="Uwaga 3" xfId="31901" hidden="1" xr:uid="{00000000-0005-0000-0000-0000797E0000}"/>
    <cellStyle name="Uwaga 3" xfId="31903" hidden="1" xr:uid="{00000000-0005-0000-0000-00007A7E0000}"/>
    <cellStyle name="Uwaga 3" xfId="31908" hidden="1" xr:uid="{00000000-0005-0000-0000-00007B7E0000}"/>
    <cellStyle name="Uwaga 3" xfId="31910" hidden="1" xr:uid="{00000000-0005-0000-0000-00007C7E0000}"/>
    <cellStyle name="Uwaga 3" xfId="31912" hidden="1" xr:uid="{00000000-0005-0000-0000-00007D7E0000}"/>
    <cellStyle name="Uwaga 3" xfId="31917" hidden="1" xr:uid="{00000000-0005-0000-0000-00007E7E0000}"/>
    <cellStyle name="Uwaga 3" xfId="31918" hidden="1" xr:uid="{00000000-0005-0000-0000-00007F7E0000}"/>
    <cellStyle name="Uwaga 3" xfId="31920" hidden="1" xr:uid="{00000000-0005-0000-0000-0000807E0000}"/>
    <cellStyle name="Uwaga 3" xfId="31926" hidden="1" xr:uid="{00000000-0005-0000-0000-0000817E0000}"/>
    <cellStyle name="Uwaga 3" xfId="31927" hidden="1" xr:uid="{00000000-0005-0000-0000-0000827E0000}"/>
    <cellStyle name="Uwaga 3" xfId="31928" hidden="1" xr:uid="{00000000-0005-0000-0000-0000837E0000}"/>
    <cellStyle name="Uwaga 3" xfId="31935" hidden="1" xr:uid="{00000000-0005-0000-0000-0000847E0000}"/>
    <cellStyle name="Uwaga 3" xfId="31936" hidden="1" xr:uid="{00000000-0005-0000-0000-0000857E0000}"/>
    <cellStyle name="Uwaga 3" xfId="31937" hidden="1" xr:uid="{00000000-0005-0000-0000-0000867E0000}"/>
    <cellStyle name="Uwaga 3" xfId="31944" hidden="1" xr:uid="{00000000-0005-0000-0000-0000877E0000}"/>
    <cellStyle name="Uwaga 3" xfId="31945" hidden="1" xr:uid="{00000000-0005-0000-0000-0000887E0000}"/>
    <cellStyle name="Uwaga 3" xfId="31946" hidden="1" xr:uid="{00000000-0005-0000-0000-0000897E0000}"/>
    <cellStyle name="Uwaga 3" xfId="31953" hidden="1" xr:uid="{00000000-0005-0000-0000-00008A7E0000}"/>
    <cellStyle name="Uwaga 3" xfId="31954" hidden="1" xr:uid="{00000000-0005-0000-0000-00008B7E0000}"/>
    <cellStyle name="Uwaga 3" xfId="31955" hidden="1" xr:uid="{00000000-0005-0000-0000-00008C7E0000}"/>
    <cellStyle name="Uwaga 3" xfId="31962" hidden="1" xr:uid="{00000000-0005-0000-0000-00008D7E0000}"/>
    <cellStyle name="Uwaga 3" xfId="31963" hidden="1" xr:uid="{00000000-0005-0000-0000-00008E7E0000}"/>
    <cellStyle name="Uwaga 3" xfId="31964" hidden="1" xr:uid="{00000000-0005-0000-0000-00008F7E0000}"/>
    <cellStyle name="Uwaga 3" xfId="32049" hidden="1" xr:uid="{00000000-0005-0000-0000-0000907E0000}"/>
    <cellStyle name="Uwaga 3" xfId="32050" hidden="1" xr:uid="{00000000-0005-0000-0000-0000917E0000}"/>
    <cellStyle name="Uwaga 3" xfId="32052" hidden="1" xr:uid="{00000000-0005-0000-0000-0000927E0000}"/>
    <cellStyle name="Uwaga 3" xfId="32064" hidden="1" xr:uid="{00000000-0005-0000-0000-0000937E0000}"/>
    <cellStyle name="Uwaga 3" xfId="32065" hidden="1" xr:uid="{00000000-0005-0000-0000-0000947E0000}"/>
    <cellStyle name="Uwaga 3" xfId="32070" hidden="1" xr:uid="{00000000-0005-0000-0000-0000957E0000}"/>
    <cellStyle name="Uwaga 3" xfId="32079" hidden="1" xr:uid="{00000000-0005-0000-0000-0000967E0000}"/>
    <cellStyle name="Uwaga 3" xfId="32080" hidden="1" xr:uid="{00000000-0005-0000-0000-0000977E0000}"/>
    <cellStyle name="Uwaga 3" xfId="32085" hidden="1" xr:uid="{00000000-0005-0000-0000-0000987E0000}"/>
    <cellStyle name="Uwaga 3" xfId="32094" hidden="1" xr:uid="{00000000-0005-0000-0000-0000997E0000}"/>
    <cellStyle name="Uwaga 3" xfId="32095" hidden="1" xr:uid="{00000000-0005-0000-0000-00009A7E0000}"/>
    <cellStyle name="Uwaga 3" xfId="32096" hidden="1" xr:uid="{00000000-0005-0000-0000-00009B7E0000}"/>
    <cellStyle name="Uwaga 3" xfId="32109" hidden="1" xr:uid="{00000000-0005-0000-0000-00009C7E0000}"/>
    <cellStyle name="Uwaga 3" xfId="32114" hidden="1" xr:uid="{00000000-0005-0000-0000-00009D7E0000}"/>
    <cellStyle name="Uwaga 3" xfId="32119" hidden="1" xr:uid="{00000000-0005-0000-0000-00009E7E0000}"/>
    <cellStyle name="Uwaga 3" xfId="32129" hidden="1" xr:uid="{00000000-0005-0000-0000-00009F7E0000}"/>
    <cellStyle name="Uwaga 3" xfId="32134" hidden="1" xr:uid="{00000000-0005-0000-0000-0000A07E0000}"/>
    <cellStyle name="Uwaga 3" xfId="32138" hidden="1" xr:uid="{00000000-0005-0000-0000-0000A17E0000}"/>
    <cellStyle name="Uwaga 3" xfId="32145" hidden="1" xr:uid="{00000000-0005-0000-0000-0000A27E0000}"/>
    <cellStyle name="Uwaga 3" xfId="32150" hidden="1" xr:uid="{00000000-0005-0000-0000-0000A37E0000}"/>
    <cellStyle name="Uwaga 3" xfId="32153" hidden="1" xr:uid="{00000000-0005-0000-0000-0000A47E0000}"/>
    <cellStyle name="Uwaga 3" xfId="32159" hidden="1" xr:uid="{00000000-0005-0000-0000-0000A57E0000}"/>
    <cellStyle name="Uwaga 3" xfId="32164" hidden="1" xr:uid="{00000000-0005-0000-0000-0000A67E0000}"/>
    <cellStyle name="Uwaga 3" xfId="32168" hidden="1" xr:uid="{00000000-0005-0000-0000-0000A77E0000}"/>
    <cellStyle name="Uwaga 3" xfId="32169" hidden="1" xr:uid="{00000000-0005-0000-0000-0000A87E0000}"/>
    <cellStyle name="Uwaga 3" xfId="32170" hidden="1" xr:uid="{00000000-0005-0000-0000-0000A97E0000}"/>
    <cellStyle name="Uwaga 3" xfId="32174" hidden="1" xr:uid="{00000000-0005-0000-0000-0000AA7E0000}"/>
    <cellStyle name="Uwaga 3" xfId="32186" hidden="1" xr:uid="{00000000-0005-0000-0000-0000AB7E0000}"/>
    <cellStyle name="Uwaga 3" xfId="32191" hidden="1" xr:uid="{00000000-0005-0000-0000-0000AC7E0000}"/>
    <cellStyle name="Uwaga 3" xfId="32196" hidden="1" xr:uid="{00000000-0005-0000-0000-0000AD7E0000}"/>
    <cellStyle name="Uwaga 3" xfId="32201" hidden="1" xr:uid="{00000000-0005-0000-0000-0000AE7E0000}"/>
    <cellStyle name="Uwaga 3" xfId="32206" hidden="1" xr:uid="{00000000-0005-0000-0000-0000AF7E0000}"/>
    <cellStyle name="Uwaga 3" xfId="32211" hidden="1" xr:uid="{00000000-0005-0000-0000-0000B07E0000}"/>
    <cellStyle name="Uwaga 3" xfId="32215" hidden="1" xr:uid="{00000000-0005-0000-0000-0000B17E0000}"/>
    <cellStyle name="Uwaga 3" xfId="32219" hidden="1" xr:uid="{00000000-0005-0000-0000-0000B27E0000}"/>
    <cellStyle name="Uwaga 3" xfId="32224" hidden="1" xr:uid="{00000000-0005-0000-0000-0000B37E0000}"/>
    <cellStyle name="Uwaga 3" xfId="32229" hidden="1" xr:uid="{00000000-0005-0000-0000-0000B47E0000}"/>
    <cellStyle name="Uwaga 3" xfId="32230" hidden="1" xr:uid="{00000000-0005-0000-0000-0000B57E0000}"/>
    <cellStyle name="Uwaga 3" xfId="32232" hidden="1" xr:uid="{00000000-0005-0000-0000-0000B67E0000}"/>
    <cellStyle name="Uwaga 3" xfId="32245" hidden="1" xr:uid="{00000000-0005-0000-0000-0000B77E0000}"/>
    <cellStyle name="Uwaga 3" xfId="32249" hidden="1" xr:uid="{00000000-0005-0000-0000-0000B87E0000}"/>
    <cellStyle name="Uwaga 3" xfId="32254" hidden="1" xr:uid="{00000000-0005-0000-0000-0000B97E0000}"/>
    <cellStyle name="Uwaga 3" xfId="32261" hidden="1" xr:uid="{00000000-0005-0000-0000-0000BA7E0000}"/>
    <cellStyle name="Uwaga 3" xfId="32265" hidden="1" xr:uid="{00000000-0005-0000-0000-0000BB7E0000}"/>
    <cellStyle name="Uwaga 3" xfId="32270" hidden="1" xr:uid="{00000000-0005-0000-0000-0000BC7E0000}"/>
    <cellStyle name="Uwaga 3" xfId="32275" hidden="1" xr:uid="{00000000-0005-0000-0000-0000BD7E0000}"/>
    <cellStyle name="Uwaga 3" xfId="32278" hidden="1" xr:uid="{00000000-0005-0000-0000-0000BE7E0000}"/>
    <cellStyle name="Uwaga 3" xfId="32283" hidden="1" xr:uid="{00000000-0005-0000-0000-0000BF7E0000}"/>
    <cellStyle name="Uwaga 3" xfId="32289" hidden="1" xr:uid="{00000000-0005-0000-0000-0000C07E0000}"/>
    <cellStyle name="Uwaga 3" xfId="32290" hidden="1" xr:uid="{00000000-0005-0000-0000-0000C17E0000}"/>
    <cellStyle name="Uwaga 3" xfId="32293" hidden="1" xr:uid="{00000000-0005-0000-0000-0000C27E0000}"/>
    <cellStyle name="Uwaga 3" xfId="32306" hidden="1" xr:uid="{00000000-0005-0000-0000-0000C37E0000}"/>
    <cellStyle name="Uwaga 3" xfId="32310" hidden="1" xr:uid="{00000000-0005-0000-0000-0000C47E0000}"/>
    <cellStyle name="Uwaga 3" xfId="32315" hidden="1" xr:uid="{00000000-0005-0000-0000-0000C57E0000}"/>
    <cellStyle name="Uwaga 3" xfId="32322" hidden="1" xr:uid="{00000000-0005-0000-0000-0000C67E0000}"/>
    <cellStyle name="Uwaga 3" xfId="32327" hidden="1" xr:uid="{00000000-0005-0000-0000-0000C77E0000}"/>
    <cellStyle name="Uwaga 3" xfId="32331" hidden="1" xr:uid="{00000000-0005-0000-0000-0000C87E0000}"/>
    <cellStyle name="Uwaga 3" xfId="32336" hidden="1" xr:uid="{00000000-0005-0000-0000-0000C97E0000}"/>
    <cellStyle name="Uwaga 3" xfId="32340" hidden="1" xr:uid="{00000000-0005-0000-0000-0000CA7E0000}"/>
    <cellStyle name="Uwaga 3" xfId="32345" hidden="1" xr:uid="{00000000-0005-0000-0000-0000CB7E0000}"/>
    <cellStyle name="Uwaga 3" xfId="32349" hidden="1" xr:uid="{00000000-0005-0000-0000-0000CC7E0000}"/>
    <cellStyle name="Uwaga 3" xfId="32350" hidden="1" xr:uid="{00000000-0005-0000-0000-0000CD7E0000}"/>
    <cellStyle name="Uwaga 3" xfId="32352" hidden="1" xr:uid="{00000000-0005-0000-0000-0000CE7E0000}"/>
    <cellStyle name="Uwaga 3" xfId="32364" hidden="1" xr:uid="{00000000-0005-0000-0000-0000CF7E0000}"/>
    <cellStyle name="Uwaga 3" xfId="32365" hidden="1" xr:uid="{00000000-0005-0000-0000-0000D07E0000}"/>
    <cellStyle name="Uwaga 3" xfId="32367" hidden="1" xr:uid="{00000000-0005-0000-0000-0000D17E0000}"/>
    <cellStyle name="Uwaga 3" xfId="32379" hidden="1" xr:uid="{00000000-0005-0000-0000-0000D27E0000}"/>
    <cellStyle name="Uwaga 3" xfId="32381" hidden="1" xr:uid="{00000000-0005-0000-0000-0000D37E0000}"/>
    <cellStyle name="Uwaga 3" xfId="32384" hidden="1" xr:uid="{00000000-0005-0000-0000-0000D47E0000}"/>
    <cellStyle name="Uwaga 3" xfId="32394" hidden="1" xr:uid="{00000000-0005-0000-0000-0000D57E0000}"/>
    <cellStyle name="Uwaga 3" xfId="32395" hidden="1" xr:uid="{00000000-0005-0000-0000-0000D67E0000}"/>
    <cellStyle name="Uwaga 3" xfId="32397" hidden="1" xr:uid="{00000000-0005-0000-0000-0000D77E0000}"/>
    <cellStyle name="Uwaga 3" xfId="32409" hidden="1" xr:uid="{00000000-0005-0000-0000-0000D87E0000}"/>
    <cellStyle name="Uwaga 3" xfId="32410" hidden="1" xr:uid="{00000000-0005-0000-0000-0000D97E0000}"/>
    <cellStyle name="Uwaga 3" xfId="32411" hidden="1" xr:uid="{00000000-0005-0000-0000-0000DA7E0000}"/>
    <cellStyle name="Uwaga 3" xfId="32425" hidden="1" xr:uid="{00000000-0005-0000-0000-0000DB7E0000}"/>
    <cellStyle name="Uwaga 3" xfId="32428" hidden="1" xr:uid="{00000000-0005-0000-0000-0000DC7E0000}"/>
    <cellStyle name="Uwaga 3" xfId="32432" hidden="1" xr:uid="{00000000-0005-0000-0000-0000DD7E0000}"/>
    <cellStyle name="Uwaga 3" xfId="32440" hidden="1" xr:uid="{00000000-0005-0000-0000-0000DE7E0000}"/>
    <cellStyle name="Uwaga 3" xfId="32443" hidden="1" xr:uid="{00000000-0005-0000-0000-0000DF7E0000}"/>
    <cellStyle name="Uwaga 3" xfId="32447" hidden="1" xr:uid="{00000000-0005-0000-0000-0000E07E0000}"/>
    <cellStyle name="Uwaga 3" xfId="32455" hidden="1" xr:uid="{00000000-0005-0000-0000-0000E17E0000}"/>
    <cellStyle name="Uwaga 3" xfId="32458" hidden="1" xr:uid="{00000000-0005-0000-0000-0000E27E0000}"/>
    <cellStyle name="Uwaga 3" xfId="32462" hidden="1" xr:uid="{00000000-0005-0000-0000-0000E37E0000}"/>
    <cellStyle name="Uwaga 3" xfId="32469" hidden="1" xr:uid="{00000000-0005-0000-0000-0000E47E0000}"/>
    <cellStyle name="Uwaga 3" xfId="32470" hidden="1" xr:uid="{00000000-0005-0000-0000-0000E57E0000}"/>
    <cellStyle name="Uwaga 3" xfId="32472" hidden="1" xr:uid="{00000000-0005-0000-0000-0000E67E0000}"/>
    <cellStyle name="Uwaga 3" xfId="32485" hidden="1" xr:uid="{00000000-0005-0000-0000-0000E77E0000}"/>
    <cellStyle name="Uwaga 3" xfId="32488" hidden="1" xr:uid="{00000000-0005-0000-0000-0000E87E0000}"/>
    <cellStyle name="Uwaga 3" xfId="32491" hidden="1" xr:uid="{00000000-0005-0000-0000-0000E97E0000}"/>
    <cellStyle name="Uwaga 3" xfId="32500" hidden="1" xr:uid="{00000000-0005-0000-0000-0000EA7E0000}"/>
    <cellStyle name="Uwaga 3" xfId="32503" hidden="1" xr:uid="{00000000-0005-0000-0000-0000EB7E0000}"/>
    <cellStyle name="Uwaga 3" xfId="32507" hidden="1" xr:uid="{00000000-0005-0000-0000-0000EC7E0000}"/>
    <cellStyle name="Uwaga 3" xfId="32515" hidden="1" xr:uid="{00000000-0005-0000-0000-0000ED7E0000}"/>
    <cellStyle name="Uwaga 3" xfId="32517" hidden="1" xr:uid="{00000000-0005-0000-0000-0000EE7E0000}"/>
    <cellStyle name="Uwaga 3" xfId="32520" hidden="1" xr:uid="{00000000-0005-0000-0000-0000EF7E0000}"/>
    <cellStyle name="Uwaga 3" xfId="32529" hidden="1" xr:uid="{00000000-0005-0000-0000-0000F07E0000}"/>
    <cellStyle name="Uwaga 3" xfId="32530" hidden="1" xr:uid="{00000000-0005-0000-0000-0000F17E0000}"/>
    <cellStyle name="Uwaga 3" xfId="32531" hidden="1" xr:uid="{00000000-0005-0000-0000-0000F27E0000}"/>
    <cellStyle name="Uwaga 3" xfId="32544" hidden="1" xr:uid="{00000000-0005-0000-0000-0000F37E0000}"/>
    <cellStyle name="Uwaga 3" xfId="32545" hidden="1" xr:uid="{00000000-0005-0000-0000-0000F47E0000}"/>
    <cellStyle name="Uwaga 3" xfId="32547" hidden="1" xr:uid="{00000000-0005-0000-0000-0000F57E0000}"/>
    <cellStyle name="Uwaga 3" xfId="32559" hidden="1" xr:uid="{00000000-0005-0000-0000-0000F67E0000}"/>
    <cellStyle name="Uwaga 3" xfId="32560" hidden="1" xr:uid="{00000000-0005-0000-0000-0000F77E0000}"/>
    <cellStyle name="Uwaga 3" xfId="32562" hidden="1" xr:uid="{00000000-0005-0000-0000-0000F87E0000}"/>
    <cellStyle name="Uwaga 3" xfId="32574" hidden="1" xr:uid="{00000000-0005-0000-0000-0000F97E0000}"/>
    <cellStyle name="Uwaga 3" xfId="32575" hidden="1" xr:uid="{00000000-0005-0000-0000-0000FA7E0000}"/>
    <cellStyle name="Uwaga 3" xfId="32577" hidden="1" xr:uid="{00000000-0005-0000-0000-0000FB7E0000}"/>
    <cellStyle name="Uwaga 3" xfId="32589" hidden="1" xr:uid="{00000000-0005-0000-0000-0000FC7E0000}"/>
    <cellStyle name="Uwaga 3" xfId="32590" hidden="1" xr:uid="{00000000-0005-0000-0000-0000FD7E0000}"/>
    <cellStyle name="Uwaga 3" xfId="32591" hidden="1" xr:uid="{00000000-0005-0000-0000-0000FE7E0000}"/>
    <cellStyle name="Uwaga 3" xfId="32605" hidden="1" xr:uid="{00000000-0005-0000-0000-0000FF7E0000}"/>
    <cellStyle name="Uwaga 3" xfId="32607" hidden="1" xr:uid="{00000000-0005-0000-0000-0000007F0000}"/>
    <cellStyle name="Uwaga 3" xfId="32610" hidden="1" xr:uid="{00000000-0005-0000-0000-0000017F0000}"/>
    <cellStyle name="Uwaga 3" xfId="32620" hidden="1" xr:uid="{00000000-0005-0000-0000-0000027F0000}"/>
    <cellStyle name="Uwaga 3" xfId="32623" hidden="1" xr:uid="{00000000-0005-0000-0000-0000037F0000}"/>
    <cellStyle name="Uwaga 3" xfId="32626" hidden="1" xr:uid="{00000000-0005-0000-0000-0000047F0000}"/>
    <cellStyle name="Uwaga 3" xfId="32635" hidden="1" xr:uid="{00000000-0005-0000-0000-0000057F0000}"/>
    <cellStyle name="Uwaga 3" xfId="32637" hidden="1" xr:uid="{00000000-0005-0000-0000-0000067F0000}"/>
    <cellStyle name="Uwaga 3" xfId="32640" hidden="1" xr:uid="{00000000-0005-0000-0000-0000077F0000}"/>
    <cellStyle name="Uwaga 3" xfId="32649" hidden="1" xr:uid="{00000000-0005-0000-0000-0000087F0000}"/>
    <cellStyle name="Uwaga 3" xfId="32650" hidden="1" xr:uid="{00000000-0005-0000-0000-0000097F0000}"/>
    <cellStyle name="Uwaga 3" xfId="32651" hidden="1" xr:uid="{00000000-0005-0000-0000-00000A7F0000}"/>
    <cellStyle name="Uwaga 3" xfId="32664" hidden="1" xr:uid="{00000000-0005-0000-0000-00000B7F0000}"/>
    <cellStyle name="Uwaga 3" xfId="32666" hidden="1" xr:uid="{00000000-0005-0000-0000-00000C7F0000}"/>
    <cellStyle name="Uwaga 3" xfId="32668" hidden="1" xr:uid="{00000000-0005-0000-0000-00000D7F0000}"/>
    <cellStyle name="Uwaga 3" xfId="32679" hidden="1" xr:uid="{00000000-0005-0000-0000-00000E7F0000}"/>
    <cellStyle name="Uwaga 3" xfId="32681" hidden="1" xr:uid="{00000000-0005-0000-0000-00000F7F0000}"/>
    <cellStyle name="Uwaga 3" xfId="32683" hidden="1" xr:uid="{00000000-0005-0000-0000-0000107F0000}"/>
    <cellStyle name="Uwaga 3" xfId="32694" hidden="1" xr:uid="{00000000-0005-0000-0000-0000117F0000}"/>
    <cellStyle name="Uwaga 3" xfId="32696" hidden="1" xr:uid="{00000000-0005-0000-0000-0000127F0000}"/>
    <cellStyle name="Uwaga 3" xfId="32698" hidden="1" xr:uid="{00000000-0005-0000-0000-0000137F0000}"/>
    <cellStyle name="Uwaga 3" xfId="32709" hidden="1" xr:uid="{00000000-0005-0000-0000-0000147F0000}"/>
    <cellStyle name="Uwaga 3" xfId="32710" hidden="1" xr:uid="{00000000-0005-0000-0000-0000157F0000}"/>
    <cellStyle name="Uwaga 3" xfId="32711" hidden="1" xr:uid="{00000000-0005-0000-0000-0000167F0000}"/>
    <cellStyle name="Uwaga 3" xfId="32724" hidden="1" xr:uid="{00000000-0005-0000-0000-0000177F0000}"/>
    <cellStyle name="Uwaga 3" xfId="32726" hidden="1" xr:uid="{00000000-0005-0000-0000-0000187F0000}"/>
    <cellStyle name="Uwaga 3" xfId="32728" hidden="1" xr:uid="{00000000-0005-0000-0000-0000197F0000}"/>
    <cellStyle name="Uwaga 3" xfId="32739" hidden="1" xr:uid="{00000000-0005-0000-0000-00001A7F0000}"/>
    <cellStyle name="Uwaga 3" xfId="32741" hidden="1" xr:uid="{00000000-0005-0000-0000-00001B7F0000}"/>
    <cellStyle name="Uwaga 3" xfId="32743" hidden="1" xr:uid="{00000000-0005-0000-0000-00001C7F0000}"/>
    <cellStyle name="Uwaga 3" xfId="32754" hidden="1" xr:uid="{00000000-0005-0000-0000-00001D7F0000}"/>
    <cellStyle name="Uwaga 3" xfId="32756" hidden="1" xr:uid="{00000000-0005-0000-0000-00001E7F0000}"/>
    <cellStyle name="Uwaga 3" xfId="32757" hidden="1" xr:uid="{00000000-0005-0000-0000-00001F7F0000}"/>
    <cellStyle name="Uwaga 3" xfId="32769" hidden="1" xr:uid="{00000000-0005-0000-0000-0000207F0000}"/>
    <cellStyle name="Uwaga 3" xfId="32770" hidden="1" xr:uid="{00000000-0005-0000-0000-0000217F0000}"/>
    <cellStyle name="Uwaga 3" xfId="32771" hidden="1" xr:uid="{00000000-0005-0000-0000-0000227F0000}"/>
    <cellStyle name="Uwaga 3" xfId="32784" hidden="1" xr:uid="{00000000-0005-0000-0000-0000237F0000}"/>
    <cellStyle name="Uwaga 3" xfId="32786" hidden="1" xr:uid="{00000000-0005-0000-0000-0000247F0000}"/>
    <cellStyle name="Uwaga 3" xfId="32788" hidden="1" xr:uid="{00000000-0005-0000-0000-0000257F0000}"/>
    <cellStyle name="Uwaga 3" xfId="32799" hidden="1" xr:uid="{00000000-0005-0000-0000-0000267F0000}"/>
    <cellStyle name="Uwaga 3" xfId="32801" hidden="1" xr:uid="{00000000-0005-0000-0000-0000277F0000}"/>
    <cellStyle name="Uwaga 3" xfId="32803" hidden="1" xr:uid="{00000000-0005-0000-0000-0000287F0000}"/>
    <cellStyle name="Uwaga 3" xfId="32814" hidden="1" xr:uid="{00000000-0005-0000-0000-0000297F0000}"/>
    <cellStyle name="Uwaga 3" xfId="32816" hidden="1" xr:uid="{00000000-0005-0000-0000-00002A7F0000}"/>
    <cellStyle name="Uwaga 3" xfId="32818" hidden="1" xr:uid="{00000000-0005-0000-0000-00002B7F0000}"/>
    <cellStyle name="Uwaga 3" xfId="32829" hidden="1" xr:uid="{00000000-0005-0000-0000-00002C7F0000}"/>
    <cellStyle name="Uwaga 3" xfId="32830" hidden="1" xr:uid="{00000000-0005-0000-0000-00002D7F0000}"/>
    <cellStyle name="Uwaga 3" xfId="32832" hidden="1" xr:uid="{00000000-0005-0000-0000-00002E7F0000}"/>
    <cellStyle name="Uwaga 3" xfId="32843" hidden="1" xr:uid="{00000000-0005-0000-0000-00002F7F0000}"/>
    <cellStyle name="Uwaga 3" xfId="32845" hidden="1" xr:uid="{00000000-0005-0000-0000-0000307F0000}"/>
    <cellStyle name="Uwaga 3" xfId="32846" hidden="1" xr:uid="{00000000-0005-0000-0000-0000317F0000}"/>
    <cellStyle name="Uwaga 3" xfId="32855" hidden="1" xr:uid="{00000000-0005-0000-0000-0000327F0000}"/>
    <cellStyle name="Uwaga 3" xfId="32858" hidden="1" xr:uid="{00000000-0005-0000-0000-0000337F0000}"/>
    <cellStyle name="Uwaga 3" xfId="32860" hidden="1" xr:uid="{00000000-0005-0000-0000-0000347F0000}"/>
    <cellStyle name="Uwaga 3" xfId="32871" hidden="1" xr:uid="{00000000-0005-0000-0000-0000357F0000}"/>
    <cellStyle name="Uwaga 3" xfId="32873" hidden="1" xr:uid="{00000000-0005-0000-0000-0000367F0000}"/>
    <cellStyle name="Uwaga 3" xfId="32875" hidden="1" xr:uid="{00000000-0005-0000-0000-0000377F0000}"/>
    <cellStyle name="Uwaga 3" xfId="32887" hidden="1" xr:uid="{00000000-0005-0000-0000-0000387F0000}"/>
    <cellStyle name="Uwaga 3" xfId="32889" hidden="1" xr:uid="{00000000-0005-0000-0000-0000397F0000}"/>
    <cellStyle name="Uwaga 3" xfId="32891" hidden="1" xr:uid="{00000000-0005-0000-0000-00003A7F0000}"/>
    <cellStyle name="Uwaga 3" xfId="32899" hidden="1" xr:uid="{00000000-0005-0000-0000-00003B7F0000}"/>
    <cellStyle name="Uwaga 3" xfId="32901" hidden="1" xr:uid="{00000000-0005-0000-0000-00003C7F0000}"/>
    <cellStyle name="Uwaga 3" xfId="32904" hidden="1" xr:uid="{00000000-0005-0000-0000-00003D7F0000}"/>
    <cellStyle name="Uwaga 3" xfId="32894" hidden="1" xr:uid="{00000000-0005-0000-0000-00003E7F0000}"/>
    <cellStyle name="Uwaga 3" xfId="32893" hidden="1" xr:uid="{00000000-0005-0000-0000-00003F7F0000}"/>
    <cellStyle name="Uwaga 3" xfId="32892" hidden="1" xr:uid="{00000000-0005-0000-0000-0000407F0000}"/>
    <cellStyle name="Uwaga 3" xfId="32879" hidden="1" xr:uid="{00000000-0005-0000-0000-0000417F0000}"/>
    <cellStyle name="Uwaga 3" xfId="32878" hidden="1" xr:uid="{00000000-0005-0000-0000-0000427F0000}"/>
    <cellStyle name="Uwaga 3" xfId="32877" hidden="1" xr:uid="{00000000-0005-0000-0000-0000437F0000}"/>
    <cellStyle name="Uwaga 3" xfId="32864" hidden="1" xr:uid="{00000000-0005-0000-0000-0000447F0000}"/>
    <cellStyle name="Uwaga 3" xfId="32863" hidden="1" xr:uid="{00000000-0005-0000-0000-0000457F0000}"/>
    <cellStyle name="Uwaga 3" xfId="32862" hidden="1" xr:uid="{00000000-0005-0000-0000-0000467F0000}"/>
    <cellStyle name="Uwaga 3" xfId="32849" hidden="1" xr:uid="{00000000-0005-0000-0000-0000477F0000}"/>
    <cellStyle name="Uwaga 3" xfId="32848" hidden="1" xr:uid="{00000000-0005-0000-0000-0000487F0000}"/>
    <cellStyle name="Uwaga 3" xfId="32847" hidden="1" xr:uid="{00000000-0005-0000-0000-0000497F0000}"/>
    <cellStyle name="Uwaga 3" xfId="32834" hidden="1" xr:uid="{00000000-0005-0000-0000-00004A7F0000}"/>
    <cellStyle name="Uwaga 3" xfId="32833" hidden="1" xr:uid="{00000000-0005-0000-0000-00004B7F0000}"/>
    <cellStyle name="Uwaga 3" xfId="32831" hidden="1" xr:uid="{00000000-0005-0000-0000-00004C7F0000}"/>
    <cellStyle name="Uwaga 3" xfId="32820" hidden="1" xr:uid="{00000000-0005-0000-0000-00004D7F0000}"/>
    <cellStyle name="Uwaga 3" xfId="32817" hidden="1" xr:uid="{00000000-0005-0000-0000-00004E7F0000}"/>
    <cellStyle name="Uwaga 3" xfId="32815" hidden="1" xr:uid="{00000000-0005-0000-0000-00004F7F0000}"/>
    <cellStyle name="Uwaga 3" xfId="32805" hidden="1" xr:uid="{00000000-0005-0000-0000-0000507F0000}"/>
    <cellStyle name="Uwaga 3" xfId="32802" hidden="1" xr:uid="{00000000-0005-0000-0000-0000517F0000}"/>
    <cellStyle name="Uwaga 3" xfId="32800" hidden="1" xr:uid="{00000000-0005-0000-0000-0000527F0000}"/>
    <cellStyle name="Uwaga 3" xfId="32790" hidden="1" xr:uid="{00000000-0005-0000-0000-0000537F0000}"/>
    <cellStyle name="Uwaga 3" xfId="32787" hidden="1" xr:uid="{00000000-0005-0000-0000-0000547F0000}"/>
    <cellStyle name="Uwaga 3" xfId="32785" hidden="1" xr:uid="{00000000-0005-0000-0000-0000557F0000}"/>
    <cellStyle name="Uwaga 3" xfId="32775" hidden="1" xr:uid="{00000000-0005-0000-0000-0000567F0000}"/>
    <cellStyle name="Uwaga 3" xfId="32773" hidden="1" xr:uid="{00000000-0005-0000-0000-0000577F0000}"/>
    <cellStyle name="Uwaga 3" xfId="32772" hidden="1" xr:uid="{00000000-0005-0000-0000-0000587F0000}"/>
    <cellStyle name="Uwaga 3" xfId="32760" hidden="1" xr:uid="{00000000-0005-0000-0000-0000597F0000}"/>
    <cellStyle name="Uwaga 3" xfId="32758" hidden="1" xr:uid="{00000000-0005-0000-0000-00005A7F0000}"/>
    <cellStyle name="Uwaga 3" xfId="32755" hidden="1" xr:uid="{00000000-0005-0000-0000-00005B7F0000}"/>
    <cellStyle name="Uwaga 3" xfId="32745" hidden="1" xr:uid="{00000000-0005-0000-0000-00005C7F0000}"/>
    <cellStyle name="Uwaga 3" xfId="32742" hidden="1" xr:uid="{00000000-0005-0000-0000-00005D7F0000}"/>
    <cellStyle name="Uwaga 3" xfId="32740" hidden="1" xr:uid="{00000000-0005-0000-0000-00005E7F0000}"/>
    <cellStyle name="Uwaga 3" xfId="32730" hidden="1" xr:uid="{00000000-0005-0000-0000-00005F7F0000}"/>
    <cellStyle name="Uwaga 3" xfId="32727" hidden="1" xr:uid="{00000000-0005-0000-0000-0000607F0000}"/>
    <cellStyle name="Uwaga 3" xfId="32725" hidden="1" xr:uid="{00000000-0005-0000-0000-0000617F0000}"/>
    <cellStyle name="Uwaga 3" xfId="32715" hidden="1" xr:uid="{00000000-0005-0000-0000-0000627F0000}"/>
    <cellStyle name="Uwaga 3" xfId="32713" hidden="1" xr:uid="{00000000-0005-0000-0000-0000637F0000}"/>
    <cellStyle name="Uwaga 3" xfId="32712" hidden="1" xr:uid="{00000000-0005-0000-0000-0000647F0000}"/>
    <cellStyle name="Uwaga 3" xfId="32700" hidden="1" xr:uid="{00000000-0005-0000-0000-0000657F0000}"/>
    <cellStyle name="Uwaga 3" xfId="32697" hidden="1" xr:uid="{00000000-0005-0000-0000-0000667F0000}"/>
    <cellStyle name="Uwaga 3" xfId="32695" hidden="1" xr:uid="{00000000-0005-0000-0000-0000677F0000}"/>
    <cellStyle name="Uwaga 3" xfId="32685" hidden="1" xr:uid="{00000000-0005-0000-0000-0000687F0000}"/>
    <cellStyle name="Uwaga 3" xfId="32682" hidden="1" xr:uid="{00000000-0005-0000-0000-0000697F0000}"/>
    <cellStyle name="Uwaga 3" xfId="32680" hidden="1" xr:uid="{00000000-0005-0000-0000-00006A7F0000}"/>
    <cellStyle name="Uwaga 3" xfId="32670" hidden="1" xr:uid="{00000000-0005-0000-0000-00006B7F0000}"/>
    <cellStyle name="Uwaga 3" xfId="32667" hidden="1" xr:uid="{00000000-0005-0000-0000-00006C7F0000}"/>
    <cellStyle name="Uwaga 3" xfId="32665" hidden="1" xr:uid="{00000000-0005-0000-0000-00006D7F0000}"/>
    <cellStyle name="Uwaga 3" xfId="32655" hidden="1" xr:uid="{00000000-0005-0000-0000-00006E7F0000}"/>
    <cellStyle name="Uwaga 3" xfId="32653" hidden="1" xr:uid="{00000000-0005-0000-0000-00006F7F0000}"/>
    <cellStyle name="Uwaga 3" xfId="32652" hidden="1" xr:uid="{00000000-0005-0000-0000-0000707F0000}"/>
    <cellStyle name="Uwaga 3" xfId="32639" hidden="1" xr:uid="{00000000-0005-0000-0000-0000717F0000}"/>
    <cellStyle name="Uwaga 3" xfId="32636" hidden="1" xr:uid="{00000000-0005-0000-0000-0000727F0000}"/>
    <cellStyle name="Uwaga 3" xfId="32634" hidden="1" xr:uid="{00000000-0005-0000-0000-0000737F0000}"/>
    <cellStyle name="Uwaga 3" xfId="32624" hidden="1" xr:uid="{00000000-0005-0000-0000-0000747F0000}"/>
    <cellStyle name="Uwaga 3" xfId="32621" hidden="1" xr:uid="{00000000-0005-0000-0000-0000757F0000}"/>
    <cellStyle name="Uwaga 3" xfId="32619" hidden="1" xr:uid="{00000000-0005-0000-0000-0000767F0000}"/>
    <cellStyle name="Uwaga 3" xfId="32609" hidden="1" xr:uid="{00000000-0005-0000-0000-0000777F0000}"/>
    <cellStyle name="Uwaga 3" xfId="32606" hidden="1" xr:uid="{00000000-0005-0000-0000-0000787F0000}"/>
    <cellStyle name="Uwaga 3" xfId="32604" hidden="1" xr:uid="{00000000-0005-0000-0000-0000797F0000}"/>
    <cellStyle name="Uwaga 3" xfId="32595" hidden="1" xr:uid="{00000000-0005-0000-0000-00007A7F0000}"/>
    <cellStyle name="Uwaga 3" xfId="32593" hidden="1" xr:uid="{00000000-0005-0000-0000-00007B7F0000}"/>
    <cellStyle name="Uwaga 3" xfId="32592" hidden="1" xr:uid="{00000000-0005-0000-0000-00007C7F0000}"/>
    <cellStyle name="Uwaga 3" xfId="32580" hidden="1" xr:uid="{00000000-0005-0000-0000-00007D7F0000}"/>
    <cellStyle name="Uwaga 3" xfId="32578" hidden="1" xr:uid="{00000000-0005-0000-0000-00007E7F0000}"/>
    <cellStyle name="Uwaga 3" xfId="32576" hidden="1" xr:uid="{00000000-0005-0000-0000-00007F7F0000}"/>
    <cellStyle name="Uwaga 3" xfId="32565" hidden="1" xr:uid="{00000000-0005-0000-0000-0000807F0000}"/>
    <cellStyle name="Uwaga 3" xfId="32563" hidden="1" xr:uid="{00000000-0005-0000-0000-0000817F0000}"/>
    <cellStyle name="Uwaga 3" xfId="32561" hidden="1" xr:uid="{00000000-0005-0000-0000-0000827F0000}"/>
    <cellStyle name="Uwaga 3" xfId="32550" hidden="1" xr:uid="{00000000-0005-0000-0000-0000837F0000}"/>
    <cellStyle name="Uwaga 3" xfId="32548" hidden="1" xr:uid="{00000000-0005-0000-0000-0000847F0000}"/>
    <cellStyle name="Uwaga 3" xfId="32546" hidden="1" xr:uid="{00000000-0005-0000-0000-0000857F0000}"/>
    <cellStyle name="Uwaga 3" xfId="32535" hidden="1" xr:uid="{00000000-0005-0000-0000-0000867F0000}"/>
    <cellStyle name="Uwaga 3" xfId="32533" hidden="1" xr:uid="{00000000-0005-0000-0000-0000877F0000}"/>
    <cellStyle name="Uwaga 3" xfId="32532" hidden="1" xr:uid="{00000000-0005-0000-0000-0000887F0000}"/>
    <cellStyle name="Uwaga 3" xfId="32519" hidden="1" xr:uid="{00000000-0005-0000-0000-0000897F0000}"/>
    <cellStyle name="Uwaga 3" xfId="32516" hidden="1" xr:uid="{00000000-0005-0000-0000-00008A7F0000}"/>
    <cellStyle name="Uwaga 3" xfId="32514" hidden="1" xr:uid="{00000000-0005-0000-0000-00008B7F0000}"/>
    <cellStyle name="Uwaga 3" xfId="32504" hidden="1" xr:uid="{00000000-0005-0000-0000-00008C7F0000}"/>
    <cellStyle name="Uwaga 3" xfId="32501" hidden="1" xr:uid="{00000000-0005-0000-0000-00008D7F0000}"/>
    <cellStyle name="Uwaga 3" xfId="32499" hidden="1" xr:uid="{00000000-0005-0000-0000-00008E7F0000}"/>
    <cellStyle name="Uwaga 3" xfId="32489" hidden="1" xr:uid="{00000000-0005-0000-0000-00008F7F0000}"/>
    <cellStyle name="Uwaga 3" xfId="32486" hidden="1" xr:uid="{00000000-0005-0000-0000-0000907F0000}"/>
    <cellStyle name="Uwaga 3" xfId="32484" hidden="1" xr:uid="{00000000-0005-0000-0000-0000917F0000}"/>
    <cellStyle name="Uwaga 3" xfId="32475" hidden="1" xr:uid="{00000000-0005-0000-0000-0000927F0000}"/>
    <cellStyle name="Uwaga 3" xfId="32473" hidden="1" xr:uid="{00000000-0005-0000-0000-0000937F0000}"/>
    <cellStyle name="Uwaga 3" xfId="32471" hidden="1" xr:uid="{00000000-0005-0000-0000-0000947F0000}"/>
    <cellStyle name="Uwaga 3" xfId="32459" hidden="1" xr:uid="{00000000-0005-0000-0000-0000957F0000}"/>
    <cellStyle name="Uwaga 3" xfId="32456" hidden="1" xr:uid="{00000000-0005-0000-0000-0000967F0000}"/>
    <cellStyle name="Uwaga 3" xfId="32454" hidden="1" xr:uid="{00000000-0005-0000-0000-0000977F0000}"/>
    <cellStyle name="Uwaga 3" xfId="32444" hidden="1" xr:uid="{00000000-0005-0000-0000-0000987F0000}"/>
    <cellStyle name="Uwaga 3" xfId="32441" hidden="1" xr:uid="{00000000-0005-0000-0000-0000997F0000}"/>
    <cellStyle name="Uwaga 3" xfId="32439" hidden="1" xr:uid="{00000000-0005-0000-0000-00009A7F0000}"/>
    <cellStyle name="Uwaga 3" xfId="32429" hidden="1" xr:uid="{00000000-0005-0000-0000-00009B7F0000}"/>
    <cellStyle name="Uwaga 3" xfId="32426" hidden="1" xr:uid="{00000000-0005-0000-0000-00009C7F0000}"/>
    <cellStyle name="Uwaga 3" xfId="32424" hidden="1" xr:uid="{00000000-0005-0000-0000-00009D7F0000}"/>
    <cellStyle name="Uwaga 3" xfId="32417" hidden="1" xr:uid="{00000000-0005-0000-0000-00009E7F0000}"/>
    <cellStyle name="Uwaga 3" xfId="32414" hidden="1" xr:uid="{00000000-0005-0000-0000-00009F7F0000}"/>
    <cellStyle name="Uwaga 3" xfId="32412" hidden="1" xr:uid="{00000000-0005-0000-0000-0000A07F0000}"/>
    <cellStyle name="Uwaga 3" xfId="32402" hidden="1" xr:uid="{00000000-0005-0000-0000-0000A17F0000}"/>
    <cellStyle name="Uwaga 3" xfId="32399" hidden="1" xr:uid="{00000000-0005-0000-0000-0000A27F0000}"/>
    <cellStyle name="Uwaga 3" xfId="32396" hidden="1" xr:uid="{00000000-0005-0000-0000-0000A37F0000}"/>
    <cellStyle name="Uwaga 3" xfId="32387" hidden="1" xr:uid="{00000000-0005-0000-0000-0000A47F0000}"/>
    <cellStyle name="Uwaga 3" xfId="32383" hidden="1" xr:uid="{00000000-0005-0000-0000-0000A57F0000}"/>
    <cellStyle name="Uwaga 3" xfId="32380" hidden="1" xr:uid="{00000000-0005-0000-0000-0000A67F0000}"/>
    <cellStyle name="Uwaga 3" xfId="32372" hidden="1" xr:uid="{00000000-0005-0000-0000-0000A77F0000}"/>
    <cellStyle name="Uwaga 3" xfId="32369" hidden="1" xr:uid="{00000000-0005-0000-0000-0000A87F0000}"/>
    <cellStyle name="Uwaga 3" xfId="32366" hidden="1" xr:uid="{00000000-0005-0000-0000-0000A97F0000}"/>
    <cellStyle name="Uwaga 3" xfId="32357" hidden="1" xr:uid="{00000000-0005-0000-0000-0000AA7F0000}"/>
    <cellStyle name="Uwaga 3" xfId="32354" hidden="1" xr:uid="{00000000-0005-0000-0000-0000AB7F0000}"/>
    <cellStyle name="Uwaga 3" xfId="32351" hidden="1" xr:uid="{00000000-0005-0000-0000-0000AC7F0000}"/>
    <cellStyle name="Uwaga 3" xfId="32341" hidden="1" xr:uid="{00000000-0005-0000-0000-0000AD7F0000}"/>
    <cellStyle name="Uwaga 3" xfId="32337" hidden="1" xr:uid="{00000000-0005-0000-0000-0000AE7F0000}"/>
    <cellStyle name="Uwaga 3" xfId="32334" hidden="1" xr:uid="{00000000-0005-0000-0000-0000AF7F0000}"/>
    <cellStyle name="Uwaga 3" xfId="32325" hidden="1" xr:uid="{00000000-0005-0000-0000-0000B07F0000}"/>
    <cellStyle name="Uwaga 3" xfId="32321" hidden="1" xr:uid="{00000000-0005-0000-0000-0000B17F0000}"/>
    <cellStyle name="Uwaga 3" xfId="32319" hidden="1" xr:uid="{00000000-0005-0000-0000-0000B27F0000}"/>
    <cellStyle name="Uwaga 3" xfId="32311" hidden="1" xr:uid="{00000000-0005-0000-0000-0000B37F0000}"/>
    <cellStyle name="Uwaga 3" xfId="32307" hidden="1" xr:uid="{00000000-0005-0000-0000-0000B47F0000}"/>
    <cellStyle name="Uwaga 3" xfId="32304" hidden="1" xr:uid="{00000000-0005-0000-0000-0000B57F0000}"/>
    <cellStyle name="Uwaga 3" xfId="32297" hidden="1" xr:uid="{00000000-0005-0000-0000-0000B67F0000}"/>
    <cellStyle name="Uwaga 3" xfId="32294" hidden="1" xr:uid="{00000000-0005-0000-0000-0000B77F0000}"/>
    <cellStyle name="Uwaga 3" xfId="32291" hidden="1" xr:uid="{00000000-0005-0000-0000-0000B87F0000}"/>
    <cellStyle name="Uwaga 3" xfId="32282" hidden="1" xr:uid="{00000000-0005-0000-0000-0000B97F0000}"/>
    <cellStyle name="Uwaga 3" xfId="32277" hidden="1" xr:uid="{00000000-0005-0000-0000-0000BA7F0000}"/>
    <cellStyle name="Uwaga 3" xfId="32274" hidden="1" xr:uid="{00000000-0005-0000-0000-0000BB7F0000}"/>
    <cellStyle name="Uwaga 3" xfId="32267" hidden="1" xr:uid="{00000000-0005-0000-0000-0000BC7F0000}"/>
    <cellStyle name="Uwaga 3" xfId="32262" hidden="1" xr:uid="{00000000-0005-0000-0000-0000BD7F0000}"/>
    <cellStyle name="Uwaga 3" xfId="32259" hidden="1" xr:uid="{00000000-0005-0000-0000-0000BE7F0000}"/>
    <cellStyle name="Uwaga 3" xfId="32252" hidden="1" xr:uid="{00000000-0005-0000-0000-0000BF7F0000}"/>
    <cellStyle name="Uwaga 3" xfId="32247" hidden="1" xr:uid="{00000000-0005-0000-0000-0000C07F0000}"/>
    <cellStyle name="Uwaga 3" xfId="32244" hidden="1" xr:uid="{00000000-0005-0000-0000-0000C17F0000}"/>
    <cellStyle name="Uwaga 3" xfId="32238" hidden="1" xr:uid="{00000000-0005-0000-0000-0000C27F0000}"/>
    <cellStyle name="Uwaga 3" xfId="32234" hidden="1" xr:uid="{00000000-0005-0000-0000-0000C37F0000}"/>
    <cellStyle name="Uwaga 3" xfId="32231" hidden="1" xr:uid="{00000000-0005-0000-0000-0000C47F0000}"/>
    <cellStyle name="Uwaga 3" xfId="32223" hidden="1" xr:uid="{00000000-0005-0000-0000-0000C57F0000}"/>
    <cellStyle name="Uwaga 3" xfId="32218" hidden="1" xr:uid="{00000000-0005-0000-0000-0000C67F0000}"/>
    <cellStyle name="Uwaga 3" xfId="32214" hidden="1" xr:uid="{00000000-0005-0000-0000-0000C77F0000}"/>
    <cellStyle name="Uwaga 3" xfId="32208" hidden="1" xr:uid="{00000000-0005-0000-0000-0000C87F0000}"/>
    <cellStyle name="Uwaga 3" xfId="32203" hidden="1" xr:uid="{00000000-0005-0000-0000-0000C97F0000}"/>
    <cellStyle name="Uwaga 3" xfId="32199" hidden="1" xr:uid="{00000000-0005-0000-0000-0000CA7F0000}"/>
    <cellStyle name="Uwaga 3" xfId="32193" hidden="1" xr:uid="{00000000-0005-0000-0000-0000CB7F0000}"/>
    <cellStyle name="Uwaga 3" xfId="32188" hidden="1" xr:uid="{00000000-0005-0000-0000-0000CC7F0000}"/>
    <cellStyle name="Uwaga 3" xfId="32184" hidden="1" xr:uid="{00000000-0005-0000-0000-0000CD7F0000}"/>
    <cellStyle name="Uwaga 3" xfId="32179" hidden="1" xr:uid="{00000000-0005-0000-0000-0000CE7F0000}"/>
    <cellStyle name="Uwaga 3" xfId="32175" hidden="1" xr:uid="{00000000-0005-0000-0000-0000CF7F0000}"/>
    <cellStyle name="Uwaga 3" xfId="32171" hidden="1" xr:uid="{00000000-0005-0000-0000-0000D07F0000}"/>
    <cellStyle name="Uwaga 3" xfId="32163" hidden="1" xr:uid="{00000000-0005-0000-0000-0000D17F0000}"/>
    <cellStyle name="Uwaga 3" xfId="32158" hidden="1" xr:uid="{00000000-0005-0000-0000-0000D27F0000}"/>
    <cellStyle name="Uwaga 3" xfId="32154" hidden="1" xr:uid="{00000000-0005-0000-0000-0000D37F0000}"/>
    <cellStyle name="Uwaga 3" xfId="32148" hidden="1" xr:uid="{00000000-0005-0000-0000-0000D47F0000}"/>
    <cellStyle name="Uwaga 3" xfId="32143" hidden="1" xr:uid="{00000000-0005-0000-0000-0000D57F0000}"/>
    <cellStyle name="Uwaga 3" xfId="32139" hidden="1" xr:uid="{00000000-0005-0000-0000-0000D67F0000}"/>
    <cellStyle name="Uwaga 3" xfId="32133" hidden="1" xr:uid="{00000000-0005-0000-0000-0000D77F0000}"/>
    <cellStyle name="Uwaga 3" xfId="32128" hidden="1" xr:uid="{00000000-0005-0000-0000-0000D87F0000}"/>
    <cellStyle name="Uwaga 3" xfId="32124" hidden="1" xr:uid="{00000000-0005-0000-0000-0000D97F0000}"/>
    <cellStyle name="Uwaga 3" xfId="32120" hidden="1" xr:uid="{00000000-0005-0000-0000-0000DA7F0000}"/>
    <cellStyle name="Uwaga 3" xfId="32115" hidden="1" xr:uid="{00000000-0005-0000-0000-0000DB7F0000}"/>
    <cellStyle name="Uwaga 3" xfId="32110" hidden="1" xr:uid="{00000000-0005-0000-0000-0000DC7F0000}"/>
    <cellStyle name="Uwaga 3" xfId="32105" hidden="1" xr:uid="{00000000-0005-0000-0000-0000DD7F0000}"/>
    <cellStyle name="Uwaga 3" xfId="32101" hidden="1" xr:uid="{00000000-0005-0000-0000-0000DE7F0000}"/>
    <cellStyle name="Uwaga 3" xfId="32097" hidden="1" xr:uid="{00000000-0005-0000-0000-0000DF7F0000}"/>
    <cellStyle name="Uwaga 3" xfId="32090" hidden="1" xr:uid="{00000000-0005-0000-0000-0000E07F0000}"/>
    <cellStyle name="Uwaga 3" xfId="32086" hidden="1" xr:uid="{00000000-0005-0000-0000-0000E17F0000}"/>
    <cellStyle name="Uwaga 3" xfId="32081" hidden="1" xr:uid="{00000000-0005-0000-0000-0000E27F0000}"/>
    <cellStyle name="Uwaga 3" xfId="32075" hidden="1" xr:uid="{00000000-0005-0000-0000-0000E37F0000}"/>
    <cellStyle name="Uwaga 3" xfId="32071" hidden="1" xr:uid="{00000000-0005-0000-0000-0000E47F0000}"/>
    <cellStyle name="Uwaga 3" xfId="32066" hidden="1" xr:uid="{00000000-0005-0000-0000-0000E57F0000}"/>
    <cellStyle name="Uwaga 3" xfId="32060" hidden="1" xr:uid="{00000000-0005-0000-0000-0000E67F0000}"/>
    <cellStyle name="Uwaga 3" xfId="32056" hidden="1" xr:uid="{00000000-0005-0000-0000-0000E77F0000}"/>
    <cellStyle name="Uwaga 3" xfId="32051" hidden="1" xr:uid="{00000000-0005-0000-0000-0000E87F0000}"/>
    <cellStyle name="Uwaga 3" xfId="32045" hidden="1" xr:uid="{00000000-0005-0000-0000-0000E97F0000}"/>
    <cellStyle name="Uwaga 3" xfId="32041" hidden="1" xr:uid="{00000000-0005-0000-0000-0000EA7F0000}"/>
    <cellStyle name="Uwaga 3" xfId="32037" hidden="1" xr:uid="{00000000-0005-0000-0000-0000EB7F0000}"/>
    <cellStyle name="Uwaga 3" xfId="32897" hidden="1" xr:uid="{00000000-0005-0000-0000-0000EC7F0000}"/>
    <cellStyle name="Uwaga 3" xfId="32896" hidden="1" xr:uid="{00000000-0005-0000-0000-0000ED7F0000}"/>
    <cellStyle name="Uwaga 3" xfId="32895" hidden="1" xr:uid="{00000000-0005-0000-0000-0000EE7F0000}"/>
    <cellStyle name="Uwaga 3" xfId="32882" hidden="1" xr:uid="{00000000-0005-0000-0000-0000EF7F0000}"/>
    <cellStyle name="Uwaga 3" xfId="32881" hidden="1" xr:uid="{00000000-0005-0000-0000-0000F07F0000}"/>
    <cellStyle name="Uwaga 3" xfId="32880" hidden="1" xr:uid="{00000000-0005-0000-0000-0000F17F0000}"/>
    <cellStyle name="Uwaga 3" xfId="32867" hidden="1" xr:uid="{00000000-0005-0000-0000-0000F27F0000}"/>
    <cellStyle name="Uwaga 3" xfId="32866" hidden="1" xr:uid="{00000000-0005-0000-0000-0000F37F0000}"/>
    <cellStyle name="Uwaga 3" xfId="32865" hidden="1" xr:uid="{00000000-0005-0000-0000-0000F47F0000}"/>
    <cellStyle name="Uwaga 3" xfId="32852" hidden="1" xr:uid="{00000000-0005-0000-0000-0000F57F0000}"/>
    <cellStyle name="Uwaga 3" xfId="32851" hidden="1" xr:uid="{00000000-0005-0000-0000-0000F67F0000}"/>
    <cellStyle name="Uwaga 3" xfId="32850" hidden="1" xr:uid="{00000000-0005-0000-0000-0000F77F0000}"/>
    <cellStyle name="Uwaga 3" xfId="32837" hidden="1" xr:uid="{00000000-0005-0000-0000-0000F87F0000}"/>
    <cellStyle name="Uwaga 3" xfId="32836" hidden="1" xr:uid="{00000000-0005-0000-0000-0000F97F0000}"/>
    <cellStyle name="Uwaga 3" xfId="32835" hidden="1" xr:uid="{00000000-0005-0000-0000-0000FA7F0000}"/>
    <cellStyle name="Uwaga 3" xfId="32823" hidden="1" xr:uid="{00000000-0005-0000-0000-0000FB7F0000}"/>
    <cellStyle name="Uwaga 3" xfId="32821" hidden="1" xr:uid="{00000000-0005-0000-0000-0000FC7F0000}"/>
    <cellStyle name="Uwaga 3" xfId="32819" hidden="1" xr:uid="{00000000-0005-0000-0000-0000FD7F0000}"/>
    <cellStyle name="Uwaga 3" xfId="32808" hidden="1" xr:uid="{00000000-0005-0000-0000-0000FE7F0000}"/>
    <cellStyle name="Uwaga 3" xfId="32806" hidden="1" xr:uid="{00000000-0005-0000-0000-0000FF7F0000}"/>
    <cellStyle name="Uwaga 3" xfId="32804" hidden="1" xr:uid="{00000000-0005-0000-0000-000000800000}"/>
    <cellStyle name="Uwaga 3" xfId="32793" hidden="1" xr:uid="{00000000-0005-0000-0000-000001800000}"/>
    <cellStyle name="Uwaga 3" xfId="32791" hidden="1" xr:uid="{00000000-0005-0000-0000-000002800000}"/>
    <cellStyle name="Uwaga 3" xfId="32789" hidden="1" xr:uid="{00000000-0005-0000-0000-000003800000}"/>
    <cellStyle name="Uwaga 3" xfId="32778" hidden="1" xr:uid="{00000000-0005-0000-0000-000004800000}"/>
    <cellStyle name="Uwaga 3" xfId="32776" hidden="1" xr:uid="{00000000-0005-0000-0000-000005800000}"/>
    <cellStyle name="Uwaga 3" xfId="32774" hidden="1" xr:uid="{00000000-0005-0000-0000-000006800000}"/>
    <cellStyle name="Uwaga 3" xfId="32763" hidden="1" xr:uid="{00000000-0005-0000-0000-000007800000}"/>
    <cellStyle name="Uwaga 3" xfId="32761" hidden="1" xr:uid="{00000000-0005-0000-0000-000008800000}"/>
    <cellStyle name="Uwaga 3" xfId="32759" hidden="1" xr:uid="{00000000-0005-0000-0000-000009800000}"/>
    <cellStyle name="Uwaga 3" xfId="32748" hidden="1" xr:uid="{00000000-0005-0000-0000-00000A800000}"/>
    <cellStyle name="Uwaga 3" xfId="32746" hidden="1" xr:uid="{00000000-0005-0000-0000-00000B800000}"/>
    <cellStyle name="Uwaga 3" xfId="32744" hidden="1" xr:uid="{00000000-0005-0000-0000-00000C800000}"/>
    <cellStyle name="Uwaga 3" xfId="32733" hidden="1" xr:uid="{00000000-0005-0000-0000-00000D800000}"/>
    <cellStyle name="Uwaga 3" xfId="32731" hidden="1" xr:uid="{00000000-0005-0000-0000-00000E800000}"/>
    <cellStyle name="Uwaga 3" xfId="32729" hidden="1" xr:uid="{00000000-0005-0000-0000-00000F800000}"/>
    <cellStyle name="Uwaga 3" xfId="32718" hidden="1" xr:uid="{00000000-0005-0000-0000-000010800000}"/>
    <cellStyle name="Uwaga 3" xfId="32716" hidden="1" xr:uid="{00000000-0005-0000-0000-000011800000}"/>
    <cellStyle name="Uwaga 3" xfId="32714" hidden="1" xr:uid="{00000000-0005-0000-0000-000012800000}"/>
    <cellStyle name="Uwaga 3" xfId="32703" hidden="1" xr:uid="{00000000-0005-0000-0000-000013800000}"/>
    <cellStyle name="Uwaga 3" xfId="32701" hidden="1" xr:uid="{00000000-0005-0000-0000-000014800000}"/>
    <cellStyle name="Uwaga 3" xfId="32699" hidden="1" xr:uid="{00000000-0005-0000-0000-000015800000}"/>
    <cellStyle name="Uwaga 3" xfId="32688" hidden="1" xr:uid="{00000000-0005-0000-0000-000016800000}"/>
    <cellStyle name="Uwaga 3" xfId="32686" hidden="1" xr:uid="{00000000-0005-0000-0000-000017800000}"/>
    <cellStyle name="Uwaga 3" xfId="32684" hidden="1" xr:uid="{00000000-0005-0000-0000-000018800000}"/>
    <cellStyle name="Uwaga 3" xfId="32673" hidden="1" xr:uid="{00000000-0005-0000-0000-000019800000}"/>
    <cellStyle name="Uwaga 3" xfId="32671" hidden="1" xr:uid="{00000000-0005-0000-0000-00001A800000}"/>
    <cellStyle name="Uwaga 3" xfId="32669" hidden="1" xr:uid="{00000000-0005-0000-0000-00001B800000}"/>
    <cellStyle name="Uwaga 3" xfId="32658" hidden="1" xr:uid="{00000000-0005-0000-0000-00001C800000}"/>
    <cellStyle name="Uwaga 3" xfId="32656" hidden="1" xr:uid="{00000000-0005-0000-0000-00001D800000}"/>
    <cellStyle name="Uwaga 3" xfId="32654" hidden="1" xr:uid="{00000000-0005-0000-0000-00001E800000}"/>
    <cellStyle name="Uwaga 3" xfId="32643" hidden="1" xr:uid="{00000000-0005-0000-0000-00001F800000}"/>
    <cellStyle name="Uwaga 3" xfId="32641" hidden="1" xr:uid="{00000000-0005-0000-0000-000020800000}"/>
    <cellStyle name="Uwaga 3" xfId="32638" hidden="1" xr:uid="{00000000-0005-0000-0000-000021800000}"/>
    <cellStyle name="Uwaga 3" xfId="32628" hidden="1" xr:uid="{00000000-0005-0000-0000-000022800000}"/>
    <cellStyle name="Uwaga 3" xfId="32625" hidden="1" xr:uid="{00000000-0005-0000-0000-000023800000}"/>
    <cellStyle name="Uwaga 3" xfId="32622" hidden="1" xr:uid="{00000000-0005-0000-0000-000024800000}"/>
    <cellStyle name="Uwaga 3" xfId="32613" hidden="1" xr:uid="{00000000-0005-0000-0000-000025800000}"/>
    <cellStyle name="Uwaga 3" xfId="32611" hidden="1" xr:uid="{00000000-0005-0000-0000-000026800000}"/>
    <cellStyle name="Uwaga 3" xfId="32608" hidden="1" xr:uid="{00000000-0005-0000-0000-000027800000}"/>
    <cellStyle name="Uwaga 3" xfId="32598" hidden="1" xr:uid="{00000000-0005-0000-0000-000028800000}"/>
    <cellStyle name="Uwaga 3" xfId="32596" hidden="1" xr:uid="{00000000-0005-0000-0000-000029800000}"/>
    <cellStyle name="Uwaga 3" xfId="32594" hidden="1" xr:uid="{00000000-0005-0000-0000-00002A800000}"/>
    <cellStyle name="Uwaga 3" xfId="32583" hidden="1" xr:uid="{00000000-0005-0000-0000-00002B800000}"/>
    <cellStyle name="Uwaga 3" xfId="32581" hidden="1" xr:uid="{00000000-0005-0000-0000-00002C800000}"/>
    <cellStyle name="Uwaga 3" xfId="32579" hidden="1" xr:uid="{00000000-0005-0000-0000-00002D800000}"/>
    <cellStyle name="Uwaga 3" xfId="32568" hidden="1" xr:uid="{00000000-0005-0000-0000-00002E800000}"/>
    <cellStyle name="Uwaga 3" xfId="32566" hidden="1" xr:uid="{00000000-0005-0000-0000-00002F800000}"/>
    <cellStyle name="Uwaga 3" xfId="32564" hidden="1" xr:uid="{00000000-0005-0000-0000-000030800000}"/>
    <cellStyle name="Uwaga 3" xfId="32553" hidden="1" xr:uid="{00000000-0005-0000-0000-000031800000}"/>
    <cellStyle name="Uwaga 3" xfId="32551" hidden="1" xr:uid="{00000000-0005-0000-0000-000032800000}"/>
    <cellStyle name="Uwaga 3" xfId="32549" hidden="1" xr:uid="{00000000-0005-0000-0000-000033800000}"/>
    <cellStyle name="Uwaga 3" xfId="32538" hidden="1" xr:uid="{00000000-0005-0000-0000-000034800000}"/>
    <cellStyle name="Uwaga 3" xfId="32536" hidden="1" xr:uid="{00000000-0005-0000-0000-000035800000}"/>
    <cellStyle name="Uwaga 3" xfId="32534" hidden="1" xr:uid="{00000000-0005-0000-0000-000036800000}"/>
    <cellStyle name="Uwaga 3" xfId="32523" hidden="1" xr:uid="{00000000-0005-0000-0000-000037800000}"/>
    <cellStyle name="Uwaga 3" xfId="32521" hidden="1" xr:uid="{00000000-0005-0000-0000-000038800000}"/>
    <cellStyle name="Uwaga 3" xfId="32518" hidden="1" xr:uid="{00000000-0005-0000-0000-000039800000}"/>
    <cellStyle name="Uwaga 3" xfId="32508" hidden="1" xr:uid="{00000000-0005-0000-0000-00003A800000}"/>
    <cellStyle name="Uwaga 3" xfId="32505" hidden="1" xr:uid="{00000000-0005-0000-0000-00003B800000}"/>
    <cellStyle name="Uwaga 3" xfId="32502" hidden="1" xr:uid="{00000000-0005-0000-0000-00003C800000}"/>
    <cellStyle name="Uwaga 3" xfId="32493" hidden="1" xr:uid="{00000000-0005-0000-0000-00003D800000}"/>
    <cellStyle name="Uwaga 3" xfId="32490" hidden="1" xr:uid="{00000000-0005-0000-0000-00003E800000}"/>
    <cellStyle name="Uwaga 3" xfId="32487" hidden="1" xr:uid="{00000000-0005-0000-0000-00003F800000}"/>
    <cellStyle name="Uwaga 3" xfId="32478" hidden="1" xr:uid="{00000000-0005-0000-0000-000040800000}"/>
    <cellStyle name="Uwaga 3" xfId="32476" hidden="1" xr:uid="{00000000-0005-0000-0000-000041800000}"/>
    <cellStyle name="Uwaga 3" xfId="32474" hidden="1" xr:uid="{00000000-0005-0000-0000-000042800000}"/>
    <cellStyle name="Uwaga 3" xfId="32463" hidden="1" xr:uid="{00000000-0005-0000-0000-000043800000}"/>
    <cellStyle name="Uwaga 3" xfId="32460" hidden="1" xr:uid="{00000000-0005-0000-0000-000044800000}"/>
    <cellStyle name="Uwaga 3" xfId="32457" hidden="1" xr:uid="{00000000-0005-0000-0000-000045800000}"/>
    <cellStyle name="Uwaga 3" xfId="32448" hidden="1" xr:uid="{00000000-0005-0000-0000-000046800000}"/>
    <cellStyle name="Uwaga 3" xfId="32445" hidden="1" xr:uid="{00000000-0005-0000-0000-000047800000}"/>
    <cellStyle name="Uwaga 3" xfId="32442" hidden="1" xr:uid="{00000000-0005-0000-0000-000048800000}"/>
    <cellStyle name="Uwaga 3" xfId="32433" hidden="1" xr:uid="{00000000-0005-0000-0000-000049800000}"/>
    <cellStyle name="Uwaga 3" xfId="32430" hidden="1" xr:uid="{00000000-0005-0000-0000-00004A800000}"/>
    <cellStyle name="Uwaga 3" xfId="32427" hidden="1" xr:uid="{00000000-0005-0000-0000-00004B800000}"/>
    <cellStyle name="Uwaga 3" xfId="32420" hidden="1" xr:uid="{00000000-0005-0000-0000-00004C800000}"/>
    <cellStyle name="Uwaga 3" xfId="32416" hidden="1" xr:uid="{00000000-0005-0000-0000-00004D800000}"/>
    <cellStyle name="Uwaga 3" xfId="32413" hidden="1" xr:uid="{00000000-0005-0000-0000-00004E800000}"/>
    <cellStyle name="Uwaga 3" xfId="32405" hidden="1" xr:uid="{00000000-0005-0000-0000-00004F800000}"/>
    <cellStyle name="Uwaga 3" xfId="32401" hidden="1" xr:uid="{00000000-0005-0000-0000-000050800000}"/>
    <cellStyle name="Uwaga 3" xfId="32398" hidden="1" xr:uid="{00000000-0005-0000-0000-000051800000}"/>
    <cellStyle name="Uwaga 3" xfId="32390" hidden="1" xr:uid="{00000000-0005-0000-0000-000052800000}"/>
    <cellStyle name="Uwaga 3" xfId="32386" hidden="1" xr:uid="{00000000-0005-0000-0000-000053800000}"/>
    <cellStyle name="Uwaga 3" xfId="32382" hidden="1" xr:uid="{00000000-0005-0000-0000-000054800000}"/>
    <cellStyle name="Uwaga 3" xfId="32375" hidden="1" xr:uid="{00000000-0005-0000-0000-000055800000}"/>
    <cellStyle name="Uwaga 3" xfId="32371" hidden="1" xr:uid="{00000000-0005-0000-0000-000056800000}"/>
    <cellStyle name="Uwaga 3" xfId="32368" hidden="1" xr:uid="{00000000-0005-0000-0000-000057800000}"/>
    <cellStyle name="Uwaga 3" xfId="32360" hidden="1" xr:uid="{00000000-0005-0000-0000-000058800000}"/>
    <cellStyle name="Uwaga 3" xfId="32356" hidden="1" xr:uid="{00000000-0005-0000-0000-000059800000}"/>
    <cellStyle name="Uwaga 3" xfId="32353" hidden="1" xr:uid="{00000000-0005-0000-0000-00005A800000}"/>
    <cellStyle name="Uwaga 3" xfId="32344" hidden="1" xr:uid="{00000000-0005-0000-0000-00005B800000}"/>
    <cellStyle name="Uwaga 3" xfId="32339" hidden="1" xr:uid="{00000000-0005-0000-0000-00005C800000}"/>
    <cellStyle name="Uwaga 3" xfId="32335" hidden="1" xr:uid="{00000000-0005-0000-0000-00005D800000}"/>
    <cellStyle name="Uwaga 3" xfId="32329" hidden="1" xr:uid="{00000000-0005-0000-0000-00005E800000}"/>
    <cellStyle name="Uwaga 3" xfId="32324" hidden="1" xr:uid="{00000000-0005-0000-0000-00005F800000}"/>
    <cellStyle name="Uwaga 3" xfId="32320" hidden="1" xr:uid="{00000000-0005-0000-0000-000060800000}"/>
    <cellStyle name="Uwaga 3" xfId="32314" hidden="1" xr:uid="{00000000-0005-0000-0000-000061800000}"/>
    <cellStyle name="Uwaga 3" xfId="32309" hidden="1" xr:uid="{00000000-0005-0000-0000-000062800000}"/>
    <cellStyle name="Uwaga 3" xfId="32305" hidden="1" xr:uid="{00000000-0005-0000-0000-000063800000}"/>
    <cellStyle name="Uwaga 3" xfId="32300" hidden="1" xr:uid="{00000000-0005-0000-0000-000064800000}"/>
    <cellStyle name="Uwaga 3" xfId="32296" hidden="1" xr:uid="{00000000-0005-0000-0000-000065800000}"/>
    <cellStyle name="Uwaga 3" xfId="32292" hidden="1" xr:uid="{00000000-0005-0000-0000-000066800000}"/>
    <cellStyle name="Uwaga 3" xfId="32285" hidden="1" xr:uid="{00000000-0005-0000-0000-000067800000}"/>
    <cellStyle name="Uwaga 3" xfId="32280" hidden="1" xr:uid="{00000000-0005-0000-0000-000068800000}"/>
    <cellStyle name="Uwaga 3" xfId="32276" hidden="1" xr:uid="{00000000-0005-0000-0000-000069800000}"/>
    <cellStyle name="Uwaga 3" xfId="32269" hidden="1" xr:uid="{00000000-0005-0000-0000-00006A800000}"/>
    <cellStyle name="Uwaga 3" xfId="32264" hidden="1" xr:uid="{00000000-0005-0000-0000-00006B800000}"/>
    <cellStyle name="Uwaga 3" xfId="32260" hidden="1" xr:uid="{00000000-0005-0000-0000-00006C800000}"/>
    <cellStyle name="Uwaga 3" xfId="32255" hidden="1" xr:uid="{00000000-0005-0000-0000-00006D800000}"/>
    <cellStyle name="Uwaga 3" xfId="32250" hidden="1" xr:uid="{00000000-0005-0000-0000-00006E800000}"/>
    <cellStyle name="Uwaga 3" xfId="32246" hidden="1" xr:uid="{00000000-0005-0000-0000-00006F800000}"/>
    <cellStyle name="Uwaga 3" xfId="32240" hidden="1" xr:uid="{00000000-0005-0000-0000-000070800000}"/>
    <cellStyle name="Uwaga 3" xfId="32236" hidden="1" xr:uid="{00000000-0005-0000-0000-000071800000}"/>
    <cellStyle name="Uwaga 3" xfId="32233" hidden="1" xr:uid="{00000000-0005-0000-0000-000072800000}"/>
    <cellStyle name="Uwaga 3" xfId="32226" hidden="1" xr:uid="{00000000-0005-0000-0000-000073800000}"/>
    <cellStyle name="Uwaga 3" xfId="32221" hidden="1" xr:uid="{00000000-0005-0000-0000-000074800000}"/>
    <cellStyle name="Uwaga 3" xfId="32216" hidden="1" xr:uid="{00000000-0005-0000-0000-000075800000}"/>
    <cellStyle name="Uwaga 3" xfId="32210" hidden="1" xr:uid="{00000000-0005-0000-0000-000076800000}"/>
    <cellStyle name="Uwaga 3" xfId="32205" hidden="1" xr:uid="{00000000-0005-0000-0000-000077800000}"/>
    <cellStyle name="Uwaga 3" xfId="32200" hidden="1" xr:uid="{00000000-0005-0000-0000-000078800000}"/>
    <cellStyle name="Uwaga 3" xfId="32195" hidden="1" xr:uid="{00000000-0005-0000-0000-000079800000}"/>
    <cellStyle name="Uwaga 3" xfId="32190" hidden="1" xr:uid="{00000000-0005-0000-0000-00007A800000}"/>
    <cellStyle name="Uwaga 3" xfId="32185" hidden="1" xr:uid="{00000000-0005-0000-0000-00007B800000}"/>
    <cellStyle name="Uwaga 3" xfId="32181" hidden="1" xr:uid="{00000000-0005-0000-0000-00007C800000}"/>
    <cellStyle name="Uwaga 3" xfId="32177" hidden="1" xr:uid="{00000000-0005-0000-0000-00007D800000}"/>
    <cellStyle name="Uwaga 3" xfId="32172" hidden="1" xr:uid="{00000000-0005-0000-0000-00007E800000}"/>
    <cellStyle name="Uwaga 3" xfId="32165" hidden="1" xr:uid="{00000000-0005-0000-0000-00007F800000}"/>
    <cellStyle name="Uwaga 3" xfId="32160" hidden="1" xr:uid="{00000000-0005-0000-0000-000080800000}"/>
    <cellStyle name="Uwaga 3" xfId="32155" hidden="1" xr:uid="{00000000-0005-0000-0000-000081800000}"/>
    <cellStyle name="Uwaga 3" xfId="32149" hidden="1" xr:uid="{00000000-0005-0000-0000-000082800000}"/>
    <cellStyle name="Uwaga 3" xfId="32144" hidden="1" xr:uid="{00000000-0005-0000-0000-000083800000}"/>
    <cellStyle name="Uwaga 3" xfId="32140" hidden="1" xr:uid="{00000000-0005-0000-0000-000084800000}"/>
    <cellStyle name="Uwaga 3" xfId="32135" hidden="1" xr:uid="{00000000-0005-0000-0000-000085800000}"/>
    <cellStyle name="Uwaga 3" xfId="32130" hidden="1" xr:uid="{00000000-0005-0000-0000-000086800000}"/>
    <cellStyle name="Uwaga 3" xfId="32125" hidden="1" xr:uid="{00000000-0005-0000-0000-000087800000}"/>
    <cellStyle name="Uwaga 3" xfId="32121" hidden="1" xr:uid="{00000000-0005-0000-0000-000088800000}"/>
    <cellStyle name="Uwaga 3" xfId="32116" hidden="1" xr:uid="{00000000-0005-0000-0000-000089800000}"/>
    <cellStyle name="Uwaga 3" xfId="32111" hidden="1" xr:uid="{00000000-0005-0000-0000-00008A800000}"/>
    <cellStyle name="Uwaga 3" xfId="32106" hidden="1" xr:uid="{00000000-0005-0000-0000-00008B800000}"/>
    <cellStyle name="Uwaga 3" xfId="32102" hidden="1" xr:uid="{00000000-0005-0000-0000-00008C800000}"/>
    <cellStyle name="Uwaga 3" xfId="32098" hidden="1" xr:uid="{00000000-0005-0000-0000-00008D800000}"/>
    <cellStyle name="Uwaga 3" xfId="32091" hidden="1" xr:uid="{00000000-0005-0000-0000-00008E800000}"/>
    <cellStyle name="Uwaga 3" xfId="32087" hidden="1" xr:uid="{00000000-0005-0000-0000-00008F800000}"/>
    <cellStyle name="Uwaga 3" xfId="32082" hidden="1" xr:uid="{00000000-0005-0000-0000-000090800000}"/>
    <cellStyle name="Uwaga 3" xfId="32076" hidden="1" xr:uid="{00000000-0005-0000-0000-000091800000}"/>
    <cellStyle name="Uwaga 3" xfId="32072" hidden="1" xr:uid="{00000000-0005-0000-0000-000092800000}"/>
    <cellStyle name="Uwaga 3" xfId="32067" hidden="1" xr:uid="{00000000-0005-0000-0000-000093800000}"/>
    <cellStyle name="Uwaga 3" xfId="32061" hidden="1" xr:uid="{00000000-0005-0000-0000-000094800000}"/>
    <cellStyle name="Uwaga 3" xfId="32057" hidden="1" xr:uid="{00000000-0005-0000-0000-000095800000}"/>
    <cellStyle name="Uwaga 3" xfId="32053" hidden="1" xr:uid="{00000000-0005-0000-0000-000096800000}"/>
    <cellStyle name="Uwaga 3" xfId="32046" hidden="1" xr:uid="{00000000-0005-0000-0000-000097800000}"/>
    <cellStyle name="Uwaga 3" xfId="32042" hidden="1" xr:uid="{00000000-0005-0000-0000-000098800000}"/>
    <cellStyle name="Uwaga 3" xfId="32038" hidden="1" xr:uid="{00000000-0005-0000-0000-000099800000}"/>
    <cellStyle name="Uwaga 3" xfId="32902" hidden="1" xr:uid="{00000000-0005-0000-0000-00009A800000}"/>
    <cellStyle name="Uwaga 3" xfId="32900" hidden="1" xr:uid="{00000000-0005-0000-0000-00009B800000}"/>
    <cellStyle name="Uwaga 3" xfId="32898" hidden="1" xr:uid="{00000000-0005-0000-0000-00009C800000}"/>
    <cellStyle name="Uwaga 3" xfId="32885" hidden="1" xr:uid="{00000000-0005-0000-0000-00009D800000}"/>
    <cellStyle name="Uwaga 3" xfId="32884" hidden="1" xr:uid="{00000000-0005-0000-0000-00009E800000}"/>
    <cellStyle name="Uwaga 3" xfId="32883" hidden="1" xr:uid="{00000000-0005-0000-0000-00009F800000}"/>
    <cellStyle name="Uwaga 3" xfId="32870" hidden="1" xr:uid="{00000000-0005-0000-0000-0000A0800000}"/>
    <cellStyle name="Uwaga 3" xfId="32869" hidden="1" xr:uid="{00000000-0005-0000-0000-0000A1800000}"/>
    <cellStyle name="Uwaga 3" xfId="32868" hidden="1" xr:uid="{00000000-0005-0000-0000-0000A2800000}"/>
    <cellStyle name="Uwaga 3" xfId="32856" hidden="1" xr:uid="{00000000-0005-0000-0000-0000A3800000}"/>
    <cellStyle name="Uwaga 3" xfId="32854" hidden="1" xr:uid="{00000000-0005-0000-0000-0000A4800000}"/>
    <cellStyle name="Uwaga 3" xfId="32853" hidden="1" xr:uid="{00000000-0005-0000-0000-0000A5800000}"/>
    <cellStyle name="Uwaga 3" xfId="32840" hidden="1" xr:uid="{00000000-0005-0000-0000-0000A6800000}"/>
    <cellStyle name="Uwaga 3" xfId="32839" hidden="1" xr:uid="{00000000-0005-0000-0000-0000A7800000}"/>
    <cellStyle name="Uwaga 3" xfId="32838" hidden="1" xr:uid="{00000000-0005-0000-0000-0000A8800000}"/>
    <cellStyle name="Uwaga 3" xfId="32826" hidden="1" xr:uid="{00000000-0005-0000-0000-0000A9800000}"/>
    <cellStyle name="Uwaga 3" xfId="32824" hidden="1" xr:uid="{00000000-0005-0000-0000-0000AA800000}"/>
    <cellStyle name="Uwaga 3" xfId="32822" hidden="1" xr:uid="{00000000-0005-0000-0000-0000AB800000}"/>
    <cellStyle name="Uwaga 3" xfId="32811" hidden="1" xr:uid="{00000000-0005-0000-0000-0000AC800000}"/>
    <cellStyle name="Uwaga 3" xfId="32809" hidden="1" xr:uid="{00000000-0005-0000-0000-0000AD800000}"/>
    <cellStyle name="Uwaga 3" xfId="32807" hidden="1" xr:uid="{00000000-0005-0000-0000-0000AE800000}"/>
    <cellStyle name="Uwaga 3" xfId="32796" hidden="1" xr:uid="{00000000-0005-0000-0000-0000AF800000}"/>
    <cellStyle name="Uwaga 3" xfId="32794" hidden="1" xr:uid="{00000000-0005-0000-0000-0000B0800000}"/>
    <cellStyle name="Uwaga 3" xfId="32792" hidden="1" xr:uid="{00000000-0005-0000-0000-0000B1800000}"/>
    <cellStyle name="Uwaga 3" xfId="32781" hidden="1" xr:uid="{00000000-0005-0000-0000-0000B2800000}"/>
    <cellStyle name="Uwaga 3" xfId="32779" hidden="1" xr:uid="{00000000-0005-0000-0000-0000B3800000}"/>
    <cellStyle name="Uwaga 3" xfId="32777" hidden="1" xr:uid="{00000000-0005-0000-0000-0000B4800000}"/>
    <cellStyle name="Uwaga 3" xfId="32766" hidden="1" xr:uid="{00000000-0005-0000-0000-0000B5800000}"/>
    <cellStyle name="Uwaga 3" xfId="32764" hidden="1" xr:uid="{00000000-0005-0000-0000-0000B6800000}"/>
    <cellStyle name="Uwaga 3" xfId="32762" hidden="1" xr:uid="{00000000-0005-0000-0000-0000B7800000}"/>
    <cellStyle name="Uwaga 3" xfId="32751" hidden="1" xr:uid="{00000000-0005-0000-0000-0000B8800000}"/>
    <cellStyle name="Uwaga 3" xfId="32749" hidden="1" xr:uid="{00000000-0005-0000-0000-0000B9800000}"/>
    <cellStyle name="Uwaga 3" xfId="32747" hidden="1" xr:uid="{00000000-0005-0000-0000-0000BA800000}"/>
    <cellStyle name="Uwaga 3" xfId="32736" hidden="1" xr:uid="{00000000-0005-0000-0000-0000BB800000}"/>
    <cellStyle name="Uwaga 3" xfId="32734" hidden="1" xr:uid="{00000000-0005-0000-0000-0000BC800000}"/>
    <cellStyle name="Uwaga 3" xfId="32732" hidden="1" xr:uid="{00000000-0005-0000-0000-0000BD800000}"/>
    <cellStyle name="Uwaga 3" xfId="32721" hidden="1" xr:uid="{00000000-0005-0000-0000-0000BE800000}"/>
    <cellStyle name="Uwaga 3" xfId="32719" hidden="1" xr:uid="{00000000-0005-0000-0000-0000BF800000}"/>
    <cellStyle name="Uwaga 3" xfId="32717" hidden="1" xr:uid="{00000000-0005-0000-0000-0000C0800000}"/>
    <cellStyle name="Uwaga 3" xfId="32706" hidden="1" xr:uid="{00000000-0005-0000-0000-0000C1800000}"/>
    <cellStyle name="Uwaga 3" xfId="32704" hidden="1" xr:uid="{00000000-0005-0000-0000-0000C2800000}"/>
    <cellStyle name="Uwaga 3" xfId="32702" hidden="1" xr:uid="{00000000-0005-0000-0000-0000C3800000}"/>
    <cellStyle name="Uwaga 3" xfId="32691" hidden="1" xr:uid="{00000000-0005-0000-0000-0000C4800000}"/>
    <cellStyle name="Uwaga 3" xfId="32689" hidden="1" xr:uid="{00000000-0005-0000-0000-0000C5800000}"/>
    <cellStyle name="Uwaga 3" xfId="32687" hidden="1" xr:uid="{00000000-0005-0000-0000-0000C6800000}"/>
    <cellStyle name="Uwaga 3" xfId="32676" hidden="1" xr:uid="{00000000-0005-0000-0000-0000C7800000}"/>
    <cellStyle name="Uwaga 3" xfId="32674" hidden="1" xr:uid="{00000000-0005-0000-0000-0000C8800000}"/>
    <cellStyle name="Uwaga 3" xfId="32672" hidden="1" xr:uid="{00000000-0005-0000-0000-0000C9800000}"/>
    <cellStyle name="Uwaga 3" xfId="32661" hidden="1" xr:uid="{00000000-0005-0000-0000-0000CA800000}"/>
    <cellStyle name="Uwaga 3" xfId="32659" hidden="1" xr:uid="{00000000-0005-0000-0000-0000CB800000}"/>
    <cellStyle name="Uwaga 3" xfId="32657" hidden="1" xr:uid="{00000000-0005-0000-0000-0000CC800000}"/>
    <cellStyle name="Uwaga 3" xfId="32646" hidden="1" xr:uid="{00000000-0005-0000-0000-0000CD800000}"/>
    <cellStyle name="Uwaga 3" xfId="32644" hidden="1" xr:uid="{00000000-0005-0000-0000-0000CE800000}"/>
    <cellStyle name="Uwaga 3" xfId="32642" hidden="1" xr:uid="{00000000-0005-0000-0000-0000CF800000}"/>
    <cellStyle name="Uwaga 3" xfId="32631" hidden="1" xr:uid="{00000000-0005-0000-0000-0000D0800000}"/>
    <cellStyle name="Uwaga 3" xfId="32629" hidden="1" xr:uid="{00000000-0005-0000-0000-0000D1800000}"/>
    <cellStyle name="Uwaga 3" xfId="32627" hidden="1" xr:uid="{00000000-0005-0000-0000-0000D2800000}"/>
    <cellStyle name="Uwaga 3" xfId="32616" hidden="1" xr:uid="{00000000-0005-0000-0000-0000D3800000}"/>
    <cellStyle name="Uwaga 3" xfId="32614" hidden="1" xr:uid="{00000000-0005-0000-0000-0000D4800000}"/>
    <cellStyle name="Uwaga 3" xfId="32612" hidden="1" xr:uid="{00000000-0005-0000-0000-0000D5800000}"/>
    <cellStyle name="Uwaga 3" xfId="32601" hidden="1" xr:uid="{00000000-0005-0000-0000-0000D6800000}"/>
    <cellStyle name="Uwaga 3" xfId="32599" hidden="1" xr:uid="{00000000-0005-0000-0000-0000D7800000}"/>
    <cellStyle name="Uwaga 3" xfId="32597" hidden="1" xr:uid="{00000000-0005-0000-0000-0000D8800000}"/>
    <cellStyle name="Uwaga 3" xfId="32586" hidden="1" xr:uid="{00000000-0005-0000-0000-0000D9800000}"/>
    <cellStyle name="Uwaga 3" xfId="32584" hidden="1" xr:uid="{00000000-0005-0000-0000-0000DA800000}"/>
    <cellStyle name="Uwaga 3" xfId="32582" hidden="1" xr:uid="{00000000-0005-0000-0000-0000DB800000}"/>
    <cellStyle name="Uwaga 3" xfId="32571" hidden="1" xr:uid="{00000000-0005-0000-0000-0000DC800000}"/>
    <cellStyle name="Uwaga 3" xfId="32569" hidden="1" xr:uid="{00000000-0005-0000-0000-0000DD800000}"/>
    <cellStyle name="Uwaga 3" xfId="32567" hidden="1" xr:uid="{00000000-0005-0000-0000-0000DE800000}"/>
    <cellStyle name="Uwaga 3" xfId="32556" hidden="1" xr:uid="{00000000-0005-0000-0000-0000DF800000}"/>
    <cellStyle name="Uwaga 3" xfId="32554" hidden="1" xr:uid="{00000000-0005-0000-0000-0000E0800000}"/>
    <cellStyle name="Uwaga 3" xfId="32552" hidden="1" xr:uid="{00000000-0005-0000-0000-0000E1800000}"/>
    <cellStyle name="Uwaga 3" xfId="32541" hidden="1" xr:uid="{00000000-0005-0000-0000-0000E2800000}"/>
    <cellStyle name="Uwaga 3" xfId="32539" hidden="1" xr:uid="{00000000-0005-0000-0000-0000E3800000}"/>
    <cellStyle name="Uwaga 3" xfId="32537" hidden="1" xr:uid="{00000000-0005-0000-0000-0000E4800000}"/>
    <cellStyle name="Uwaga 3" xfId="32526" hidden="1" xr:uid="{00000000-0005-0000-0000-0000E5800000}"/>
    <cellStyle name="Uwaga 3" xfId="32524" hidden="1" xr:uid="{00000000-0005-0000-0000-0000E6800000}"/>
    <cellStyle name="Uwaga 3" xfId="32522" hidden="1" xr:uid="{00000000-0005-0000-0000-0000E7800000}"/>
    <cellStyle name="Uwaga 3" xfId="32511" hidden="1" xr:uid="{00000000-0005-0000-0000-0000E8800000}"/>
    <cellStyle name="Uwaga 3" xfId="32509" hidden="1" xr:uid="{00000000-0005-0000-0000-0000E9800000}"/>
    <cellStyle name="Uwaga 3" xfId="32506" hidden="1" xr:uid="{00000000-0005-0000-0000-0000EA800000}"/>
    <cellStyle name="Uwaga 3" xfId="32496" hidden="1" xr:uid="{00000000-0005-0000-0000-0000EB800000}"/>
    <cellStyle name="Uwaga 3" xfId="32494" hidden="1" xr:uid="{00000000-0005-0000-0000-0000EC800000}"/>
    <cellStyle name="Uwaga 3" xfId="32492" hidden="1" xr:uid="{00000000-0005-0000-0000-0000ED800000}"/>
    <cellStyle name="Uwaga 3" xfId="32481" hidden="1" xr:uid="{00000000-0005-0000-0000-0000EE800000}"/>
    <cellStyle name="Uwaga 3" xfId="32479" hidden="1" xr:uid="{00000000-0005-0000-0000-0000EF800000}"/>
    <cellStyle name="Uwaga 3" xfId="32477" hidden="1" xr:uid="{00000000-0005-0000-0000-0000F0800000}"/>
    <cellStyle name="Uwaga 3" xfId="32466" hidden="1" xr:uid="{00000000-0005-0000-0000-0000F1800000}"/>
    <cellStyle name="Uwaga 3" xfId="32464" hidden="1" xr:uid="{00000000-0005-0000-0000-0000F2800000}"/>
    <cellStyle name="Uwaga 3" xfId="32461" hidden="1" xr:uid="{00000000-0005-0000-0000-0000F3800000}"/>
    <cellStyle name="Uwaga 3" xfId="32451" hidden="1" xr:uid="{00000000-0005-0000-0000-0000F4800000}"/>
    <cellStyle name="Uwaga 3" xfId="32449" hidden="1" xr:uid="{00000000-0005-0000-0000-0000F5800000}"/>
    <cellStyle name="Uwaga 3" xfId="32446" hidden="1" xr:uid="{00000000-0005-0000-0000-0000F6800000}"/>
    <cellStyle name="Uwaga 3" xfId="32436" hidden="1" xr:uid="{00000000-0005-0000-0000-0000F7800000}"/>
    <cellStyle name="Uwaga 3" xfId="32434" hidden="1" xr:uid="{00000000-0005-0000-0000-0000F8800000}"/>
    <cellStyle name="Uwaga 3" xfId="32431" hidden="1" xr:uid="{00000000-0005-0000-0000-0000F9800000}"/>
    <cellStyle name="Uwaga 3" xfId="32422" hidden="1" xr:uid="{00000000-0005-0000-0000-0000FA800000}"/>
    <cellStyle name="Uwaga 3" xfId="32419" hidden="1" xr:uid="{00000000-0005-0000-0000-0000FB800000}"/>
    <cellStyle name="Uwaga 3" xfId="32415" hidden="1" xr:uid="{00000000-0005-0000-0000-0000FC800000}"/>
    <cellStyle name="Uwaga 3" xfId="32407" hidden="1" xr:uid="{00000000-0005-0000-0000-0000FD800000}"/>
    <cellStyle name="Uwaga 3" xfId="32404" hidden="1" xr:uid="{00000000-0005-0000-0000-0000FE800000}"/>
    <cellStyle name="Uwaga 3" xfId="32400" hidden="1" xr:uid="{00000000-0005-0000-0000-0000FF800000}"/>
    <cellStyle name="Uwaga 3" xfId="32392" hidden="1" xr:uid="{00000000-0005-0000-0000-000000810000}"/>
    <cellStyle name="Uwaga 3" xfId="32389" hidden="1" xr:uid="{00000000-0005-0000-0000-000001810000}"/>
    <cellStyle name="Uwaga 3" xfId="32385" hidden="1" xr:uid="{00000000-0005-0000-0000-000002810000}"/>
    <cellStyle name="Uwaga 3" xfId="32377" hidden="1" xr:uid="{00000000-0005-0000-0000-000003810000}"/>
    <cellStyle name="Uwaga 3" xfId="32374" hidden="1" xr:uid="{00000000-0005-0000-0000-000004810000}"/>
    <cellStyle name="Uwaga 3" xfId="32370" hidden="1" xr:uid="{00000000-0005-0000-0000-000005810000}"/>
    <cellStyle name="Uwaga 3" xfId="32362" hidden="1" xr:uid="{00000000-0005-0000-0000-000006810000}"/>
    <cellStyle name="Uwaga 3" xfId="32359" hidden="1" xr:uid="{00000000-0005-0000-0000-000007810000}"/>
    <cellStyle name="Uwaga 3" xfId="32355" hidden="1" xr:uid="{00000000-0005-0000-0000-000008810000}"/>
    <cellStyle name="Uwaga 3" xfId="32347" hidden="1" xr:uid="{00000000-0005-0000-0000-000009810000}"/>
    <cellStyle name="Uwaga 3" xfId="32343" hidden="1" xr:uid="{00000000-0005-0000-0000-00000A810000}"/>
    <cellStyle name="Uwaga 3" xfId="32338" hidden="1" xr:uid="{00000000-0005-0000-0000-00000B810000}"/>
    <cellStyle name="Uwaga 3" xfId="32332" hidden="1" xr:uid="{00000000-0005-0000-0000-00000C810000}"/>
    <cellStyle name="Uwaga 3" xfId="32328" hidden="1" xr:uid="{00000000-0005-0000-0000-00000D810000}"/>
    <cellStyle name="Uwaga 3" xfId="32323" hidden="1" xr:uid="{00000000-0005-0000-0000-00000E810000}"/>
    <cellStyle name="Uwaga 3" xfId="32317" hidden="1" xr:uid="{00000000-0005-0000-0000-00000F810000}"/>
    <cellStyle name="Uwaga 3" xfId="32313" hidden="1" xr:uid="{00000000-0005-0000-0000-000010810000}"/>
    <cellStyle name="Uwaga 3" xfId="32308" hidden="1" xr:uid="{00000000-0005-0000-0000-000011810000}"/>
    <cellStyle name="Uwaga 3" xfId="32302" hidden="1" xr:uid="{00000000-0005-0000-0000-000012810000}"/>
    <cellStyle name="Uwaga 3" xfId="32299" hidden="1" xr:uid="{00000000-0005-0000-0000-000013810000}"/>
    <cellStyle name="Uwaga 3" xfId="32295" hidden="1" xr:uid="{00000000-0005-0000-0000-000014810000}"/>
    <cellStyle name="Uwaga 3" xfId="32287" hidden="1" xr:uid="{00000000-0005-0000-0000-000015810000}"/>
    <cellStyle name="Uwaga 3" xfId="32284" hidden="1" xr:uid="{00000000-0005-0000-0000-000016810000}"/>
    <cellStyle name="Uwaga 3" xfId="32279" hidden="1" xr:uid="{00000000-0005-0000-0000-000017810000}"/>
    <cellStyle name="Uwaga 3" xfId="32272" hidden="1" xr:uid="{00000000-0005-0000-0000-000018810000}"/>
    <cellStyle name="Uwaga 3" xfId="32268" hidden="1" xr:uid="{00000000-0005-0000-0000-000019810000}"/>
    <cellStyle name="Uwaga 3" xfId="32263" hidden="1" xr:uid="{00000000-0005-0000-0000-00001A810000}"/>
    <cellStyle name="Uwaga 3" xfId="32257" hidden="1" xr:uid="{00000000-0005-0000-0000-00001B810000}"/>
    <cellStyle name="Uwaga 3" xfId="32253" hidden="1" xr:uid="{00000000-0005-0000-0000-00001C810000}"/>
    <cellStyle name="Uwaga 3" xfId="32248" hidden="1" xr:uid="{00000000-0005-0000-0000-00001D810000}"/>
    <cellStyle name="Uwaga 3" xfId="32242" hidden="1" xr:uid="{00000000-0005-0000-0000-00001E810000}"/>
    <cellStyle name="Uwaga 3" xfId="32239" hidden="1" xr:uid="{00000000-0005-0000-0000-00001F810000}"/>
    <cellStyle name="Uwaga 3" xfId="32235" hidden="1" xr:uid="{00000000-0005-0000-0000-000020810000}"/>
    <cellStyle name="Uwaga 3" xfId="32227" hidden="1" xr:uid="{00000000-0005-0000-0000-000021810000}"/>
    <cellStyle name="Uwaga 3" xfId="32222" hidden="1" xr:uid="{00000000-0005-0000-0000-000022810000}"/>
    <cellStyle name="Uwaga 3" xfId="32217" hidden="1" xr:uid="{00000000-0005-0000-0000-000023810000}"/>
    <cellStyle name="Uwaga 3" xfId="32212" hidden="1" xr:uid="{00000000-0005-0000-0000-000024810000}"/>
    <cellStyle name="Uwaga 3" xfId="32207" hidden="1" xr:uid="{00000000-0005-0000-0000-000025810000}"/>
    <cellStyle name="Uwaga 3" xfId="32202" hidden="1" xr:uid="{00000000-0005-0000-0000-000026810000}"/>
    <cellStyle name="Uwaga 3" xfId="32197" hidden="1" xr:uid="{00000000-0005-0000-0000-000027810000}"/>
    <cellStyle name="Uwaga 3" xfId="32192" hidden="1" xr:uid="{00000000-0005-0000-0000-000028810000}"/>
    <cellStyle name="Uwaga 3" xfId="32187" hidden="1" xr:uid="{00000000-0005-0000-0000-000029810000}"/>
    <cellStyle name="Uwaga 3" xfId="32182" hidden="1" xr:uid="{00000000-0005-0000-0000-00002A810000}"/>
    <cellStyle name="Uwaga 3" xfId="32178" hidden="1" xr:uid="{00000000-0005-0000-0000-00002B810000}"/>
    <cellStyle name="Uwaga 3" xfId="32173" hidden="1" xr:uid="{00000000-0005-0000-0000-00002C810000}"/>
    <cellStyle name="Uwaga 3" xfId="32166" hidden="1" xr:uid="{00000000-0005-0000-0000-00002D810000}"/>
    <cellStyle name="Uwaga 3" xfId="32161" hidden="1" xr:uid="{00000000-0005-0000-0000-00002E810000}"/>
    <cellStyle name="Uwaga 3" xfId="32156" hidden="1" xr:uid="{00000000-0005-0000-0000-00002F810000}"/>
    <cellStyle name="Uwaga 3" xfId="32151" hidden="1" xr:uid="{00000000-0005-0000-0000-000030810000}"/>
    <cellStyle name="Uwaga 3" xfId="32146" hidden="1" xr:uid="{00000000-0005-0000-0000-000031810000}"/>
    <cellStyle name="Uwaga 3" xfId="32141" hidden="1" xr:uid="{00000000-0005-0000-0000-000032810000}"/>
    <cellStyle name="Uwaga 3" xfId="32136" hidden="1" xr:uid="{00000000-0005-0000-0000-000033810000}"/>
    <cellStyle name="Uwaga 3" xfId="32131" hidden="1" xr:uid="{00000000-0005-0000-0000-000034810000}"/>
    <cellStyle name="Uwaga 3" xfId="32126" hidden="1" xr:uid="{00000000-0005-0000-0000-000035810000}"/>
    <cellStyle name="Uwaga 3" xfId="32122" hidden="1" xr:uid="{00000000-0005-0000-0000-000036810000}"/>
    <cellStyle name="Uwaga 3" xfId="32117" hidden="1" xr:uid="{00000000-0005-0000-0000-000037810000}"/>
    <cellStyle name="Uwaga 3" xfId="32112" hidden="1" xr:uid="{00000000-0005-0000-0000-000038810000}"/>
    <cellStyle name="Uwaga 3" xfId="32107" hidden="1" xr:uid="{00000000-0005-0000-0000-000039810000}"/>
    <cellStyle name="Uwaga 3" xfId="32103" hidden="1" xr:uid="{00000000-0005-0000-0000-00003A810000}"/>
    <cellStyle name="Uwaga 3" xfId="32099" hidden="1" xr:uid="{00000000-0005-0000-0000-00003B810000}"/>
    <cellStyle name="Uwaga 3" xfId="32092" hidden="1" xr:uid="{00000000-0005-0000-0000-00003C810000}"/>
    <cellStyle name="Uwaga 3" xfId="32088" hidden="1" xr:uid="{00000000-0005-0000-0000-00003D810000}"/>
    <cellStyle name="Uwaga 3" xfId="32083" hidden="1" xr:uid="{00000000-0005-0000-0000-00003E810000}"/>
    <cellStyle name="Uwaga 3" xfId="32077" hidden="1" xr:uid="{00000000-0005-0000-0000-00003F810000}"/>
    <cellStyle name="Uwaga 3" xfId="32073" hidden="1" xr:uid="{00000000-0005-0000-0000-000040810000}"/>
    <cellStyle name="Uwaga 3" xfId="32068" hidden="1" xr:uid="{00000000-0005-0000-0000-000041810000}"/>
    <cellStyle name="Uwaga 3" xfId="32062" hidden="1" xr:uid="{00000000-0005-0000-0000-000042810000}"/>
    <cellStyle name="Uwaga 3" xfId="32058" hidden="1" xr:uid="{00000000-0005-0000-0000-000043810000}"/>
    <cellStyle name="Uwaga 3" xfId="32054" hidden="1" xr:uid="{00000000-0005-0000-0000-000044810000}"/>
    <cellStyle name="Uwaga 3" xfId="32047" hidden="1" xr:uid="{00000000-0005-0000-0000-000045810000}"/>
    <cellStyle name="Uwaga 3" xfId="32043" hidden="1" xr:uid="{00000000-0005-0000-0000-000046810000}"/>
    <cellStyle name="Uwaga 3" xfId="32039" hidden="1" xr:uid="{00000000-0005-0000-0000-000047810000}"/>
    <cellStyle name="Uwaga 3" xfId="32906" hidden="1" xr:uid="{00000000-0005-0000-0000-000048810000}"/>
    <cellStyle name="Uwaga 3" xfId="32905" hidden="1" xr:uid="{00000000-0005-0000-0000-000049810000}"/>
    <cellStyle name="Uwaga 3" xfId="32903" hidden="1" xr:uid="{00000000-0005-0000-0000-00004A810000}"/>
    <cellStyle name="Uwaga 3" xfId="32890" hidden="1" xr:uid="{00000000-0005-0000-0000-00004B810000}"/>
    <cellStyle name="Uwaga 3" xfId="32888" hidden="1" xr:uid="{00000000-0005-0000-0000-00004C810000}"/>
    <cellStyle name="Uwaga 3" xfId="32886" hidden="1" xr:uid="{00000000-0005-0000-0000-00004D810000}"/>
    <cellStyle name="Uwaga 3" xfId="32876" hidden="1" xr:uid="{00000000-0005-0000-0000-00004E810000}"/>
    <cellStyle name="Uwaga 3" xfId="32874" hidden="1" xr:uid="{00000000-0005-0000-0000-00004F810000}"/>
    <cellStyle name="Uwaga 3" xfId="32872" hidden="1" xr:uid="{00000000-0005-0000-0000-000050810000}"/>
    <cellStyle name="Uwaga 3" xfId="32861" hidden="1" xr:uid="{00000000-0005-0000-0000-000051810000}"/>
    <cellStyle name="Uwaga 3" xfId="32859" hidden="1" xr:uid="{00000000-0005-0000-0000-000052810000}"/>
    <cellStyle name="Uwaga 3" xfId="32857" hidden="1" xr:uid="{00000000-0005-0000-0000-000053810000}"/>
    <cellStyle name="Uwaga 3" xfId="32844" hidden="1" xr:uid="{00000000-0005-0000-0000-000054810000}"/>
    <cellStyle name="Uwaga 3" xfId="32842" hidden="1" xr:uid="{00000000-0005-0000-0000-000055810000}"/>
    <cellStyle name="Uwaga 3" xfId="32841" hidden="1" xr:uid="{00000000-0005-0000-0000-000056810000}"/>
    <cellStyle name="Uwaga 3" xfId="32828" hidden="1" xr:uid="{00000000-0005-0000-0000-000057810000}"/>
    <cellStyle name="Uwaga 3" xfId="32827" hidden="1" xr:uid="{00000000-0005-0000-0000-000058810000}"/>
    <cellStyle name="Uwaga 3" xfId="32825" hidden="1" xr:uid="{00000000-0005-0000-0000-000059810000}"/>
    <cellStyle name="Uwaga 3" xfId="32813" hidden="1" xr:uid="{00000000-0005-0000-0000-00005A810000}"/>
    <cellStyle name="Uwaga 3" xfId="32812" hidden="1" xr:uid="{00000000-0005-0000-0000-00005B810000}"/>
    <cellStyle name="Uwaga 3" xfId="32810" hidden="1" xr:uid="{00000000-0005-0000-0000-00005C810000}"/>
    <cellStyle name="Uwaga 3" xfId="32798" hidden="1" xr:uid="{00000000-0005-0000-0000-00005D810000}"/>
    <cellStyle name="Uwaga 3" xfId="32797" hidden="1" xr:uid="{00000000-0005-0000-0000-00005E810000}"/>
    <cellStyle name="Uwaga 3" xfId="32795" hidden="1" xr:uid="{00000000-0005-0000-0000-00005F810000}"/>
    <cellStyle name="Uwaga 3" xfId="32783" hidden="1" xr:uid="{00000000-0005-0000-0000-000060810000}"/>
    <cellStyle name="Uwaga 3" xfId="32782" hidden="1" xr:uid="{00000000-0005-0000-0000-000061810000}"/>
    <cellStyle name="Uwaga 3" xfId="32780" hidden="1" xr:uid="{00000000-0005-0000-0000-000062810000}"/>
    <cellStyle name="Uwaga 3" xfId="32768" hidden="1" xr:uid="{00000000-0005-0000-0000-000063810000}"/>
    <cellStyle name="Uwaga 3" xfId="32767" hidden="1" xr:uid="{00000000-0005-0000-0000-000064810000}"/>
    <cellStyle name="Uwaga 3" xfId="32765" hidden="1" xr:uid="{00000000-0005-0000-0000-000065810000}"/>
    <cellStyle name="Uwaga 3" xfId="32753" hidden="1" xr:uid="{00000000-0005-0000-0000-000066810000}"/>
    <cellStyle name="Uwaga 3" xfId="32752" hidden="1" xr:uid="{00000000-0005-0000-0000-000067810000}"/>
    <cellStyle name="Uwaga 3" xfId="32750" hidden="1" xr:uid="{00000000-0005-0000-0000-000068810000}"/>
    <cellStyle name="Uwaga 3" xfId="32738" hidden="1" xr:uid="{00000000-0005-0000-0000-000069810000}"/>
    <cellStyle name="Uwaga 3" xfId="32737" hidden="1" xr:uid="{00000000-0005-0000-0000-00006A810000}"/>
    <cellStyle name="Uwaga 3" xfId="32735" hidden="1" xr:uid="{00000000-0005-0000-0000-00006B810000}"/>
    <cellStyle name="Uwaga 3" xfId="32723" hidden="1" xr:uid="{00000000-0005-0000-0000-00006C810000}"/>
    <cellStyle name="Uwaga 3" xfId="32722" hidden="1" xr:uid="{00000000-0005-0000-0000-00006D810000}"/>
    <cellStyle name="Uwaga 3" xfId="32720" hidden="1" xr:uid="{00000000-0005-0000-0000-00006E810000}"/>
    <cellStyle name="Uwaga 3" xfId="32708" hidden="1" xr:uid="{00000000-0005-0000-0000-00006F810000}"/>
    <cellStyle name="Uwaga 3" xfId="32707" hidden="1" xr:uid="{00000000-0005-0000-0000-000070810000}"/>
    <cellStyle name="Uwaga 3" xfId="32705" hidden="1" xr:uid="{00000000-0005-0000-0000-000071810000}"/>
    <cellStyle name="Uwaga 3" xfId="32693" hidden="1" xr:uid="{00000000-0005-0000-0000-000072810000}"/>
    <cellStyle name="Uwaga 3" xfId="32692" hidden="1" xr:uid="{00000000-0005-0000-0000-000073810000}"/>
    <cellStyle name="Uwaga 3" xfId="32690" hidden="1" xr:uid="{00000000-0005-0000-0000-000074810000}"/>
    <cellStyle name="Uwaga 3" xfId="32678" hidden="1" xr:uid="{00000000-0005-0000-0000-000075810000}"/>
    <cellStyle name="Uwaga 3" xfId="32677" hidden="1" xr:uid="{00000000-0005-0000-0000-000076810000}"/>
    <cellStyle name="Uwaga 3" xfId="32675" hidden="1" xr:uid="{00000000-0005-0000-0000-000077810000}"/>
    <cellStyle name="Uwaga 3" xfId="32663" hidden="1" xr:uid="{00000000-0005-0000-0000-000078810000}"/>
    <cellStyle name="Uwaga 3" xfId="32662" hidden="1" xr:uid="{00000000-0005-0000-0000-000079810000}"/>
    <cellStyle name="Uwaga 3" xfId="32660" hidden="1" xr:uid="{00000000-0005-0000-0000-00007A810000}"/>
    <cellStyle name="Uwaga 3" xfId="32648" hidden="1" xr:uid="{00000000-0005-0000-0000-00007B810000}"/>
    <cellStyle name="Uwaga 3" xfId="32647" hidden="1" xr:uid="{00000000-0005-0000-0000-00007C810000}"/>
    <cellStyle name="Uwaga 3" xfId="32645" hidden="1" xr:uid="{00000000-0005-0000-0000-00007D810000}"/>
    <cellStyle name="Uwaga 3" xfId="32633" hidden="1" xr:uid="{00000000-0005-0000-0000-00007E810000}"/>
    <cellStyle name="Uwaga 3" xfId="32632" hidden="1" xr:uid="{00000000-0005-0000-0000-00007F810000}"/>
    <cellStyle name="Uwaga 3" xfId="32630" hidden="1" xr:uid="{00000000-0005-0000-0000-000080810000}"/>
    <cellStyle name="Uwaga 3" xfId="32618" hidden="1" xr:uid="{00000000-0005-0000-0000-000081810000}"/>
    <cellStyle name="Uwaga 3" xfId="32617" hidden="1" xr:uid="{00000000-0005-0000-0000-000082810000}"/>
    <cellStyle name="Uwaga 3" xfId="32615" hidden="1" xr:uid="{00000000-0005-0000-0000-000083810000}"/>
    <cellStyle name="Uwaga 3" xfId="32603" hidden="1" xr:uid="{00000000-0005-0000-0000-000084810000}"/>
    <cellStyle name="Uwaga 3" xfId="32602" hidden="1" xr:uid="{00000000-0005-0000-0000-000085810000}"/>
    <cellStyle name="Uwaga 3" xfId="32600" hidden="1" xr:uid="{00000000-0005-0000-0000-000086810000}"/>
    <cellStyle name="Uwaga 3" xfId="32588" hidden="1" xr:uid="{00000000-0005-0000-0000-000087810000}"/>
    <cellStyle name="Uwaga 3" xfId="32587" hidden="1" xr:uid="{00000000-0005-0000-0000-000088810000}"/>
    <cellStyle name="Uwaga 3" xfId="32585" hidden="1" xr:uid="{00000000-0005-0000-0000-000089810000}"/>
    <cellStyle name="Uwaga 3" xfId="32573" hidden="1" xr:uid="{00000000-0005-0000-0000-00008A810000}"/>
    <cellStyle name="Uwaga 3" xfId="32572" hidden="1" xr:uid="{00000000-0005-0000-0000-00008B810000}"/>
    <cellStyle name="Uwaga 3" xfId="32570" hidden="1" xr:uid="{00000000-0005-0000-0000-00008C810000}"/>
    <cellStyle name="Uwaga 3" xfId="32558" hidden="1" xr:uid="{00000000-0005-0000-0000-00008D810000}"/>
    <cellStyle name="Uwaga 3" xfId="32557" hidden="1" xr:uid="{00000000-0005-0000-0000-00008E810000}"/>
    <cellStyle name="Uwaga 3" xfId="32555" hidden="1" xr:uid="{00000000-0005-0000-0000-00008F810000}"/>
    <cellStyle name="Uwaga 3" xfId="32543" hidden="1" xr:uid="{00000000-0005-0000-0000-000090810000}"/>
    <cellStyle name="Uwaga 3" xfId="32542" hidden="1" xr:uid="{00000000-0005-0000-0000-000091810000}"/>
    <cellStyle name="Uwaga 3" xfId="32540" hidden="1" xr:uid="{00000000-0005-0000-0000-000092810000}"/>
    <cellStyle name="Uwaga 3" xfId="32528" hidden="1" xr:uid="{00000000-0005-0000-0000-000093810000}"/>
    <cellStyle name="Uwaga 3" xfId="32527" hidden="1" xr:uid="{00000000-0005-0000-0000-000094810000}"/>
    <cellStyle name="Uwaga 3" xfId="32525" hidden="1" xr:uid="{00000000-0005-0000-0000-000095810000}"/>
    <cellStyle name="Uwaga 3" xfId="32513" hidden="1" xr:uid="{00000000-0005-0000-0000-000096810000}"/>
    <cellStyle name="Uwaga 3" xfId="32512" hidden="1" xr:uid="{00000000-0005-0000-0000-000097810000}"/>
    <cellStyle name="Uwaga 3" xfId="32510" hidden="1" xr:uid="{00000000-0005-0000-0000-000098810000}"/>
    <cellStyle name="Uwaga 3" xfId="32498" hidden="1" xr:uid="{00000000-0005-0000-0000-000099810000}"/>
    <cellStyle name="Uwaga 3" xfId="32497" hidden="1" xr:uid="{00000000-0005-0000-0000-00009A810000}"/>
    <cellStyle name="Uwaga 3" xfId="32495" hidden="1" xr:uid="{00000000-0005-0000-0000-00009B810000}"/>
    <cellStyle name="Uwaga 3" xfId="32483" hidden="1" xr:uid="{00000000-0005-0000-0000-00009C810000}"/>
    <cellStyle name="Uwaga 3" xfId="32482" hidden="1" xr:uid="{00000000-0005-0000-0000-00009D810000}"/>
    <cellStyle name="Uwaga 3" xfId="32480" hidden="1" xr:uid="{00000000-0005-0000-0000-00009E810000}"/>
    <cellStyle name="Uwaga 3" xfId="32468" hidden="1" xr:uid="{00000000-0005-0000-0000-00009F810000}"/>
    <cellStyle name="Uwaga 3" xfId="32467" hidden="1" xr:uid="{00000000-0005-0000-0000-0000A0810000}"/>
    <cellStyle name="Uwaga 3" xfId="32465" hidden="1" xr:uid="{00000000-0005-0000-0000-0000A1810000}"/>
    <cellStyle name="Uwaga 3" xfId="32453" hidden="1" xr:uid="{00000000-0005-0000-0000-0000A2810000}"/>
    <cellStyle name="Uwaga 3" xfId="32452" hidden="1" xr:uid="{00000000-0005-0000-0000-0000A3810000}"/>
    <cellStyle name="Uwaga 3" xfId="32450" hidden="1" xr:uid="{00000000-0005-0000-0000-0000A4810000}"/>
    <cellStyle name="Uwaga 3" xfId="32438" hidden="1" xr:uid="{00000000-0005-0000-0000-0000A5810000}"/>
    <cellStyle name="Uwaga 3" xfId="32437" hidden="1" xr:uid="{00000000-0005-0000-0000-0000A6810000}"/>
    <cellStyle name="Uwaga 3" xfId="32435" hidden="1" xr:uid="{00000000-0005-0000-0000-0000A7810000}"/>
    <cellStyle name="Uwaga 3" xfId="32423" hidden="1" xr:uid="{00000000-0005-0000-0000-0000A8810000}"/>
    <cellStyle name="Uwaga 3" xfId="32421" hidden="1" xr:uid="{00000000-0005-0000-0000-0000A9810000}"/>
    <cellStyle name="Uwaga 3" xfId="32418" hidden="1" xr:uid="{00000000-0005-0000-0000-0000AA810000}"/>
    <cellStyle name="Uwaga 3" xfId="32408" hidden="1" xr:uid="{00000000-0005-0000-0000-0000AB810000}"/>
    <cellStyle name="Uwaga 3" xfId="32406" hidden="1" xr:uid="{00000000-0005-0000-0000-0000AC810000}"/>
    <cellStyle name="Uwaga 3" xfId="32403" hidden="1" xr:uid="{00000000-0005-0000-0000-0000AD810000}"/>
    <cellStyle name="Uwaga 3" xfId="32393" hidden="1" xr:uid="{00000000-0005-0000-0000-0000AE810000}"/>
    <cellStyle name="Uwaga 3" xfId="32391" hidden="1" xr:uid="{00000000-0005-0000-0000-0000AF810000}"/>
    <cellStyle name="Uwaga 3" xfId="32388" hidden="1" xr:uid="{00000000-0005-0000-0000-0000B0810000}"/>
    <cellStyle name="Uwaga 3" xfId="32378" hidden="1" xr:uid="{00000000-0005-0000-0000-0000B1810000}"/>
    <cellStyle name="Uwaga 3" xfId="32376" hidden="1" xr:uid="{00000000-0005-0000-0000-0000B2810000}"/>
    <cellStyle name="Uwaga 3" xfId="32373" hidden="1" xr:uid="{00000000-0005-0000-0000-0000B3810000}"/>
    <cellStyle name="Uwaga 3" xfId="32363" hidden="1" xr:uid="{00000000-0005-0000-0000-0000B4810000}"/>
    <cellStyle name="Uwaga 3" xfId="32361" hidden="1" xr:uid="{00000000-0005-0000-0000-0000B5810000}"/>
    <cellStyle name="Uwaga 3" xfId="32358" hidden="1" xr:uid="{00000000-0005-0000-0000-0000B6810000}"/>
    <cellStyle name="Uwaga 3" xfId="32348" hidden="1" xr:uid="{00000000-0005-0000-0000-0000B7810000}"/>
    <cellStyle name="Uwaga 3" xfId="32346" hidden="1" xr:uid="{00000000-0005-0000-0000-0000B8810000}"/>
    <cellStyle name="Uwaga 3" xfId="32342" hidden="1" xr:uid="{00000000-0005-0000-0000-0000B9810000}"/>
    <cellStyle name="Uwaga 3" xfId="32333" hidden="1" xr:uid="{00000000-0005-0000-0000-0000BA810000}"/>
    <cellStyle name="Uwaga 3" xfId="32330" hidden="1" xr:uid="{00000000-0005-0000-0000-0000BB810000}"/>
    <cellStyle name="Uwaga 3" xfId="32326" hidden="1" xr:uid="{00000000-0005-0000-0000-0000BC810000}"/>
    <cellStyle name="Uwaga 3" xfId="32318" hidden="1" xr:uid="{00000000-0005-0000-0000-0000BD810000}"/>
    <cellStyle name="Uwaga 3" xfId="32316" hidden="1" xr:uid="{00000000-0005-0000-0000-0000BE810000}"/>
    <cellStyle name="Uwaga 3" xfId="32312" hidden="1" xr:uid="{00000000-0005-0000-0000-0000BF810000}"/>
    <cellStyle name="Uwaga 3" xfId="32303" hidden="1" xr:uid="{00000000-0005-0000-0000-0000C0810000}"/>
    <cellStyle name="Uwaga 3" xfId="32301" hidden="1" xr:uid="{00000000-0005-0000-0000-0000C1810000}"/>
    <cellStyle name="Uwaga 3" xfId="32298" hidden="1" xr:uid="{00000000-0005-0000-0000-0000C2810000}"/>
    <cellStyle name="Uwaga 3" xfId="32288" hidden="1" xr:uid="{00000000-0005-0000-0000-0000C3810000}"/>
    <cellStyle name="Uwaga 3" xfId="32286" hidden="1" xr:uid="{00000000-0005-0000-0000-0000C4810000}"/>
    <cellStyle name="Uwaga 3" xfId="32281" hidden="1" xr:uid="{00000000-0005-0000-0000-0000C5810000}"/>
    <cellStyle name="Uwaga 3" xfId="32273" hidden="1" xr:uid="{00000000-0005-0000-0000-0000C6810000}"/>
    <cellStyle name="Uwaga 3" xfId="32271" hidden="1" xr:uid="{00000000-0005-0000-0000-0000C7810000}"/>
    <cellStyle name="Uwaga 3" xfId="32266" hidden="1" xr:uid="{00000000-0005-0000-0000-0000C8810000}"/>
    <cellStyle name="Uwaga 3" xfId="32258" hidden="1" xr:uid="{00000000-0005-0000-0000-0000C9810000}"/>
    <cellStyle name="Uwaga 3" xfId="32256" hidden="1" xr:uid="{00000000-0005-0000-0000-0000CA810000}"/>
    <cellStyle name="Uwaga 3" xfId="32251" hidden="1" xr:uid="{00000000-0005-0000-0000-0000CB810000}"/>
    <cellStyle name="Uwaga 3" xfId="32243" hidden="1" xr:uid="{00000000-0005-0000-0000-0000CC810000}"/>
    <cellStyle name="Uwaga 3" xfId="32241" hidden="1" xr:uid="{00000000-0005-0000-0000-0000CD810000}"/>
    <cellStyle name="Uwaga 3" xfId="32237" hidden="1" xr:uid="{00000000-0005-0000-0000-0000CE810000}"/>
    <cellStyle name="Uwaga 3" xfId="32228" hidden="1" xr:uid="{00000000-0005-0000-0000-0000CF810000}"/>
    <cellStyle name="Uwaga 3" xfId="32225" hidden="1" xr:uid="{00000000-0005-0000-0000-0000D0810000}"/>
    <cellStyle name="Uwaga 3" xfId="32220" hidden="1" xr:uid="{00000000-0005-0000-0000-0000D1810000}"/>
    <cellStyle name="Uwaga 3" xfId="32213" hidden="1" xr:uid="{00000000-0005-0000-0000-0000D2810000}"/>
    <cellStyle name="Uwaga 3" xfId="32209" hidden="1" xr:uid="{00000000-0005-0000-0000-0000D3810000}"/>
    <cellStyle name="Uwaga 3" xfId="32204" hidden="1" xr:uid="{00000000-0005-0000-0000-0000D4810000}"/>
    <cellStyle name="Uwaga 3" xfId="32198" hidden="1" xr:uid="{00000000-0005-0000-0000-0000D5810000}"/>
    <cellStyle name="Uwaga 3" xfId="32194" hidden="1" xr:uid="{00000000-0005-0000-0000-0000D6810000}"/>
    <cellStyle name="Uwaga 3" xfId="32189" hidden="1" xr:uid="{00000000-0005-0000-0000-0000D7810000}"/>
    <cellStyle name="Uwaga 3" xfId="32183" hidden="1" xr:uid="{00000000-0005-0000-0000-0000D8810000}"/>
    <cellStyle name="Uwaga 3" xfId="32180" hidden="1" xr:uid="{00000000-0005-0000-0000-0000D9810000}"/>
    <cellStyle name="Uwaga 3" xfId="32176" hidden="1" xr:uid="{00000000-0005-0000-0000-0000DA810000}"/>
    <cellStyle name="Uwaga 3" xfId="32167" hidden="1" xr:uid="{00000000-0005-0000-0000-0000DB810000}"/>
    <cellStyle name="Uwaga 3" xfId="32162" hidden="1" xr:uid="{00000000-0005-0000-0000-0000DC810000}"/>
    <cellStyle name="Uwaga 3" xfId="32157" hidden="1" xr:uid="{00000000-0005-0000-0000-0000DD810000}"/>
    <cellStyle name="Uwaga 3" xfId="32152" hidden="1" xr:uid="{00000000-0005-0000-0000-0000DE810000}"/>
    <cellStyle name="Uwaga 3" xfId="32147" hidden="1" xr:uid="{00000000-0005-0000-0000-0000DF810000}"/>
    <cellStyle name="Uwaga 3" xfId="32142" hidden="1" xr:uid="{00000000-0005-0000-0000-0000E0810000}"/>
    <cellStyle name="Uwaga 3" xfId="32137" hidden="1" xr:uid="{00000000-0005-0000-0000-0000E1810000}"/>
    <cellStyle name="Uwaga 3" xfId="32132" hidden="1" xr:uid="{00000000-0005-0000-0000-0000E2810000}"/>
    <cellStyle name="Uwaga 3" xfId="32127" hidden="1" xr:uid="{00000000-0005-0000-0000-0000E3810000}"/>
    <cellStyle name="Uwaga 3" xfId="32123" hidden="1" xr:uid="{00000000-0005-0000-0000-0000E4810000}"/>
    <cellStyle name="Uwaga 3" xfId="32118" hidden="1" xr:uid="{00000000-0005-0000-0000-0000E5810000}"/>
    <cellStyle name="Uwaga 3" xfId="32113" hidden="1" xr:uid="{00000000-0005-0000-0000-0000E6810000}"/>
    <cellStyle name="Uwaga 3" xfId="32108" hidden="1" xr:uid="{00000000-0005-0000-0000-0000E7810000}"/>
    <cellStyle name="Uwaga 3" xfId="32104" hidden="1" xr:uid="{00000000-0005-0000-0000-0000E8810000}"/>
    <cellStyle name="Uwaga 3" xfId="32100" hidden="1" xr:uid="{00000000-0005-0000-0000-0000E9810000}"/>
    <cellStyle name="Uwaga 3" xfId="32093" hidden="1" xr:uid="{00000000-0005-0000-0000-0000EA810000}"/>
    <cellStyle name="Uwaga 3" xfId="32089" hidden="1" xr:uid="{00000000-0005-0000-0000-0000EB810000}"/>
    <cellStyle name="Uwaga 3" xfId="32084" hidden="1" xr:uid="{00000000-0005-0000-0000-0000EC810000}"/>
    <cellStyle name="Uwaga 3" xfId="32078" hidden="1" xr:uid="{00000000-0005-0000-0000-0000ED810000}"/>
    <cellStyle name="Uwaga 3" xfId="32074" hidden="1" xr:uid="{00000000-0005-0000-0000-0000EE810000}"/>
    <cellStyle name="Uwaga 3" xfId="32069" hidden="1" xr:uid="{00000000-0005-0000-0000-0000EF810000}"/>
    <cellStyle name="Uwaga 3" xfId="32063" hidden="1" xr:uid="{00000000-0005-0000-0000-0000F0810000}"/>
    <cellStyle name="Uwaga 3" xfId="32059" hidden="1" xr:uid="{00000000-0005-0000-0000-0000F1810000}"/>
    <cellStyle name="Uwaga 3" xfId="32055" hidden="1" xr:uid="{00000000-0005-0000-0000-0000F2810000}"/>
    <cellStyle name="Uwaga 3" xfId="32048" hidden="1" xr:uid="{00000000-0005-0000-0000-0000F3810000}"/>
    <cellStyle name="Uwaga 3" xfId="32044" hidden="1" xr:uid="{00000000-0005-0000-0000-0000F4810000}"/>
    <cellStyle name="Uwaga 3" xfId="32040" hidden="1" xr:uid="{00000000-0005-0000-0000-0000F5810000}"/>
    <cellStyle name="Uwaga 3" xfId="31958" hidden="1" xr:uid="{00000000-0005-0000-0000-0000F6810000}"/>
    <cellStyle name="Uwaga 3" xfId="31957" hidden="1" xr:uid="{00000000-0005-0000-0000-0000F7810000}"/>
    <cellStyle name="Uwaga 3" xfId="31956" hidden="1" xr:uid="{00000000-0005-0000-0000-0000F8810000}"/>
    <cellStyle name="Uwaga 3" xfId="31949" hidden="1" xr:uid="{00000000-0005-0000-0000-0000F9810000}"/>
    <cellStyle name="Uwaga 3" xfId="31948" hidden="1" xr:uid="{00000000-0005-0000-0000-0000FA810000}"/>
    <cellStyle name="Uwaga 3" xfId="31947" hidden="1" xr:uid="{00000000-0005-0000-0000-0000FB810000}"/>
    <cellStyle name="Uwaga 3" xfId="31940" hidden="1" xr:uid="{00000000-0005-0000-0000-0000FC810000}"/>
    <cellStyle name="Uwaga 3" xfId="31939" hidden="1" xr:uid="{00000000-0005-0000-0000-0000FD810000}"/>
    <cellStyle name="Uwaga 3" xfId="31938" hidden="1" xr:uid="{00000000-0005-0000-0000-0000FE810000}"/>
    <cellStyle name="Uwaga 3" xfId="31931" hidden="1" xr:uid="{00000000-0005-0000-0000-0000FF810000}"/>
    <cellStyle name="Uwaga 3" xfId="31930" hidden="1" xr:uid="{00000000-0005-0000-0000-000000820000}"/>
    <cellStyle name="Uwaga 3" xfId="31929" hidden="1" xr:uid="{00000000-0005-0000-0000-000001820000}"/>
    <cellStyle name="Uwaga 3" xfId="31922" hidden="1" xr:uid="{00000000-0005-0000-0000-000002820000}"/>
    <cellStyle name="Uwaga 3" xfId="31921" hidden="1" xr:uid="{00000000-0005-0000-0000-000003820000}"/>
    <cellStyle name="Uwaga 3" xfId="31919" hidden="1" xr:uid="{00000000-0005-0000-0000-000004820000}"/>
    <cellStyle name="Uwaga 3" xfId="31914" hidden="1" xr:uid="{00000000-0005-0000-0000-000005820000}"/>
    <cellStyle name="Uwaga 3" xfId="31911" hidden="1" xr:uid="{00000000-0005-0000-0000-000006820000}"/>
    <cellStyle name="Uwaga 3" xfId="31909" hidden="1" xr:uid="{00000000-0005-0000-0000-000007820000}"/>
    <cellStyle name="Uwaga 3" xfId="31905" hidden="1" xr:uid="{00000000-0005-0000-0000-000008820000}"/>
    <cellStyle name="Uwaga 3" xfId="31902" hidden="1" xr:uid="{00000000-0005-0000-0000-000009820000}"/>
    <cellStyle name="Uwaga 3" xfId="31900" hidden="1" xr:uid="{00000000-0005-0000-0000-00000A820000}"/>
    <cellStyle name="Uwaga 3" xfId="31896" hidden="1" xr:uid="{00000000-0005-0000-0000-00000B820000}"/>
    <cellStyle name="Uwaga 3" xfId="31893" hidden="1" xr:uid="{00000000-0005-0000-0000-00000C820000}"/>
    <cellStyle name="Uwaga 3" xfId="31891" hidden="1" xr:uid="{00000000-0005-0000-0000-00000D820000}"/>
    <cellStyle name="Uwaga 3" xfId="31887" hidden="1" xr:uid="{00000000-0005-0000-0000-00000E820000}"/>
    <cellStyle name="Uwaga 3" xfId="31885" hidden="1" xr:uid="{00000000-0005-0000-0000-00000F820000}"/>
    <cellStyle name="Uwaga 3" xfId="31884" hidden="1" xr:uid="{00000000-0005-0000-0000-000010820000}"/>
    <cellStyle name="Uwaga 3" xfId="31878" hidden="1" xr:uid="{00000000-0005-0000-0000-000011820000}"/>
    <cellStyle name="Uwaga 3" xfId="31876" hidden="1" xr:uid="{00000000-0005-0000-0000-000012820000}"/>
    <cellStyle name="Uwaga 3" xfId="31873" hidden="1" xr:uid="{00000000-0005-0000-0000-000013820000}"/>
    <cellStyle name="Uwaga 3" xfId="31869" hidden="1" xr:uid="{00000000-0005-0000-0000-000014820000}"/>
    <cellStyle name="Uwaga 3" xfId="31866" hidden="1" xr:uid="{00000000-0005-0000-0000-000015820000}"/>
    <cellStyle name="Uwaga 3" xfId="31864" hidden="1" xr:uid="{00000000-0005-0000-0000-000016820000}"/>
    <cellStyle name="Uwaga 3" xfId="31860" hidden="1" xr:uid="{00000000-0005-0000-0000-000017820000}"/>
    <cellStyle name="Uwaga 3" xfId="31857" hidden="1" xr:uid="{00000000-0005-0000-0000-000018820000}"/>
    <cellStyle name="Uwaga 3" xfId="31855" hidden="1" xr:uid="{00000000-0005-0000-0000-000019820000}"/>
    <cellStyle name="Uwaga 3" xfId="31851" hidden="1" xr:uid="{00000000-0005-0000-0000-00001A820000}"/>
    <cellStyle name="Uwaga 3" xfId="31849" hidden="1" xr:uid="{00000000-0005-0000-0000-00001B820000}"/>
    <cellStyle name="Uwaga 3" xfId="31848" hidden="1" xr:uid="{00000000-0005-0000-0000-00001C820000}"/>
    <cellStyle name="Uwaga 3" xfId="31842" hidden="1" xr:uid="{00000000-0005-0000-0000-00001D820000}"/>
    <cellStyle name="Uwaga 3" xfId="31839" hidden="1" xr:uid="{00000000-0005-0000-0000-00001E820000}"/>
    <cellStyle name="Uwaga 3" xfId="31837" hidden="1" xr:uid="{00000000-0005-0000-0000-00001F820000}"/>
    <cellStyle name="Uwaga 3" xfId="31833" hidden="1" xr:uid="{00000000-0005-0000-0000-000020820000}"/>
    <cellStyle name="Uwaga 3" xfId="31830" hidden="1" xr:uid="{00000000-0005-0000-0000-000021820000}"/>
    <cellStyle name="Uwaga 3" xfId="31828" hidden="1" xr:uid="{00000000-0005-0000-0000-000022820000}"/>
    <cellStyle name="Uwaga 3" xfId="31824" hidden="1" xr:uid="{00000000-0005-0000-0000-000023820000}"/>
    <cellStyle name="Uwaga 3" xfId="31821" hidden="1" xr:uid="{00000000-0005-0000-0000-000024820000}"/>
    <cellStyle name="Uwaga 3" xfId="31819" hidden="1" xr:uid="{00000000-0005-0000-0000-000025820000}"/>
    <cellStyle name="Uwaga 3" xfId="31815" hidden="1" xr:uid="{00000000-0005-0000-0000-000026820000}"/>
    <cellStyle name="Uwaga 3" xfId="31813" hidden="1" xr:uid="{00000000-0005-0000-0000-000027820000}"/>
    <cellStyle name="Uwaga 3" xfId="31812" hidden="1" xr:uid="{00000000-0005-0000-0000-000028820000}"/>
    <cellStyle name="Uwaga 3" xfId="31805" hidden="1" xr:uid="{00000000-0005-0000-0000-000029820000}"/>
    <cellStyle name="Uwaga 3" xfId="31802" hidden="1" xr:uid="{00000000-0005-0000-0000-00002A820000}"/>
    <cellStyle name="Uwaga 3" xfId="31800" hidden="1" xr:uid="{00000000-0005-0000-0000-00002B820000}"/>
    <cellStyle name="Uwaga 3" xfId="31796" hidden="1" xr:uid="{00000000-0005-0000-0000-00002C820000}"/>
    <cellStyle name="Uwaga 3" xfId="31793" hidden="1" xr:uid="{00000000-0005-0000-0000-00002D820000}"/>
    <cellStyle name="Uwaga 3" xfId="31791" hidden="1" xr:uid="{00000000-0005-0000-0000-00002E820000}"/>
    <cellStyle name="Uwaga 3" xfId="31787" hidden="1" xr:uid="{00000000-0005-0000-0000-00002F820000}"/>
    <cellStyle name="Uwaga 3" xfId="31784" hidden="1" xr:uid="{00000000-0005-0000-0000-000030820000}"/>
    <cellStyle name="Uwaga 3" xfId="31782" hidden="1" xr:uid="{00000000-0005-0000-0000-000031820000}"/>
    <cellStyle name="Uwaga 3" xfId="31779" hidden="1" xr:uid="{00000000-0005-0000-0000-000032820000}"/>
    <cellStyle name="Uwaga 3" xfId="31777" hidden="1" xr:uid="{00000000-0005-0000-0000-000033820000}"/>
    <cellStyle name="Uwaga 3" xfId="31776" hidden="1" xr:uid="{00000000-0005-0000-0000-000034820000}"/>
    <cellStyle name="Uwaga 3" xfId="31770" hidden="1" xr:uid="{00000000-0005-0000-0000-000035820000}"/>
    <cellStyle name="Uwaga 3" xfId="31768" hidden="1" xr:uid="{00000000-0005-0000-0000-000036820000}"/>
    <cellStyle name="Uwaga 3" xfId="31766" hidden="1" xr:uid="{00000000-0005-0000-0000-000037820000}"/>
    <cellStyle name="Uwaga 3" xfId="31761" hidden="1" xr:uid="{00000000-0005-0000-0000-000038820000}"/>
    <cellStyle name="Uwaga 3" xfId="31759" hidden="1" xr:uid="{00000000-0005-0000-0000-000039820000}"/>
    <cellStyle name="Uwaga 3" xfId="31757" hidden="1" xr:uid="{00000000-0005-0000-0000-00003A820000}"/>
    <cellStyle name="Uwaga 3" xfId="31752" hidden="1" xr:uid="{00000000-0005-0000-0000-00003B820000}"/>
    <cellStyle name="Uwaga 3" xfId="31750" hidden="1" xr:uid="{00000000-0005-0000-0000-00003C820000}"/>
    <cellStyle name="Uwaga 3" xfId="31748" hidden="1" xr:uid="{00000000-0005-0000-0000-00003D820000}"/>
    <cellStyle name="Uwaga 3" xfId="31743" hidden="1" xr:uid="{00000000-0005-0000-0000-00003E820000}"/>
    <cellStyle name="Uwaga 3" xfId="31741" hidden="1" xr:uid="{00000000-0005-0000-0000-00003F820000}"/>
    <cellStyle name="Uwaga 3" xfId="31740" hidden="1" xr:uid="{00000000-0005-0000-0000-000040820000}"/>
    <cellStyle name="Uwaga 3" xfId="31733" hidden="1" xr:uid="{00000000-0005-0000-0000-000041820000}"/>
    <cellStyle name="Uwaga 3" xfId="31730" hidden="1" xr:uid="{00000000-0005-0000-0000-000042820000}"/>
    <cellStyle name="Uwaga 3" xfId="31728" hidden="1" xr:uid="{00000000-0005-0000-0000-000043820000}"/>
    <cellStyle name="Uwaga 3" xfId="31724" hidden="1" xr:uid="{00000000-0005-0000-0000-000044820000}"/>
    <cellStyle name="Uwaga 3" xfId="31721" hidden="1" xr:uid="{00000000-0005-0000-0000-000045820000}"/>
    <cellStyle name="Uwaga 3" xfId="31719" hidden="1" xr:uid="{00000000-0005-0000-0000-000046820000}"/>
    <cellStyle name="Uwaga 3" xfId="31715" hidden="1" xr:uid="{00000000-0005-0000-0000-000047820000}"/>
    <cellStyle name="Uwaga 3" xfId="31712" hidden="1" xr:uid="{00000000-0005-0000-0000-000048820000}"/>
    <cellStyle name="Uwaga 3" xfId="31710" hidden="1" xr:uid="{00000000-0005-0000-0000-000049820000}"/>
    <cellStyle name="Uwaga 3" xfId="31707" hidden="1" xr:uid="{00000000-0005-0000-0000-00004A820000}"/>
    <cellStyle name="Uwaga 3" xfId="31705" hidden="1" xr:uid="{00000000-0005-0000-0000-00004B820000}"/>
    <cellStyle name="Uwaga 3" xfId="31703" hidden="1" xr:uid="{00000000-0005-0000-0000-00004C820000}"/>
    <cellStyle name="Uwaga 3" xfId="31697" hidden="1" xr:uid="{00000000-0005-0000-0000-00004D820000}"/>
    <cellStyle name="Uwaga 3" xfId="31694" hidden="1" xr:uid="{00000000-0005-0000-0000-00004E820000}"/>
    <cellStyle name="Uwaga 3" xfId="31692" hidden="1" xr:uid="{00000000-0005-0000-0000-00004F820000}"/>
    <cellStyle name="Uwaga 3" xfId="31688" hidden="1" xr:uid="{00000000-0005-0000-0000-000050820000}"/>
    <cellStyle name="Uwaga 3" xfId="31685" hidden="1" xr:uid="{00000000-0005-0000-0000-000051820000}"/>
    <cellStyle name="Uwaga 3" xfId="31683" hidden="1" xr:uid="{00000000-0005-0000-0000-000052820000}"/>
    <cellStyle name="Uwaga 3" xfId="31679" hidden="1" xr:uid="{00000000-0005-0000-0000-000053820000}"/>
    <cellStyle name="Uwaga 3" xfId="31676" hidden="1" xr:uid="{00000000-0005-0000-0000-000054820000}"/>
    <cellStyle name="Uwaga 3" xfId="31674" hidden="1" xr:uid="{00000000-0005-0000-0000-000055820000}"/>
    <cellStyle name="Uwaga 3" xfId="31672" hidden="1" xr:uid="{00000000-0005-0000-0000-000056820000}"/>
    <cellStyle name="Uwaga 3" xfId="31670" hidden="1" xr:uid="{00000000-0005-0000-0000-000057820000}"/>
    <cellStyle name="Uwaga 3" xfId="31668" hidden="1" xr:uid="{00000000-0005-0000-0000-000058820000}"/>
    <cellStyle name="Uwaga 3" xfId="31663" hidden="1" xr:uid="{00000000-0005-0000-0000-000059820000}"/>
    <cellStyle name="Uwaga 3" xfId="31661" hidden="1" xr:uid="{00000000-0005-0000-0000-00005A820000}"/>
    <cellStyle name="Uwaga 3" xfId="31658" hidden="1" xr:uid="{00000000-0005-0000-0000-00005B820000}"/>
    <cellStyle name="Uwaga 3" xfId="31654" hidden="1" xr:uid="{00000000-0005-0000-0000-00005C820000}"/>
    <cellStyle name="Uwaga 3" xfId="31651" hidden="1" xr:uid="{00000000-0005-0000-0000-00005D820000}"/>
    <cellStyle name="Uwaga 3" xfId="31648" hidden="1" xr:uid="{00000000-0005-0000-0000-00005E820000}"/>
    <cellStyle name="Uwaga 3" xfId="31645" hidden="1" xr:uid="{00000000-0005-0000-0000-00005F820000}"/>
    <cellStyle name="Uwaga 3" xfId="31643" hidden="1" xr:uid="{00000000-0005-0000-0000-000060820000}"/>
    <cellStyle name="Uwaga 3" xfId="31640" hidden="1" xr:uid="{00000000-0005-0000-0000-000061820000}"/>
    <cellStyle name="Uwaga 3" xfId="31636" hidden="1" xr:uid="{00000000-0005-0000-0000-000062820000}"/>
    <cellStyle name="Uwaga 3" xfId="31634" hidden="1" xr:uid="{00000000-0005-0000-0000-000063820000}"/>
    <cellStyle name="Uwaga 3" xfId="31631" hidden="1" xr:uid="{00000000-0005-0000-0000-000064820000}"/>
    <cellStyle name="Uwaga 3" xfId="31626" hidden="1" xr:uid="{00000000-0005-0000-0000-000065820000}"/>
    <cellStyle name="Uwaga 3" xfId="31623" hidden="1" xr:uid="{00000000-0005-0000-0000-000066820000}"/>
    <cellStyle name="Uwaga 3" xfId="31620" hidden="1" xr:uid="{00000000-0005-0000-0000-000067820000}"/>
    <cellStyle name="Uwaga 3" xfId="31616" hidden="1" xr:uid="{00000000-0005-0000-0000-000068820000}"/>
    <cellStyle name="Uwaga 3" xfId="31613" hidden="1" xr:uid="{00000000-0005-0000-0000-000069820000}"/>
    <cellStyle name="Uwaga 3" xfId="31611" hidden="1" xr:uid="{00000000-0005-0000-0000-00006A820000}"/>
    <cellStyle name="Uwaga 3" xfId="31608" hidden="1" xr:uid="{00000000-0005-0000-0000-00006B820000}"/>
    <cellStyle name="Uwaga 3" xfId="31605" hidden="1" xr:uid="{00000000-0005-0000-0000-00006C820000}"/>
    <cellStyle name="Uwaga 3" xfId="31602" hidden="1" xr:uid="{00000000-0005-0000-0000-00006D820000}"/>
    <cellStyle name="Uwaga 3" xfId="31600" hidden="1" xr:uid="{00000000-0005-0000-0000-00006E820000}"/>
    <cellStyle name="Uwaga 3" xfId="31598" hidden="1" xr:uid="{00000000-0005-0000-0000-00006F820000}"/>
    <cellStyle name="Uwaga 3" xfId="31595" hidden="1" xr:uid="{00000000-0005-0000-0000-000070820000}"/>
    <cellStyle name="Uwaga 3" xfId="31590" hidden="1" xr:uid="{00000000-0005-0000-0000-000071820000}"/>
    <cellStyle name="Uwaga 3" xfId="31587" hidden="1" xr:uid="{00000000-0005-0000-0000-000072820000}"/>
    <cellStyle name="Uwaga 3" xfId="31584" hidden="1" xr:uid="{00000000-0005-0000-0000-000073820000}"/>
    <cellStyle name="Uwaga 3" xfId="31581" hidden="1" xr:uid="{00000000-0005-0000-0000-000074820000}"/>
    <cellStyle name="Uwaga 3" xfId="31578" hidden="1" xr:uid="{00000000-0005-0000-0000-000075820000}"/>
    <cellStyle name="Uwaga 3" xfId="31575" hidden="1" xr:uid="{00000000-0005-0000-0000-000076820000}"/>
    <cellStyle name="Uwaga 3" xfId="31572" hidden="1" xr:uid="{00000000-0005-0000-0000-000077820000}"/>
    <cellStyle name="Uwaga 3" xfId="31569" hidden="1" xr:uid="{00000000-0005-0000-0000-000078820000}"/>
    <cellStyle name="Uwaga 3" xfId="31566" hidden="1" xr:uid="{00000000-0005-0000-0000-000079820000}"/>
    <cellStyle name="Uwaga 3" xfId="31564" hidden="1" xr:uid="{00000000-0005-0000-0000-00007A820000}"/>
    <cellStyle name="Uwaga 3" xfId="31562" hidden="1" xr:uid="{00000000-0005-0000-0000-00007B820000}"/>
    <cellStyle name="Uwaga 3" xfId="31559" hidden="1" xr:uid="{00000000-0005-0000-0000-00007C820000}"/>
    <cellStyle name="Uwaga 3" xfId="31554" hidden="1" xr:uid="{00000000-0005-0000-0000-00007D820000}"/>
    <cellStyle name="Uwaga 3" xfId="31551" hidden="1" xr:uid="{00000000-0005-0000-0000-00007E820000}"/>
    <cellStyle name="Uwaga 3" xfId="31548" hidden="1" xr:uid="{00000000-0005-0000-0000-00007F820000}"/>
    <cellStyle name="Uwaga 3" xfId="31545" hidden="1" xr:uid="{00000000-0005-0000-0000-000080820000}"/>
    <cellStyle name="Uwaga 3" xfId="29608" hidden="1" xr:uid="{00000000-0005-0000-0000-000081820000}"/>
    <cellStyle name="Uwaga 3" xfId="31495" hidden="1" xr:uid="{00000000-0005-0000-0000-000082820000}"/>
    <cellStyle name="Uwaga 3" xfId="29567" hidden="1" xr:uid="{00000000-0005-0000-0000-000083820000}"/>
    <cellStyle name="Uwaga 3" xfId="30583" hidden="1" xr:uid="{00000000-0005-0000-0000-000084820000}"/>
    <cellStyle name="Uwaga 3" xfId="28661" hidden="1" xr:uid="{00000000-0005-0000-0000-000085820000}"/>
    <cellStyle name="Uwaga 3" xfId="29600" hidden="1" xr:uid="{00000000-0005-0000-0000-000086820000}"/>
    <cellStyle name="Uwaga 3" xfId="30579" hidden="1" xr:uid="{00000000-0005-0000-0000-000087820000}"/>
    <cellStyle name="Uwaga 3" xfId="28665" hidden="1" xr:uid="{00000000-0005-0000-0000-000088820000}"/>
    <cellStyle name="Uwaga 3" xfId="31520" hidden="1" xr:uid="{00000000-0005-0000-0000-000089820000}"/>
    <cellStyle name="Uwaga 3" xfId="29592" hidden="1" xr:uid="{00000000-0005-0000-0000-00008A820000}"/>
    <cellStyle name="Uwaga 3" xfId="30571" hidden="1" xr:uid="{00000000-0005-0000-0000-00008B820000}"/>
    <cellStyle name="Uwaga 3" xfId="29551" hidden="1" xr:uid="{00000000-0005-0000-0000-00008C820000}"/>
    <cellStyle name="Uwaga 3" xfId="30567" hidden="1" xr:uid="{00000000-0005-0000-0000-00008D820000}"/>
    <cellStyle name="Uwaga 3" xfId="31512" hidden="1" xr:uid="{00000000-0005-0000-0000-00008E820000}"/>
    <cellStyle name="Uwaga 3" xfId="30550" hidden="1" xr:uid="{00000000-0005-0000-0000-00008F820000}"/>
    <cellStyle name="Uwaga 3" xfId="31531" hidden="1" xr:uid="{00000000-0005-0000-0000-000090820000}"/>
    <cellStyle name="Uwaga 3" xfId="29566" hidden="1" xr:uid="{00000000-0005-0000-0000-000091820000}"/>
    <cellStyle name="Uwaga 3" xfId="30546" hidden="1" xr:uid="{00000000-0005-0000-0000-000092820000}"/>
    <cellStyle name="Uwaga 3" xfId="31527" hidden="1" xr:uid="{00000000-0005-0000-0000-000093820000}"/>
    <cellStyle name="Uwaga 3" xfId="29599" hidden="1" xr:uid="{00000000-0005-0000-0000-000094820000}"/>
    <cellStyle name="Uwaga 3" xfId="31486" hidden="1" xr:uid="{00000000-0005-0000-0000-000095820000}"/>
    <cellStyle name="Uwaga 3" xfId="28666" hidden="1" xr:uid="{00000000-0005-0000-0000-000096820000}"/>
    <cellStyle name="Uwaga 3" xfId="29595" hidden="1" xr:uid="{00000000-0005-0000-0000-000097820000}"/>
    <cellStyle name="Uwaga 3" xfId="28670" hidden="1" xr:uid="{00000000-0005-0000-0000-000098820000}"/>
    <cellStyle name="Uwaga 3" xfId="29591" hidden="1" xr:uid="{00000000-0005-0000-0000-000099820000}"/>
    <cellStyle name="Uwaga 3" xfId="31478" hidden="1" xr:uid="{00000000-0005-0000-0000-00009A820000}"/>
    <cellStyle name="Uwaga 3" xfId="29587" hidden="1" xr:uid="{00000000-0005-0000-0000-00009B820000}"/>
    <cellStyle name="Uwaga 3" xfId="30566" hidden="1" xr:uid="{00000000-0005-0000-0000-00009C820000}"/>
    <cellStyle name="Uwaga 3" xfId="28655" hidden="1" xr:uid="{00000000-0005-0000-0000-00009D820000}"/>
    <cellStyle name="Uwaga 3" xfId="29565" hidden="1" xr:uid="{00000000-0005-0000-0000-00009E820000}"/>
    <cellStyle name="Uwaga 3" xfId="28663" hidden="1" xr:uid="{00000000-0005-0000-0000-00009F820000}"/>
    <cellStyle name="Uwaga 3" xfId="28667" hidden="1" xr:uid="{00000000-0005-0000-0000-0000A0820000}"/>
    <cellStyle name="Uwaga 3" xfId="29553" hidden="1" xr:uid="{00000000-0005-0000-0000-0000A1820000}"/>
    <cellStyle name="Uwaga 3" xfId="28675" hidden="1" xr:uid="{00000000-0005-0000-0000-0000A2820000}"/>
    <cellStyle name="Uwaga 3" xfId="29586" hidden="1" xr:uid="{00000000-0005-0000-0000-0000A3820000}"/>
    <cellStyle name="Uwaga 3" xfId="33028" hidden="1" xr:uid="{00000000-0005-0000-0000-0000A4820000}"/>
    <cellStyle name="Uwaga 3" xfId="33029" hidden="1" xr:uid="{00000000-0005-0000-0000-0000A5820000}"/>
    <cellStyle name="Uwaga 3" xfId="33031" hidden="1" xr:uid="{00000000-0005-0000-0000-0000A6820000}"/>
    <cellStyle name="Uwaga 3" xfId="33043" hidden="1" xr:uid="{00000000-0005-0000-0000-0000A7820000}"/>
    <cellStyle name="Uwaga 3" xfId="33044" hidden="1" xr:uid="{00000000-0005-0000-0000-0000A8820000}"/>
    <cellStyle name="Uwaga 3" xfId="33049" hidden="1" xr:uid="{00000000-0005-0000-0000-0000A9820000}"/>
    <cellStyle name="Uwaga 3" xfId="33058" hidden="1" xr:uid="{00000000-0005-0000-0000-0000AA820000}"/>
    <cellStyle name="Uwaga 3" xfId="33059" hidden="1" xr:uid="{00000000-0005-0000-0000-0000AB820000}"/>
    <cellStyle name="Uwaga 3" xfId="33064" hidden="1" xr:uid="{00000000-0005-0000-0000-0000AC820000}"/>
    <cellStyle name="Uwaga 3" xfId="33073" hidden="1" xr:uid="{00000000-0005-0000-0000-0000AD820000}"/>
    <cellStyle name="Uwaga 3" xfId="33074" hidden="1" xr:uid="{00000000-0005-0000-0000-0000AE820000}"/>
    <cellStyle name="Uwaga 3" xfId="33075" hidden="1" xr:uid="{00000000-0005-0000-0000-0000AF820000}"/>
    <cellStyle name="Uwaga 3" xfId="33088" hidden="1" xr:uid="{00000000-0005-0000-0000-0000B0820000}"/>
    <cellStyle name="Uwaga 3" xfId="33093" hidden="1" xr:uid="{00000000-0005-0000-0000-0000B1820000}"/>
    <cellStyle name="Uwaga 3" xfId="33098" hidden="1" xr:uid="{00000000-0005-0000-0000-0000B2820000}"/>
    <cellStyle name="Uwaga 3" xfId="33108" hidden="1" xr:uid="{00000000-0005-0000-0000-0000B3820000}"/>
    <cellStyle name="Uwaga 3" xfId="33113" hidden="1" xr:uid="{00000000-0005-0000-0000-0000B4820000}"/>
    <cellStyle name="Uwaga 3" xfId="33117" hidden="1" xr:uid="{00000000-0005-0000-0000-0000B5820000}"/>
    <cellStyle name="Uwaga 3" xfId="33124" hidden="1" xr:uid="{00000000-0005-0000-0000-0000B6820000}"/>
    <cellStyle name="Uwaga 3" xfId="33129" hidden="1" xr:uid="{00000000-0005-0000-0000-0000B7820000}"/>
    <cellStyle name="Uwaga 3" xfId="33132" hidden="1" xr:uid="{00000000-0005-0000-0000-0000B8820000}"/>
    <cellStyle name="Uwaga 3" xfId="33138" hidden="1" xr:uid="{00000000-0005-0000-0000-0000B9820000}"/>
    <cellStyle name="Uwaga 3" xfId="33143" hidden="1" xr:uid="{00000000-0005-0000-0000-0000BA820000}"/>
    <cellStyle name="Uwaga 3" xfId="33147" hidden="1" xr:uid="{00000000-0005-0000-0000-0000BB820000}"/>
    <cellStyle name="Uwaga 3" xfId="33148" hidden="1" xr:uid="{00000000-0005-0000-0000-0000BC820000}"/>
    <cellStyle name="Uwaga 3" xfId="33149" hidden="1" xr:uid="{00000000-0005-0000-0000-0000BD820000}"/>
    <cellStyle name="Uwaga 3" xfId="33153" hidden="1" xr:uid="{00000000-0005-0000-0000-0000BE820000}"/>
    <cellStyle name="Uwaga 3" xfId="33165" hidden="1" xr:uid="{00000000-0005-0000-0000-0000BF820000}"/>
    <cellStyle name="Uwaga 3" xfId="33170" hidden="1" xr:uid="{00000000-0005-0000-0000-0000C0820000}"/>
    <cellStyle name="Uwaga 3" xfId="33175" hidden="1" xr:uid="{00000000-0005-0000-0000-0000C1820000}"/>
    <cellStyle name="Uwaga 3" xfId="33180" hidden="1" xr:uid="{00000000-0005-0000-0000-0000C2820000}"/>
    <cellStyle name="Uwaga 3" xfId="33185" hidden="1" xr:uid="{00000000-0005-0000-0000-0000C3820000}"/>
    <cellStyle name="Uwaga 3" xfId="33190" hidden="1" xr:uid="{00000000-0005-0000-0000-0000C4820000}"/>
    <cellStyle name="Uwaga 3" xfId="33194" hidden="1" xr:uid="{00000000-0005-0000-0000-0000C5820000}"/>
    <cellStyle name="Uwaga 3" xfId="33198" hidden="1" xr:uid="{00000000-0005-0000-0000-0000C6820000}"/>
    <cellStyle name="Uwaga 3" xfId="33203" hidden="1" xr:uid="{00000000-0005-0000-0000-0000C7820000}"/>
    <cellStyle name="Uwaga 3" xfId="33208" hidden="1" xr:uid="{00000000-0005-0000-0000-0000C8820000}"/>
    <cellStyle name="Uwaga 3" xfId="33209" hidden="1" xr:uid="{00000000-0005-0000-0000-0000C9820000}"/>
    <cellStyle name="Uwaga 3" xfId="33211" hidden="1" xr:uid="{00000000-0005-0000-0000-0000CA820000}"/>
    <cellStyle name="Uwaga 3" xfId="33224" hidden="1" xr:uid="{00000000-0005-0000-0000-0000CB820000}"/>
    <cellStyle name="Uwaga 3" xfId="33228" hidden="1" xr:uid="{00000000-0005-0000-0000-0000CC820000}"/>
    <cellStyle name="Uwaga 3" xfId="33233" hidden="1" xr:uid="{00000000-0005-0000-0000-0000CD820000}"/>
    <cellStyle name="Uwaga 3" xfId="33240" hidden="1" xr:uid="{00000000-0005-0000-0000-0000CE820000}"/>
    <cellStyle name="Uwaga 3" xfId="33244" hidden="1" xr:uid="{00000000-0005-0000-0000-0000CF820000}"/>
    <cellStyle name="Uwaga 3" xfId="33249" hidden="1" xr:uid="{00000000-0005-0000-0000-0000D0820000}"/>
    <cellStyle name="Uwaga 3" xfId="33254" hidden="1" xr:uid="{00000000-0005-0000-0000-0000D1820000}"/>
    <cellStyle name="Uwaga 3" xfId="33257" hidden="1" xr:uid="{00000000-0005-0000-0000-0000D2820000}"/>
    <cellStyle name="Uwaga 3" xfId="33262" hidden="1" xr:uid="{00000000-0005-0000-0000-0000D3820000}"/>
    <cellStyle name="Uwaga 3" xfId="33268" hidden="1" xr:uid="{00000000-0005-0000-0000-0000D4820000}"/>
    <cellStyle name="Uwaga 3" xfId="33269" hidden="1" xr:uid="{00000000-0005-0000-0000-0000D5820000}"/>
    <cellStyle name="Uwaga 3" xfId="33272" hidden="1" xr:uid="{00000000-0005-0000-0000-0000D6820000}"/>
    <cellStyle name="Uwaga 3" xfId="33285" hidden="1" xr:uid="{00000000-0005-0000-0000-0000D7820000}"/>
    <cellStyle name="Uwaga 3" xfId="33289" hidden="1" xr:uid="{00000000-0005-0000-0000-0000D8820000}"/>
    <cellStyle name="Uwaga 3" xfId="33294" hidden="1" xr:uid="{00000000-0005-0000-0000-0000D9820000}"/>
    <cellStyle name="Uwaga 3" xfId="33301" hidden="1" xr:uid="{00000000-0005-0000-0000-0000DA820000}"/>
    <cellStyle name="Uwaga 3" xfId="33306" hidden="1" xr:uid="{00000000-0005-0000-0000-0000DB820000}"/>
    <cellStyle name="Uwaga 3" xfId="33310" hidden="1" xr:uid="{00000000-0005-0000-0000-0000DC820000}"/>
    <cellStyle name="Uwaga 3" xfId="33315" hidden="1" xr:uid="{00000000-0005-0000-0000-0000DD820000}"/>
    <cellStyle name="Uwaga 3" xfId="33319" hidden="1" xr:uid="{00000000-0005-0000-0000-0000DE820000}"/>
    <cellStyle name="Uwaga 3" xfId="33324" hidden="1" xr:uid="{00000000-0005-0000-0000-0000DF820000}"/>
    <cellStyle name="Uwaga 3" xfId="33328" hidden="1" xr:uid="{00000000-0005-0000-0000-0000E0820000}"/>
    <cellStyle name="Uwaga 3" xfId="33329" hidden="1" xr:uid="{00000000-0005-0000-0000-0000E1820000}"/>
    <cellStyle name="Uwaga 3" xfId="33331" hidden="1" xr:uid="{00000000-0005-0000-0000-0000E2820000}"/>
    <cellStyle name="Uwaga 3" xfId="33343" hidden="1" xr:uid="{00000000-0005-0000-0000-0000E3820000}"/>
    <cellStyle name="Uwaga 3" xfId="33344" hidden="1" xr:uid="{00000000-0005-0000-0000-0000E4820000}"/>
    <cellStyle name="Uwaga 3" xfId="33346" hidden="1" xr:uid="{00000000-0005-0000-0000-0000E5820000}"/>
    <cellStyle name="Uwaga 3" xfId="33358" hidden="1" xr:uid="{00000000-0005-0000-0000-0000E6820000}"/>
    <cellStyle name="Uwaga 3" xfId="33360" hidden="1" xr:uid="{00000000-0005-0000-0000-0000E7820000}"/>
    <cellStyle name="Uwaga 3" xfId="33363" hidden="1" xr:uid="{00000000-0005-0000-0000-0000E8820000}"/>
    <cellStyle name="Uwaga 3" xfId="33373" hidden="1" xr:uid="{00000000-0005-0000-0000-0000E9820000}"/>
    <cellStyle name="Uwaga 3" xfId="33374" hidden="1" xr:uid="{00000000-0005-0000-0000-0000EA820000}"/>
    <cellStyle name="Uwaga 3" xfId="33376" hidden="1" xr:uid="{00000000-0005-0000-0000-0000EB820000}"/>
    <cellStyle name="Uwaga 3" xfId="33388" hidden="1" xr:uid="{00000000-0005-0000-0000-0000EC820000}"/>
    <cellStyle name="Uwaga 3" xfId="33389" hidden="1" xr:uid="{00000000-0005-0000-0000-0000ED820000}"/>
    <cellStyle name="Uwaga 3" xfId="33390" hidden="1" xr:uid="{00000000-0005-0000-0000-0000EE820000}"/>
    <cellStyle name="Uwaga 3" xfId="33404" hidden="1" xr:uid="{00000000-0005-0000-0000-0000EF820000}"/>
    <cellStyle name="Uwaga 3" xfId="33407" hidden="1" xr:uid="{00000000-0005-0000-0000-0000F0820000}"/>
    <cellStyle name="Uwaga 3" xfId="33411" hidden="1" xr:uid="{00000000-0005-0000-0000-0000F1820000}"/>
    <cellStyle name="Uwaga 3" xfId="33419" hidden="1" xr:uid="{00000000-0005-0000-0000-0000F2820000}"/>
    <cellStyle name="Uwaga 3" xfId="33422" hidden="1" xr:uid="{00000000-0005-0000-0000-0000F3820000}"/>
    <cellStyle name="Uwaga 3" xfId="33426" hidden="1" xr:uid="{00000000-0005-0000-0000-0000F4820000}"/>
    <cellStyle name="Uwaga 3" xfId="33434" hidden="1" xr:uid="{00000000-0005-0000-0000-0000F5820000}"/>
    <cellStyle name="Uwaga 3" xfId="33437" hidden="1" xr:uid="{00000000-0005-0000-0000-0000F6820000}"/>
    <cellStyle name="Uwaga 3" xfId="33441" hidden="1" xr:uid="{00000000-0005-0000-0000-0000F7820000}"/>
    <cellStyle name="Uwaga 3" xfId="33448" hidden="1" xr:uid="{00000000-0005-0000-0000-0000F8820000}"/>
    <cellStyle name="Uwaga 3" xfId="33449" hidden="1" xr:uid="{00000000-0005-0000-0000-0000F9820000}"/>
    <cellStyle name="Uwaga 3" xfId="33451" hidden="1" xr:uid="{00000000-0005-0000-0000-0000FA820000}"/>
    <cellStyle name="Uwaga 3" xfId="33464" hidden="1" xr:uid="{00000000-0005-0000-0000-0000FB820000}"/>
    <cellStyle name="Uwaga 3" xfId="33467" hidden="1" xr:uid="{00000000-0005-0000-0000-0000FC820000}"/>
    <cellStyle name="Uwaga 3" xfId="33470" hidden="1" xr:uid="{00000000-0005-0000-0000-0000FD820000}"/>
    <cellStyle name="Uwaga 3" xfId="33479" hidden="1" xr:uid="{00000000-0005-0000-0000-0000FE820000}"/>
    <cellStyle name="Uwaga 3" xfId="33482" hidden="1" xr:uid="{00000000-0005-0000-0000-0000FF820000}"/>
    <cellStyle name="Uwaga 3" xfId="33486" hidden="1" xr:uid="{00000000-0005-0000-0000-000000830000}"/>
    <cellStyle name="Uwaga 3" xfId="33494" hidden="1" xr:uid="{00000000-0005-0000-0000-000001830000}"/>
    <cellStyle name="Uwaga 3" xfId="33496" hidden="1" xr:uid="{00000000-0005-0000-0000-000002830000}"/>
    <cellStyle name="Uwaga 3" xfId="33499" hidden="1" xr:uid="{00000000-0005-0000-0000-000003830000}"/>
    <cellStyle name="Uwaga 3" xfId="33508" hidden="1" xr:uid="{00000000-0005-0000-0000-000004830000}"/>
    <cellStyle name="Uwaga 3" xfId="33509" hidden="1" xr:uid="{00000000-0005-0000-0000-000005830000}"/>
    <cellStyle name="Uwaga 3" xfId="33510" hidden="1" xr:uid="{00000000-0005-0000-0000-000006830000}"/>
    <cellStyle name="Uwaga 3" xfId="33523" hidden="1" xr:uid="{00000000-0005-0000-0000-000007830000}"/>
    <cellStyle name="Uwaga 3" xfId="33524" hidden="1" xr:uid="{00000000-0005-0000-0000-000008830000}"/>
    <cellStyle name="Uwaga 3" xfId="33526" hidden="1" xr:uid="{00000000-0005-0000-0000-000009830000}"/>
    <cellStyle name="Uwaga 3" xfId="33538" hidden="1" xr:uid="{00000000-0005-0000-0000-00000A830000}"/>
    <cellStyle name="Uwaga 3" xfId="33539" hidden="1" xr:uid="{00000000-0005-0000-0000-00000B830000}"/>
    <cellStyle name="Uwaga 3" xfId="33541" hidden="1" xr:uid="{00000000-0005-0000-0000-00000C830000}"/>
    <cellStyle name="Uwaga 3" xfId="33553" hidden="1" xr:uid="{00000000-0005-0000-0000-00000D830000}"/>
    <cellStyle name="Uwaga 3" xfId="33554" hidden="1" xr:uid="{00000000-0005-0000-0000-00000E830000}"/>
    <cellStyle name="Uwaga 3" xfId="33556" hidden="1" xr:uid="{00000000-0005-0000-0000-00000F830000}"/>
    <cellStyle name="Uwaga 3" xfId="33568" hidden="1" xr:uid="{00000000-0005-0000-0000-000010830000}"/>
    <cellStyle name="Uwaga 3" xfId="33569" hidden="1" xr:uid="{00000000-0005-0000-0000-000011830000}"/>
    <cellStyle name="Uwaga 3" xfId="33570" hidden="1" xr:uid="{00000000-0005-0000-0000-000012830000}"/>
    <cellStyle name="Uwaga 3" xfId="33584" hidden="1" xr:uid="{00000000-0005-0000-0000-000013830000}"/>
    <cellStyle name="Uwaga 3" xfId="33586" hidden="1" xr:uid="{00000000-0005-0000-0000-000014830000}"/>
    <cellStyle name="Uwaga 3" xfId="33589" hidden="1" xr:uid="{00000000-0005-0000-0000-000015830000}"/>
    <cellStyle name="Uwaga 3" xfId="33599" hidden="1" xr:uid="{00000000-0005-0000-0000-000016830000}"/>
    <cellStyle name="Uwaga 3" xfId="33602" hidden="1" xr:uid="{00000000-0005-0000-0000-000017830000}"/>
    <cellStyle name="Uwaga 3" xfId="33605" hidden="1" xr:uid="{00000000-0005-0000-0000-000018830000}"/>
    <cellStyle name="Uwaga 3" xfId="33614" hidden="1" xr:uid="{00000000-0005-0000-0000-000019830000}"/>
    <cellStyle name="Uwaga 3" xfId="33616" hidden="1" xr:uid="{00000000-0005-0000-0000-00001A830000}"/>
    <cellStyle name="Uwaga 3" xfId="33619" hidden="1" xr:uid="{00000000-0005-0000-0000-00001B830000}"/>
    <cellStyle name="Uwaga 3" xfId="33628" hidden="1" xr:uid="{00000000-0005-0000-0000-00001C830000}"/>
    <cellStyle name="Uwaga 3" xfId="33629" hidden="1" xr:uid="{00000000-0005-0000-0000-00001D830000}"/>
    <cellStyle name="Uwaga 3" xfId="33630" hidden="1" xr:uid="{00000000-0005-0000-0000-00001E830000}"/>
    <cellStyle name="Uwaga 3" xfId="33643" hidden="1" xr:uid="{00000000-0005-0000-0000-00001F830000}"/>
    <cellStyle name="Uwaga 3" xfId="33645" hidden="1" xr:uid="{00000000-0005-0000-0000-000020830000}"/>
    <cellStyle name="Uwaga 3" xfId="33647" hidden="1" xr:uid="{00000000-0005-0000-0000-000021830000}"/>
    <cellStyle name="Uwaga 3" xfId="33658" hidden="1" xr:uid="{00000000-0005-0000-0000-000022830000}"/>
    <cellStyle name="Uwaga 3" xfId="33660" hidden="1" xr:uid="{00000000-0005-0000-0000-000023830000}"/>
    <cellStyle name="Uwaga 3" xfId="33662" hidden="1" xr:uid="{00000000-0005-0000-0000-000024830000}"/>
    <cellStyle name="Uwaga 3" xfId="33673" hidden="1" xr:uid="{00000000-0005-0000-0000-000025830000}"/>
    <cellStyle name="Uwaga 3" xfId="33675" hidden="1" xr:uid="{00000000-0005-0000-0000-000026830000}"/>
    <cellStyle name="Uwaga 3" xfId="33677" hidden="1" xr:uid="{00000000-0005-0000-0000-000027830000}"/>
    <cellStyle name="Uwaga 3" xfId="33688" hidden="1" xr:uid="{00000000-0005-0000-0000-000028830000}"/>
    <cellStyle name="Uwaga 3" xfId="33689" hidden="1" xr:uid="{00000000-0005-0000-0000-000029830000}"/>
    <cellStyle name="Uwaga 3" xfId="33690" hidden="1" xr:uid="{00000000-0005-0000-0000-00002A830000}"/>
    <cellStyle name="Uwaga 3" xfId="33703" hidden="1" xr:uid="{00000000-0005-0000-0000-00002B830000}"/>
    <cellStyle name="Uwaga 3" xfId="33705" hidden="1" xr:uid="{00000000-0005-0000-0000-00002C830000}"/>
    <cellStyle name="Uwaga 3" xfId="33707" hidden="1" xr:uid="{00000000-0005-0000-0000-00002D830000}"/>
    <cellStyle name="Uwaga 3" xfId="33718" hidden="1" xr:uid="{00000000-0005-0000-0000-00002E830000}"/>
    <cellStyle name="Uwaga 3" xfId="33720" hidden="1" xr:uid="{00000000-0005-0000-0000-00002F830000}"/>
    <cellStyle name="Uwaga 3" xfId="33722" hidden="1" xr:uid="{00000000-0005-0000-0000-000030830000}"/>
    <cellStyle name="Uwaga 3" xfId="33733" hidden="1" xr:uid="{00000000-0005-0000-0000-000031830000}"/>
    <cellStyle name="Uwaga 3" xfId="33735" hidden="1" xr:uid="{00000000-0005-0000-0000-000032830000}"/>
    <cellStyle name="Uwaga 3" xfId="33736" hidden="1" xr:uid="{00000000-0005-0000-0000-000033830000}"/>
    <cellStyle name="Uwaga 3" xfId="33748" hidden="1" xr:uid="{00000000-0005-0000-0000-000034830000}"/>
    <cellStyle name="Uwaga 3" xfId="33749" hidden="1" xr:uid="{00000000-0005-0000-0000-000035830000}"/>
    <cellStyle name="Uwaga 3" xfId="33750" hidden="1" xr:uid="{00000000-0005-0000-0000-000036830000}"/>
    <cellStyle name="Uwaga 3" xfId="33763" hidden="1" xr:uid="{00000000-0005-0000-0000-000037830000}"/>
    <cellStyle name="Uwaga 3" xfId="33765" hidden="1" xr:uid="{00000000-0005-0000-0000-000038830000}"/>
    <cellStyle name="Uwaga 3" xfId="33767" hidden="1" xr:uid="{00000000-0005-0000-0000-000039830000}"/>
    <cellStyle name="Uwaga 3" xfId="33778" hidden="1" xr:uid="{00000000-0005-0000-0000-00003A830000}"/>
    <cellStyle name="Uwaga 3" xfId="33780" hidden="1" xr:uid="{00000000-0005-0000-0000-00003B830000}"/>
    <cellStyle name="Uwaga 3" xfId="33782" hidden="1" xr:uid="{00000000-0005-0000-0000-00003C830000}"/>
    <cellStyle name="Uwaga 3" xfId="33793" hidden="1" xr:uid="{00000000-0005-0000-0000-00003D830000}"/>
    <cellStyle name="Uwaga 3" xfId="33795" hidden="1" xr:uid="{00000000-0005-0000-0000-00003E830000}"/>
    <cellStyle name="Uwaga 3" xfId="33797" hidden="1" xr:uid="{00000000-0005-0000-0000-00003F830000}"/>
    <cellStyle name="Uwaga 3" xfId="33808" hidden="1" xr:uid="{00000000-0005-0000-0000-000040830000}"/>
    <cellStyle name="Uwaga 3" xfId="33809" hidden="1" xr:uid="{00000000-0005-0000-0000-000041830000}"/>
    <cellStyle name="Uwaga 3" xfId="33811" hidden="1" xr:uid="{00000000-0005-0000-0000-000042830000}"/>
    <cellStyle name="Uwaga 3" xfId="33822" hidden="1" xr:uid="{00000000-0005-0000-0000-000043830000}"/>
    <cellStyle name="Uwaga 3" xfId="33824" hidden="1" xr:uid="{00000000-0005-0000-0000-000044830000}"/>
    <cellStyle name="Uwaga 3" xfId="33825" hidden="1" xr:uid="{00000000-0005-0000-0000-000045830000}"/>
    <cellStyle name="Uwaga 3" xfId="33834" hidden="1" xr:uid="{00000000-0005-0000-0000-000046830000}"/>
    <cellStyle name="Uwaga 3" xfId="33837" hidden="1" xr:uid="{00000000-0005-0000-0000-000047830000}"/>
    <cellStyle name="Uwaga 3" xfId="33839" hidden="1" xr:uid="{00000000-0005-0000-0000-000048830000}"/>
    <cellStyle name="Uwaga 3" xfId="33850" hidden="1" xr:uid="{00000000-0005-0000-0000-000049830000}"/>
    <cellStyle name="Uwaga 3" xfId="33852" hidden="1" xr:uid="{00000000-0005-0000-0000-00004A830000}"/>
    <cellStyle name="Uwaga 3" xfId="33854" hidden="1" xr:uid="{00000000-0005-0000-0000-00004B830000}"/>
    <cellStyle name="Uwaga 3" xfId="33866" hidden="1" xr:uid="{00000000-0005-0000-0000-00004C830000}"/>
    <cellStyle name="Uwaga 3" xfId="33868" hidden="1" xr:uid="{00000000-0005-0000-0000-00004D830000}"/>
    <cellStyle name="Uwaga 3" xfId="33870" hidden="1" xr:uid="{00000000-0005-0000-0000-00004E830000}"/>
    <cellStyle name="Uwaga 3" xfId="33878" hidden="1" xr:uid="{00000000-0005-0000-0000-00004F830000}"/>
    <cellStyle name="Uwaga 3" xfId="33880" hidden="1" xr:uid="{00000000-0005-0000-0000-000050830000}"/>
    <cellStyle name="Uwaga 3" xfId="33883" hidden="1" xr:uid="{00000000-0005-0000-0000-000051830000}"/>
    <cellStyle name="Uwaga 3" xfId="33873" hidden="1" xr:uid="{00000000-0005-0000-0000-000052830000}"/>
    <cellStyle name="Uwaga 3" xfId="33872" hidden="1" xr:uid="{00000000-0005-0000-0000-000053830000}"/>
    <cellStyle name="Uwaga 3" xfId="33871" hidden="1" xr:uid="{00000000-0005-0000-0000-000054830000}"/>
    <cellStyle name="Uwaga 3" xfId="33858" hidden="1" xr:uid="{00000000-0005-0000-0000-000055830000}"/>
    <cellStyle name="Uwaga 3" xfId="33857" hidden="1" xr:uid="{00000000-0005-0000-0000-000056830000}"/>
    <cellStyle name="Uwaga 3" xfId="33856" hidden="1" xr:uid="{00000000-0005-0000-0000-000057830000}"/>
    <cellStyle name="Uwaga 3" xfId="33843" hidden="1" xr:uid="{00000000-0005-0000-0000-000058830000}"/>
    <cellStyle name="Uwaga 3" xfId="33842" hidden="1" xr:uid="{00000000-0005-0000-0000-000059830000}"/>
    <cellStyle name="Uwaga 3" xfId="33841" hidden="1" xr:uid="{00000000-0005-0000-0000-00005A830000}"/>
    <cellStyle name="Uwaga 3" xfId="33828" hidden="1" xr:uid="{00000000-0005-0000-0000-00005B830000}"/>
    <cellStyle name="Uwaga 3" xfId="33827" hidden="1" xr:uid="{00000000-0005-0000-0000-00005C830000}"/>
    <cellStyle name="Uwaga 3" xfId="33826" hidden="1" xr:uid="{00000000-0005-0000-0000-00005D830000}"/>
    <cellStyle name="Uwaga 3" xfId="33813" hidden="1" xr:uid="{00000000-0005-0000-0000-00005E830000}"/>
    <cellStyle name="Uwaga 3" xfId="33812" hidden="1" xr:uid="{00000000-0005-0000-0000-00005F830000}"/>
    <cellStyle name="Uwaga 3" xfId="33810" hidden="1" xr:uid="{00000000-0005-0000-0000-000060830000}"/>
    <cellStyle name="Uwaga 3" xfId="33799" hidden="1" xr:uid="{00000000-0005-0000-0000-000061830000}"/>
    <cellStyle name="Uwaga 3" xfId="33796" hidden="1" xr:uid="{00000000-0005-0000-0000-000062830000}"/>
    <cellStyle name="Uwaga 3" xfId="33794" hidden="1" xr:uid="{00000000-0005-0000-0000-000063830000}"/>
    <cellStyle name="Uwaga 3" xfId="33784" hidden="1" xr:uid="{00000000-0005-0000-0000-000064830000}"/>
    <cellStyle name="Uwaga 3" xfId="33781" hidden="1" xr:uid="{00000000-0005-0000-0000-000065830000}"/>
    <cellStyle name="Uwaga 3" xfId="33779" hidden="1" xr:uid="{00000000-0005-0000-0000-000066830000}"/>
    <cellStyle name="Uwaga 3" xfId="33769" hidden="1" xr:uid="{00000000-0005-0000-0000-000067830000}"/>
    <cellStyle name="Uwaga 3" xfId="33766" hidden="1" xr:uid="{00000000-0005-0000-0000-000068830000}"/>
    <cellStyle name="Uwaga 3" xfId="33764" hidden="1" xr:uid="{00000000-0005-0000-0000-000069830000}"/>
    <cellStyle name="Uwaga 3" xfId="33754" hidden="1" xr:uid="{00000000-0005-0000-0000-00006A830000}"/>
    <cellStyle name="Uwaga 3" xfId="33752" hidden="1" xr:uid="{00000000-0005-0000-0000-00006B830000}"/>
    <cellStyle name="Uwaga 3" xfId="33751" hidden="1" xr:uid="{00000000-0005-0000-0000-00006C830000}"/>
    <cellStyle name="Uwaga 3" xfId="33739" hidden="1" xr:uid="{00000000-0005-0000-0000-00006D830000}"/>
    <cellStyle name="Uwaga 3" xfId="33737" hidden="1" xr:uid="{00000000-0005-0000-0000-00006E830000}"/>
    <cellStyle name="Uwaga 3" xfId="33734" hidden="1" xr:uid="{00000000-0005-0000-0000-00006F830000}"/>
    <cellStyle name="Uwaga 3" xfId="33724" hidden="1" xr:uid="{00000000-0005-0000-0000-000070830000}"/>
    <cellStyle name="Uwaga 3" xfId="33721" hidden="1" xr:uid="{00000000-0005-0000-0000-000071830000}"/>
    <cellStyle name="Uwaga 3" xfId="33719" hidden="1" xr:uid="{00000000-0005-0000-0000-000072830000}"/>
    <cellStyle name="Uwaga 3" xfId="33709" hidden="1" xr:uid="{00000000-0005-0000-0000-000073830000}"/>
    <cellStyle name="Uwaga 3" xfId="33706" hidden="1" xr:uid="{00000000-0005-0000-0000-000074830000}"/>
    <cellStyle name="Uwaga 3" xfId="33704" hidden="1" xr:uid="{00000000-0005-0000-0000-000075830000}"/>
    <cellStyle name="Uwaga 3" xfId="33694" hidden="1" xr:uid="{00000000-0005-0000-0000-000076830000}"/>
    <cellStyle name="Uwaga 3" xfId="33692" hidden="1" xr:uid="{00000000-0005-0000-0000-000077830000}"/>
    <cellStyle name="Uwaga 3" xfId="33691" hidden="1" xr:uid="{00000000-0005-0000-0000-000078830000}"/>
    <cellStyle name="Uwaga 3" xfId="33679" hidden="1" xr:uid="{00000000-0005-0000-0000-000079830000}"/>
    <cellStyle name="Uwaga 3" xfId="33676" hidden="1" xr:uid="{00000000-0005-0000-0000-00007A830000}"/>
    <cellStyle name="Uwaga 3" xfId="33674" hidden="1" xr:uid="{00000000-0005-0000-0000-00007B830000}"/>
    <cellStyle name="Uwaga 3" xfId="33664" hidden="1" xr:uid="{00000000-0005-0000-0000-00007C830000}"/>
    <cellStyle name="Uwaga 3" xfId="33661" hidden="1" xr:uid="{00000000-0005-0000-0000-00007D830000}"/>
    <cellStyle name="Uwaga 3" xfId="33659" hidden="1" xr:uid="{00000000-0005-0000-0000-00007E830000}"/>
    <cellStyle name="Uwaga 3" xfId="33649" hidden="1" xr:uid="{00000000-0005-0000-0000-00007F830000}"/>
    <cellStyle name="Uwaga 3" xfId="33646" hidden="1" xr:uid="{00000000-0005-0000-0000-000080830000}"/>
    <cellStyle name="Uwaga 3" xfId="33644" hidden="1" xr:uid="{00000000-0005-0000-0000-000081830000}"/>
    <cellStyle name="Uwaga 3" xfId="33634" hidden="1" xr:uid="{00000000-0005-0000-0000-000082830000}"/>
    <cellStyle name="Uwaga 3" xfId="33632" hidden="1" xr:uid="{00000000-0005-0000-0000-000083830000}"/>
    <cellStyle name="Uwaga 3" xfId="33631" hidden="1" xr:uid="{00000000-0005-0000-0000-000084830000}"/>
    <cellStyle name="Uwaga 3" xfId="33618" hidden="1" xr:uid="{00000000-0005-0000-0000-000085830000}"/>
    <cellStyle name="Uwaga 3" xfId="33615" hidden="1" xr:uid="{00000000-0005-0000-0000-000086830000}"/>
    <cellStyle name="Uwaga 3" xfId="33613" hidden="1" xr:uid="{00000000-0005-0000-0000-000087830000}"/>
    <cellStyle name="Uwaga 3" xfId="33603" hidden="1" xr:uid="{00000000-0005-0000-0000-000088830000}"/>
    <cellStyle name="Uwaga 3" xfId="33600" hidden="1" xr:uid="{00000000-0005-0000-0000-000089830000}"/>
    <cellStyle name="Uwaga 3" xfId="33598" hidden="1" xr:uid="{00000000-0005-0000-0000-00008A830000}"/>
    <cellStyle name="Uwaga 3" xfId="33588" hidden="1" xr:uid="{00000000-0005-0000-0000-00008B830000}"/>
    <cellStyle name="Uwaga 3" xfId="33585" hidden="1" xr:uid="{00000000-0005-0000-0000-00008C830000}"/>
    <cellStyle name="Uwaga 3" xfId="33583" hidden="1" xr:uid="{00000000-0005-0000-0000-00008D830000}"/>
    <cellStyle name="Uwaga 3" xfId="33574" hidden="1" xr:uid="{00000000-0005-0000-0000-00008E830000}"/>
    <cellStyle name="Uwaga 3" xfId="33572" hidden="1" xr:uid="{00000000-0005-0000-0000-00008F830000}"/>
    <cellStyle name="Uwaga 3" xfId="33571" hidden="1" xr:uid="{00000000-0005-0000-0000-000090830000}"/>
    <cellStyle name="Uwaga 3" xfId="33559" hidden="1" xr:uid="{00000000-0005-0000-0000-000091830000}"/>
    <cellStyle name="Uwaga 3" xfId="33557" hidden="1" xr:uid="{00000000-0005-0000-0000-000092830000}"/>
    <cellStyle name="Uwaga 3" xfId="33555" hidden="1" xr:uid="{00000000-0005-0000-0000-000093830000}"/>
    <cellStyle name="Uwaga 3" xfId="33544" hidden="1" xr:uid="{00000000-0005-0000-0000-000094830000}"/>
    <cellStyle name="Uwaga 3" xfId="33542" hidden="1" xr:uid="{00000000-0005-0000-0000-000095830000}"/>
    <cellStyle name="Uwaga 3" xfId="33540" hidden="1" xr:uid="{00000000-0005-0000-0000-000096830000}"/>
    <cellStyle name="Uwaga 3" xfId="33529" hidden="1" xr:uid="{00000000-0005-0000-0000-000097830000}"/>
    <cellStyle name="Uwaga 3" xfId="33527" hidden="1" xr:uid="{00000000-0005-0000-0000-000098830000}"/>
    <cellStyle name="Uwaga 3" xfId="33525" hidden="1" xr:uid="{00000000-0005-0000-0000-000099830000}"/>
    <cellStyle name="Uwaga 3" xfId="33514" hidden="1" xr:uid="{00000000-0005-0000-0000-00009A830000}"/>
    <cellStyle name="Uwaga 3" xfId="33512" hidden="1" xr:uid="{00000000-0005-0000-0000-00009B830000}"/>
    <cellStyle name="Uwaga 3" xfId="33511" hidden="1" xr:uid="{00000000-0005-0000-0000-00009C830000}"/>
    <cellStyle name="Uwaga 3" xfId="33498" hidden="1" xr:uid="{00000000-0005-0000-0000-00009D830000}"/>
    <cellStyle name="Uwaga 3" xfId="33495" hidden="1" xr:uid="{00000000-0005-0000-0000-00009E830000}"/>
    <cellStyle name="Uwaga 3" xfId="33493" hidden="1" xr:uid="{00000000-0005-0000-0000-00009F830000}"/>
    <cellStyle name="Uwaga 3" xfId="33483" hidden="1" xr:uid="{00000000-0005-0000-0000-0000A0830000}"/>
    <cellStyle name="Uwaga 3" xfId="33480" hidden="1" xr:uid="{00000000-0005-0000-0000-0000A1830000}"/>
    <cellStyle name="Uwaga 3" xfId="33478" hidden="1" xr:uid="{00000000-0005-0000-0000-0000A2830000}"/>
    <cellStyle name="Uwaga 3" xfId="33468" hidden="1" xr:uid="{00000000-0005-0000-0000-0000A3830000}"/>
    <cellStyle name="Uwaga 3" xfId="33465" hidden="1" xr:uid="{00000000-0005-0000-0000-0000A4830000}"/>
    <cellStyle name="Uwaga 3" xfId="33463" hidden="1" xr:uid="{00000000-0005-0000-0000-0000A5830000}"/>
    <cellStyle name="Uwaga 3" xfId="33454" hidden="1" xr:uid="{00000000-0005-0000-0000-0000A6830000}"/>
    <cellStyle name="Uwaga 3" xfId="33452" hidden="1" xr:uid="{00000000-0005-0000-0000-0000A7830000}"/>
    <cellStyle name="Uwaga 3" xfId="33450" hidden="1" xr:uid="{00000000-0005-0000-0000-0000A8830000}"/>
    <cellStyle name="Uwaga 3" xfId="33438" hidden="1" xr:uid="{00000000-0005-0000-0000-0000A9830000}"/>
    <cellStyle name="Uwaga 3" xfId="33435" hidden="1" xr:uid="{00000000-0005-0000-0000-0000AA830000}"/>
    <cellStyle name="Uwaga 3" xfId="33433" hidden="1" xr:uid="{00000000-0005-0000-0000-0000AB830000}"/>
    <cellStyle name="Uwaga 3" xfId="33423" hidden="1" xr:uid="{00000000-0005-0000-0000-0000AC830000}"/>
    <cellStyle name="Uwaga 3" xfId="33420" hidden="1" xr:uid="{00000000-0005-0000-0000-0000AD830000}"/>
    <cellStyle name="Uwaga 3" xfId="33418" hidden="1" xr:uid="{00000000-0005-0000-0000-0000AE830000}"/>
    <cellStyle name="Uwaga 3" xfId="33408" hidden="1" xr:uid="{00000000-0005-0000-0000-0000AF830000}"/>
    <cellStyle name="Uwaga 3" xfId="33405" hidden="1" xr:uid="{00000000-0005-0000-0000-0000B0830000}"/>
    <cellStyle name="Uwaga 3" xfId="33403" hidden="1" xr:uid="{00000000-0005-0000-0000-0000B1830000}"/>
    <cellStyle name="Uwaga 3" xfId="33396" hidden="1" xr:uid="{00000000-0005-0000-0000-0000B2830000}"/>
    <cellStyle name="Uwaga 3" xfId="33393" hidden="1" xr:uid="{00000000-0005-0000-0000-0000B3830000}"/>
    <cellStyle name="Uwaga 3" xfId="33391" hidden="1" xr:uid="{00000000-0005-0000-0000-0000B4830000}"/>
    <cellStyle name="Uwaga 3" xfId="33381" hidden="1" xr:uid="{00000000-0005-0000-0000-0000B5830000}"/>
    <cellStyle name="Uwaga 3" xfId="33378" hidden="1" xr:uid="{00000000-0005-0000-0000-0000B6830000}"/>
    <cellStyle name="Uwaga 3" xfId="33375" hidden="1" xr:uid="{00000000-0005-0000-0000-0000B7830000}"/>
    <cellStyle name="Uwaga 3" xfId="33366" hidden="1" xr:uid="{00000000-0005-0000-0000-0000B8830000}"/>
    <cellStyle name="Uwaga 3" xfId="33362" hidden="1" xr:uid="{00000000-0005-0000-0000-0000B9830000}"/>
    <cellStyle name="Uwaga 3" xfId="33359" hidden="1" xr:uid="{00000000-0005-0000-0000-0000BA830000}"/>
    <cellStyle name="Uwaga 3" xfId="33351" hidden="1" xr:uid="{00000000-0005-0000-0000-0000BB830000}"/>
    <cellStyle name="Uwaga 3" xfId="33348" hidden="1" xr:uid="{00000000-0005-0000-0000-0000BC830000}"/>
    <cellStyle name="Uwaga 3" xfId="33345" hidden="1" xr:uid="{00000000-0005-0000-0000-0000BD830000}"/>
    <cellStyle name="Uwaga 3" xfId="33336" hidden="1" xr:uid="{00000000-0005-0000-0000-0000BE830000}"/>
    <cellStyle name="Uwaga 3" xfId="33333" hidden="1" xr:uid="{00000000-0005-0000-0000-0000BF830000}"/>
    <cellStyle name="Uwaga 3" xfId="33330" hidden="1" xr:uid="{00000000-0005-0000-0000-0000C0830000}"/>
    <cellStyle name="Uwaga 3" xfId="33320" hidden="1" xr:uid="{00000000-0005-0000-0000-0000C1830000}"/>
    <cellStyle name="Uwaga 3" xfId="33316" hidden="1" xr:uid="{00000000-0005-0000-0000-0000C2830000}"/>
    <cellStyle name="Uwaga 3" xfId="33313" hidden="1" xr:uid="{00000000-0005-0000-0000-0000C3830000}"/>
    <cellStyle name="Uwaga 3" xfId="33304" hidden="1" xr:uid="{00000000-0005-0000-0000-0000C4830000}"/>
    <cellStyle name="Uwaga 3" xfId="33300" hidden="1" xr:uid="{00000000-0005-0000-0000-0000C5830000}"/>
    <cellStyle name="Uwaga 3" xfId="33298" hidden="1" xr:uid="{00000000-0005-0000-0000-0000C6830000}"/>
    <cellStyle name="Uwaga 3" xfId="33290" hidden="1" xr:uid="{00000000-0005-0000-0000-0000C7830000}"/>
    <cellStyle name="Uwaga 3" xfId="33286" hidden="1" xr:uid="{00000000-0005-0000-0000-0000C8830000}"/>
    <cellStyle name="Uwaga 3" xfId="33283" hidden="1" xr:uid="{00000000-0005-0000-0000-0000C9830000}"/>
    <cellStyle name="Uwaga 3" xfId="33276" hidden="1" xr:uid="{00000000-0005-0000-0000-0000CA830000}"/>
    <cellStyle name="Uwaga 3" xfId="33273" hidden="1" xr:uid="{00000000-0005-0000-0000-0000CB830000}"/>
    <cellStyle name="Uwaga 3" xfId="33270" hidden="1" xr:uid="{00000000-0005-0000-0000-0000CC830000}"/>
    <cellStyle name="Uwaga 3" xfId="33261" hidden="1" xr:uid="{00000000-0005-0000-0000-0000CD830000}"/>
    <cellStyle name="Uwaga 3" xfId="33256" hidden="1" xr:uid="{00000000-0005-0000-0000-0000CE830000}"/>
    <cellStyle name="Uwaga 3" xfId="33253" hidden="1" xr:uid="{00000000-0005-0000-0000-0000CF830000}"/>
    <cellStyle name="Uwaga 3" xfId="33246" hidden="1" xr:uid="{00000000-0005-0000-0000-0000D0830000}"/>
    <cellStyle name="Uwaga 3" xfId="33241" hidden="1" xr:uid="{00000000-0005-0000-0000-0000D1830000}"/>
    <cellStyle name="Uwaga 3" xfId="33238" hidden="1" xr:uid="{00000000-0005-0000-0000-0000D2830000}"/>
    <cellStyle name="Uwaga 3" xfId="33231" hidden="1" xr:uid="{00000000-0005-0000-0000-0000D3830000}"/>
    <cellStyle name="Uwaga 3" xfId="33226" hidden="1" xr:uid="{00000000-0005-0000-0000-0000D4830000}"/>
    <cellStyle name="Uwaga 3" xfId="33223" hidden="1" xr:uid="{00000000-0005-0000-0000-0000D5830000}"/>
    <cellStyle name="Uwaga 3" xfId="33217" hidden="1" xr:uid="{00000000-0005-0000-0000-0000D6830000}"/>
    <cellStyle name="Uwaga 3" xfId="33213" hidden="1" xr:uid="{00000000-0005-0000-0000-0000D7830000}"/>
    <cellStyle name="Uwaga 3" xfId="33210" hidden="1" xr:uid="{00000000-0005-0000-0000-0000D8830000}"/>
    <cellStyle name="Uwaga 3" xfId="33202" hidden="1" xr:uid="{00000000-0005-0000-0000-0000D9830000}"/>
    <cellStyle name="Uwaga 3" xfId="33197" hidden="1" xr:uid="{00000000-0005-0000-0000-0000DA830000}"/>
    <cellStyle name="Uwaga 3" xfId="33193" hidden="1" xr:uid="{00000000-0005-0000-0000-0000DB830000}"/>
    <cellStyle name="Uwaga 3" xfId="33187" hidden="1" xr:uid="{00000000-0005-0000-0000-0000DC830000}"/>
    <cellStyle name="Uwaga 3" xfId="33182" hidden="1" xr:uid="{00000000-0005-0000-0000-0000DD830000}"/>
    <cellStyle name="Uwaga 3" xfId="33178" hidden="1" xr:uid="{00000000-0005-0000-0000-0000DE830000}"/>
    <cellStyle name="Uwaga 3" xfId="33172" hidden="1" xr:uid="{00000000-0005-0000-0000-0000DF830000}"/>
    <cellStyle name="Uwaga 3" xfId="33167" hidden="1" xr:uid="{00000000-0005-0000-0000-0000E0830000}"/>
    <cellStyle name="Uwaga 3" xfId="33163" hidden="1" xr:uid="{00000000-0005-0000-0000-0000E1830000}"/>
    <cellStyle name="Uwaga 3" xfId="33158" hidden="1" xr:uid="{00000000-0005-0000-0000-0000E2830000}"/>
    <cellStyle name="Uwaga 3" xfId="33154" hidden="1" xr:uid="{00000000-0005-0000-0000-0000E3830000}"/>
    <cellStyle name="Uwaga 3" xfId="33150" hidden="1" xr:uid="{00000000-0005-0000-0000-0000E4830000}"/>
    <cellStyle name="Uwaga 3" xfId="33142" hidden="1" xr:uid="{00000000-0005-0000-0000-0000E5830000}"/>
    <cellStyle name="Uwaga 3" xfId="33137" hidden="1" xr:uid="{00000000-0005-0000-0000-0000E6830000}"/>
    <cellStyle name="Uwaga 3" xfId="33133" hidden="1" xr:uid="{00000000-0005-0000-0000-0000E7830000}"/>
    <cellStyle name="Uwaga 3" xfId="33127" hidden="1" xr:uid="{00000000-0005-0000-0000-0000E8830000}"/>
    <cellStyle name="Uwaga 3" xfId="33122" hidden="1" xr:uid="{00000000-0005-0000-0000-0000E9830000}"/>
    <cellStyle name="Uwaga 3" xfId="33118" hidden="1" xr:uid="{00000000-0005-0000-0000-0000EA830000}"/>
    <cellStyle name="Uwaga 3" xfId="33112" hidden="1" xr:uid="{00000000-0005-0000-0000-0000EB830000}"/>
    <cellStyle name="Uwaga 3" xfId="33107" hidden="1" xr:uid="{00000000-0005-0000-0000-0000EC830000}"/>
    <cellStyle name="Uwaga 3" xfId="33103" hidden="1" xr:uid="{00000000-0005-0000-0000-0000ED830000}"/>
    <cellStyle name="Uwaga 3" xfId="33099" hidden="1" xr:uid="{00000000-0005-0000-0000-0000EE830000}"/>
    <cellStyle name="Uwaga 3" xfId="33094" hidden="1" xr:uid="{00000000-0005-0000-0000-0000EF830000}"/>
    <cellStyle name="Uwaga 3" xfId="33089" hidden="1" xr:uid="{00000000-0005-0000-0000-0000F0830000}"/>
    <cellStyle name="Uwaga 3" xfId="33084" hidden="1" xr:uid="{00000000-0005-0000-0000-0000F1830000}"/>
    <cellStyle name="Uwaga 3" xfId="33080" hidden="1" xr:uid="{00000000-0005-0000-0000-0000F2830000}"/>
    <cellStyle name="Uwaga 3" xfId="33076" hidden="1" xr:uid="{00000000-0005-0000-0000-0000F3830000}"/>
    <cellStyle name="Uwaga 3" xfId="33069" hidden="1" xr:uid="{00000000-0005-0000-0000-0000F4830000}"/>
    <cellStyle name="Uwaga 3" xfId="33065" hidden="1" xr:uid="{00000000-0005-0000-0000-0000F5830000}"/>
    <cellStyle name="Uwaga 3" xfId="33060" hidden="1" xr:uid="{00000000-0005-0000-0000-0000F6830000}"/>
    <cellStyle name="Uwaga 3" xfId="33054" hidden="1" xr:uid="{00000000-0005-0000-0000-0000F7830000}"/>
    <cellStyle name="Uwaga 3" xfId="33050" hidden="1" xr:uid="{00000000-0005-0000-0000-0000F8830000}"/>
    <cellStyle name="Uwaga 3" xfId="33045" hidden="1" xr:uid="{00000000-0005-0000-0000-0000F9830000}"/>
    <cellStyle name="Uwaga 3" xfId="33039" hidden="1" xr:uid="{00000000-0005-0000-0000-0000FA830000}"/>
    <cellStyle name="Uwaga 3" xfId="33035" hidden="1" xr:uid="{00000000-0005-0000-0000-0000FB830000}"/>
    <cellStyle name="Uwaga 3" xfId="33030" hidden="1" xr:uid="{00000000-0005-0000-0000-0000FC830000}"/>
    <cellStyle name="Uwaga 3" xfId="33024" hidden="1" xr:uid="{00000000-0005-0000-0000-0000FD830000}"/>
    <cellStyle name="Uwaga 3" xfId="33020" hidden="1" xr:uid="{00000000-0005-0000-0000-0000FE830000}"/>
    <cellStyle name="Uwaga 3" xfId="33016" hidden="1" xr:uid="{00000000-0005-0000-0000-0000FF830000}"/>
    <cellStyle name="Uwaga 3" xfId="33876" hidden="1" xr:uid="{00000000-0005-0000-0000-000000840000}"/>
    <cellStyle name="Uwaga 3" xfId="33875" hidden="1" xr:uid="{00000000-0005-0000-0000-000001840000}"/>
    <cellStyle name="Uwaga 3" xfId="33874" hidden="1" xr:uid="{00000000-0005-0000-0000-000002840000}"/>
    <cellStyle name="Uwaga 3" xfId="33861" hidden="1" xr:uid="{00000000-0005-0000-0000-000003840000}"/>
    <cellStyle name="Uwaga 3" xfId="33860" hidden="1" xr:uid="{00000000-0005-0000-0000-000004840000}"/>
    <cellStyle name="Uwaga 3" xfId="33859" hidden="1" xr:uid="{00000000-0005-0000-0000-000005840000}"/>
    <cellStyle name="Uwaga 3" xfId="33846" hidden="1" xr:uid="{00000000-0005-0000-0000-000006840000}"/>
    <cellStyle name="Uwaga 3" xfId="33845" hidden="1" xr:uid="{00000000-0005-0000-0000-000007840000}"/>
    <cellStyle name="Uwaga 3" xfId="33844" hidden="1" xr:uid="{00000000-0005-0000-0000-000008840000}"/>
    <cellStyle name="Uwaga 3" xfId="33831" hidden="1" xr:uid="{00000000-0005-0000-0000-000009840000}"/>
    <cellStyle name="Uwaga 3" xfId="33830" hidden="1" xr:uid="{00000000-0005-0000-0000-00000A840000}"/>
    <cellStyle name="Uwaga 3" xfId="33829" hidden="1" xr:uid="{00000000-0005-0000-0000-00000B840000}"/>
    <cellStyle name="Uwaga 3" xfId="33816" hidden="1" xr:uid="{00000000-0005-0000-0000-00000C840000}"/>
    <cellStyle name="Uwaga 3" xfId="33815" hidden="1" xr:uid="{00000000-0005-0000-0000-00000D840000}"/>
    <cellStyle name="Uwaga 3" xfId="33814" hidden="1" xr:uid="{00000000-0005-0000-0000-00000E840000}"/>
    <cellStyle name="Uwaga 3" xfId="33802" hidden="1" xr:uid="{00000000-0005-0000-0000-00000F840000}"/>
    <cellStyle name="Uwaga 3" xfId="33800" hidden="1" xr:uid="{00000000-0005-0000-0000-000010840000}"/>
    <cellStyle name="Uwaga 3" xfId="33798" hidden="1" xr:uid="{00000000-0005-0000-0000-000011840000}"/>
    <cellStyle name="Uwaga 3" xfId="33787" hidden="1" xr:uid="{00000000-0005-0000-0000-000012840000}"/>
    <cellStyle name="Uwaga 3" xfId="33785" hidden="1" xr:uid="{00000000-0005-0000-0000-000013840000}"/>
    <cellStyle name="Uwaga 3" xfId="33783" hidden="1" xr:uid="{00000000-0005-0000-0000-000014840000}"/>
    <cellStyle name="Uwaga 3" xfId="33772" hidden="1" xr:uid="{00000000-0005-0000-0000-000015840000}"/>
    <cellStyle name="Uwaga 3" xfId="33770" hidden="1" xr:uid="{00000000-0005-0000-0000-000016840000}"/>
    <cellStyle name="Uwaga 3" xfId="33768" hidden="1" xr:uid="{00000000-0005-0000-0000-000017840000}"/>
    <cellStyle name="Uwaga 3" xfId="33757" hidden="1" xr:uid="{00000000-0005-0000-0000-000018840000}"/>
    <cellStyle name="Uwaga 3" xfId="33755" hidden="1" xr:uid="{00000000-0005-0000-0000-000019840000}"/>
    <cellStyle name="Uwaga 3" xfId="33753" hidden="1" xr:uid="{00000000-0005-0000-0000-00001A840000}"/>
    <cellStyle name="Uwaga 3" xfId="33742" hidden="1" xr:uid="{00000000-0005-0000-0000-00001B840000}"/>
    <cellStyle name="Uwaga 3" xfId="33740" hidden="1" xr:uid="{00000000-0005-0000-0000-00001C840000}"/>
    <cellStyle name="Uwaga 3" xfId="33738" hidden="1" xr:uid="{00000000-0005-0000-0000-00001D840000}"/>
    <cellStyle name="Uwaga 3" xfId="33727" hidden="1" xr:uid="{00000000-0005-0000-0000-00001E840000}"/>
    <cellStyle name="Uwaga 3" xfId="33725" hidden="1" xr:uid="{00000000-0005-0000-0000-00001F840000}"/>
    <cellStyle name="Uwaga 3" xfId="33723" hidden="1" xr:uid="{00000000-0005-0000-0000-000020840000}"/>
    <cellStyle name="Uwaga 3" xfId="33712" hidden="1" xr:uid="{00000000-0005-0000-0000-000021840000}"/>
    <cellStyle name="Uwaga 3" xfId="33710" hidden="1" xr:uid="{00000000-0005-0000-0000-000022840000}"/>
    <cellStyle name="Uwaga 3" xfId="33708" hidden="1" xr:uid="{00000000-0005-0000-0000-000023840000}"/>
    <cellStyle name="Uwaga 3" xfId="33697" hidden="1" xr:uid="{00000000-0005-0000-0000-000024840000}"/>
    <cellStyle name="Uwaga 3" xfId="33695" hidden="1" xr:uid="{00000000-0005-0000-0000-000025840000}"/>
    <cellStyle name="Uwaga 3" xfId="33693" hidden="1" xr:uid="{00000000-0005-0000-0000-000026840000}"/>
    <cellStyle name="Uwaga 3" xfId="33682" hidden="1" xr:uid="{00000000-0005-0000-0000-000027840000}"/>
    <cellStyle name="Uwaga 3" xfId="33680" hidden="1" xr:uid="{00000000-0005-0000-0000-000028840000}"/>
    <cellStyle name="Uwaga 3" xfId="33678" hidden="1" xr:uid="{00000000-0005-0000-0000-000029840000}"/>
    <cellStyle name="Uwaga 3" xfId="33667" hidden="1" xr:uid="{00000000-0005-0000-0000-00002A840000}"/>
    <cellStyle name="Uwaga 3" xfId="33665" hidden="1" xr:uid="{00000000-0005-0000-0000-00002B840000}"/>
    <cellStyle name="Uwaga 3" xfId="33663" hidden="1" xr:uid="{00000000-0005-0000-0000-00002C840000}"/>
    <cellStyle name="Uwaga 3" xfId="33652" hidden="1" xr:uid="{00000000-0005-0000-0000-00002D840000}"/>
    <cellStyle name="Uwaga 3" xfId="33650" hidden="1" xr:uid="{00000000-0005-0000-0000-00002E840000}"/>
    <cellStyle name="Uwaga 3" xfId="33648" hidden="1" xr:uid="{00000000-0005-0000-0000-00002F840000}"/>
    <cellStyle name="Uwaga 3" xfId="33637" hidden="1" xr:uid="{00000000-0005-0000-0000-000030840000}"/>
    <cellStyle name="Uwaga 3" xfId="33635" hidden="1" xr:uid="{00000000-0005-0000-0000-000031840000}"/>
    <cellStyle name="Uwaga 3" xfId="33633" hidden="1" xr:uid="{00000000-0005-0000-0000-000032840000}"/>
    <cellStyle name="Uwaga 3" xfId="33622" hidden="1" xr:uid="{00000000-0005-0000-0000-000033840000}"/>
    <cellStyle name="Uwaga 3" xfId="33620" hidden="1" xr:uid="{00000000-0005-0000-0000-000034840000}"/>
    <cellStyle name="Uwaga 3" xfId="33617" hidden="1" xr:uid="{00000000-0005-0000-0000-000035840000}"/>
    <cellStyle name="Uwaga 3" xfId="33607" hidden="1" xr:uid="{00000000-0005-0000-0000-000036840000}"/>
    <cellStyle name="Uwaga 3" xfId="33604" hidden="1" xr:uid="{00000000-0005-0000-0000-000037840000}"/>
    <cellStyle name="Uwaga 3" xfId="33601" hidden="1" xr:uid="{00000000-0005-0000-0000-000038840000}"/>
    <cellStyle name="Uwaga 3" xfId="33592" hidden="1" xr:uid="{00000000-0005-0000-0000-000039840000}"/>
    <cellStyle name="Uwaga 3" xfId="33590" hidden="1" xr:uid="{00000000-0005-0000-0000-00003A840000}"/>
    <cellStyle name="Uwaga 3" xfId="33587" hidden="1" xr:uid="{00000000-0005-0000-0000-00003B840000}"/>
    <cellStyle name="Uwaga 3" xfId="33577" hidden="1" xr:uid="{00000000-0005-0000-0000-00003C840000}"/>
    <cellStyle name="Uwaga 3" xfId="33575" hidden="1" xr:uid="{00000000-0005-0000-0000-00003D840000}"/>
    <cellStyle name="Uwaga 3" xfId="33573" hidden="1" xr:uid="{00000000-0005-0000-0000-00003E840000}"/>
    <cellStyle name="Uwaga 3" xfId="33562" hidden="1" xr:uid="{00000000-0005-0000-0000-00003F840000}"/>
    <cellStyle name="Uwaga 3" xfId="33560" hidden="1" xr:uid="{00000000-0005-0000-0000-000040840000}"/>
    <cellStyle name="Uwaga 3" xfId="33558" hidden="1" xr:uid="{00000000-0005-0000-0000-000041840000}"/>
    <cellStyle name="Uwaga 3" xfId="33547" hidden="1" xr:uid="{00000000-0005-0000-0000-000042840000}"/>
    <cellStyle name="Uwaga 3" xfId="33545" hidden="1" xr:uid="{00000000-0005-0000-0000-000043840000}"/>
    <cellStyle name="Uwaga 3" xfId="33543" hidden="1" xr:uid="{00000000-0005-0000-0000-000044840000}"/>
    <cellStyle name="Uwaga 3" xfId="33532" hidden="1" xr:uid="{00000000-0005-0000-0000-000045840000}"/>
    <cellStyle name="Uwaga 3" xfId="33530" hidden="1" xr:uid="{00000000-0005-0000-0000-000046840000}"/>
    <cellStyle name="Uwaga 3" xfId="33528" hidden="1" xr:uid="{00000000-0005-0000-0000-000047840000}"/>
    <cellStyle name="Uwaga 3" xfId="33517" hidden="1" xr:uid="{00000000-0005-0000-0000-000048840000}"/>
    <cellStyle name="Uwaga 3" xfId="33515" hidden="1" xr:uid="{00000000-0005-0000-0000-000049840000}"/>
    <cellStyle name="Uwaga 3" xfId="33513" hidden="1" xr:uid="{00000000-0005-0000-0000-00004A840000}"/>
    <cellStyle name="Uwaga 3" xfId="33502" hidden="1" xr:uid="{00000000-0005-0000-0000-00004B840000}"/>
    <cellStyle name="Uwaga 3" xfId="33500" hidden="1" xr:uid="{00000000-0005-0000-0000-00004C840000}"/>
    <cellStyle name="Uwaga 3" xfId="33497" hidden="1" xr:uid="{00000000-0005-0000-0000-00004D840000}"/>
    <cellStyle name="Uwaga 3" xfId="33487" hidden="1" xr:uid="{00000000-0005-0000-0000-00004E840000}"/>
    <cellStyle name="Uwaga 3" xfId="33484" hidden="1" xr:uid="{00000000-0005-0000-0000-00004F840000}"/>
    <cellStyle name="Uwaga 3" xfId="33481" hidden="1" xr:uid="{00000000-0005-0000-0000-000050840000}"/>
    <cellStyle name="Uwaga 3" xfId="33472" hidden="1" xr:uid="{00000000-0005-0000-0000-000051840000}"/>
    <cellStyle name="Uwaga 3" xfId="33469" hidden="1" xr:uid="{00000000-0005-0000-0000-000052840000}"/>
    <cellStyle name="Uwaga 3" xfId="33466" hidden="1" xr:uid="{00000000-0005-0000-0000-000053840000}"/>
    <cellStyle name="Uwaga 3" xfId="33457" hidden="1" xr:uid="{00000000-0005-0000-0000-000054840000}"/>
    <cellStyle name="Uwaga 3" xfId="33455" hidden="1" xr:uid="{00000000-0005-0000-0000-000055840000}"/>
    <cellStyle name="Uwaga 3" xfId="33453" hidden="1" xr:uid="{00000000-0005-0000-0000-000056840000}"/>
    <cellStyle name="Uwaga 3" xfId="33442" hidden="1" xr:uid="{00000000-0005-0000-0000-000057840000}"/>
    <cellStyle name="Uwaga 3" xfId="33439" hidden="1" xr:uid="{00000000-0005-0000-0000-000058840000}"/>
    <cellStyle name="Uwaga 3" xfId="33436" hidden="1" xr:uid="{00000000-0005-0000-0000-000059840000}"/>
    <cellStyle name="Uwaga 3" xfId="33427" hidden="1" xr:uid="{00000000-0005-0000-0000-00005A840000}"/>
    <cellStyle name="Uwaga 3" xfId="33424" hidden="1" xr:uid="{00000000-0005-0000-0000-00005B840000}"/>
    <cellStyle name="Uwaga 3" xfId="33421" hidden="1" xr:uid="{00000000-0005-0000-0000-00005C840000}"/>
    <cellStyle name="Uwaga 3" xfId="33412" hidden="1" xr:uid="{00000000-0005-0000-0000-00005D840000}"/>
    <cellStyle name="Uwaga 3" xfId="33409" hidden="1" xr:uid="{00000000-0005-0000-0000-00005E840000}"/>
    <cellStyle name="Uwaga 3" xfId="33406" hidden="1" xr:uid="{00000000-0005-0000-0000-00005F840000}"/>
    <cellStyle name="Uwaga 3" xfId="33399" hidden="1" xr:uid="{00000000-0005-0000-0000-000060840000}"/>
    <cellStyle name="Uwaga 3" xfId="33395" hidden="1" xr:uid="{00000000-0005-0000-0000-000061840000}"/>
    <cellStyle name="Uwaga 3" xfId="33392" hidden="1" xr:uid="{00000000-0005-0000-0000-000062840000}"/>
    <cellStyle name="Uwaga 3" xfId="33384" hidden="1" xr:uid="{00000000-0005-0000-0000-000063840000}"/>
    <cellStyle name="Uwaga 3" xfId="33380" hidden="1" xr:uid="{00000000-0005-0000-0000-000064840000}"/>
    <cellStyle name="Uwaga 3" xfId="33377" hidden="1" xr:uid="{00000000-0005-0000-0000-000065840000}"/>
    <cellStyle name="Uwaga 3" xfId="33369" hidden="1" xr:uid="{00000000-0005-0000-0000-000066840000}"/>
    <cellStyle name="Uwaga 3" xfId="33365" hidden="1" xr:uid="{00000000-0005-0000-0000-000067840000}"/>
    <cellStyle name="Uwaga 3" xfId="33361" hidden="1" xr:uid="{00000000-0005-0000-0000-000068840000}"/>
    <cellStyle name="Uwaga 3" xfId="33354" hidden="1" xr:uid="{00000000-0005-0000-0000-000069840000}"/>
    <cellStyle name="Uwaga 3" xfId="33350" hidden="1" xr:uid="{00000000-0005-0000-0000-00006A840000}"/>
    <cellStyle name="Uwaga 3" xfId="33347" hidden="1" xr:uid="{00000000-0005-0000-0000-00006B840000}"/>
    <cellStyle name="Uwaga 3" xfId="33339" hidden="1" xr:uid="{00000000-0005-0000-0000-00006C840000}"/>
    <cellStyle name="Uwaga 3" xfId="33335" hidden="1" xr:uid="{00000000-0005-0000-0000-00006D840000}"/>
    <cellStyle name="Uwaga 3" xfId="33332" hidden="1" xr:uid="{00000000-0005-0000-0000-00006E840000}"/>
    <cellStyle name="Uwaga 3" xfId="33323" hidden="1" xr:uid="{00000000-0005-0000-0000-00006F840000}"/>
    <cellStyle name="Uwaga 3" xfId="33318" hidden="1" xr:uid="{00000000-0005-0000-0000-000070840000}"/>
    <cellStyle name="Uwaga 3" xfId="33314" hidden="1" xr:uid="{00000000-0005-0000-0000-000071840000}"/>
    <cellStyle name="Uwaga 3" xfId="33308" hidden="1" xr:uid="{00000000-0005-0000-0000-000072840000}"/>
    <cellStyle name="Uwaga 3" xfId="33303" hidden="1" xr:uid="{00000000-0005-0000-0000-000073840000}"/>
    <cellStyle name="Uwaga 3" xfId="33299" hidden="1" xr:uid="{00000000-0005-0000-0000-000074840000}"/>
    <cellStyle name="Uwaga 3" xfId="33293" hidden="1" xr:uid="{00000000-0005-0000-0000-000075840000}"/>
    <cellStyle name="Uwaga 3" xfId="33288" hidden="1" xr:uid="{00000000-0005-0000-0000-000076840000}"/>
    <cellStyle name="Uwaga 3" xfId="33284" hidden="1" xr:uid="{00000000-0005-0000-0000-000077840000}"/>
    <cellStyle name="Uwaga 3" xfId="33279" hidden="1" xr:uid="{00000000-0005-0000-0000-000078840000}"/>
    <cellStyle name="Uwaga 3" xfId="33275" hidden="1" xr:uid="{00000000-0005-0000-0000-000079840000}"/>
    <cellStyle name="Uwaga 3" xfId="33271" hidden="1" xr:uid="{00000000-0005-0000-0000-00007A840000}"/>
    <cellStyle name="Uwaga 3" xfId="33264" hidden="1" xr:uid="{00000000-0005-0000-0000-00007B840000}"/>
    <cellStyle name="Uwaga 3" xfId="33259" hidden="1" xr:uid="{00000000-0005-0000-0000-00007C840000}"/>
    <cellStyle name="Uwaga 3" xfId="33255" hidden="1" xr:uid="{00000000-0005-0000-0000-00007D840000}"/>
    <cellStyle name="Uwaga 3" xfId="33248" hidden="1" xr:uid="{00000000-0005-0000-0000-00007E840000}"/>
    <cellStyle name="Uwaga 3" xfId="33243" hidden="1" xr:uid="{00000000-0005-0000-0000-00007F840000}"/>
    <cellStyle name="Uwaga 3" xfId="33239" hidden="1" xr:uid="{00000000-0005-0000-0000-000080840000}"/>
    <cellStyle name="Uwaga 3" xfId="33234" hidden="1" xr:uid="{00000000-0005-0000-0000-000081840000}"/>
    <cellStyle name="Uwaga 3" xfId="33229" hidden="1" xr:uid="{00000000-0005-0000-0000-000082840000}"/>
    <cellStyle name="Uwaga 3" xfId="33225" hidden="1" xr:uid="{00000000-0005-0000-0000-000083840000}"/>
    <cellStyle name="Uwaga 3" xfId="33219" hidden="1" xr:uid="{00000000-0005-0000-0000-000084840000}"/>
    <cellStyle name="Uwaga 3" xfId="33215" hidden="1" xr:uid="{00000000-0005-0000-0000-000085840000}"/>
    <cellStyle name="Uwaga 3" xfId="33212" hidden="1" xr:uid="{00000000-0005-0000-0000-000086840000}"/>
    <cellStyle name="Uwaga 3" xfId="33205" hidden="1" xr:uid="{00000000-0005-0000-0000-000087840000}"/>
    <cellStyle name="Uwaga 3" xfId="33200" hidden="1" xr:uid="{00000000-0005-0000-0000-000088840000}"/>
    <cellStyle name="Uwaga 3" xfId="33195" hidden="1" xr:uid="{00000000-0005-0000-0000-000089840000}"/>
    <cellStyle name="Uwaga 3" xfId="33189" hidden="1" xr:uid="{00000000-0005-0000-0000-00008A840000}"/>
    <cellStyle name="Uwaga 3" xfId="33184" hidden="1" xr:uid="{00000000-0005-0000-0000-00008B840000}"/>
    <cellStyle name="Uwaga 3" xfId="33179" hidden="1" xr:uid="{00000000-0005-0000-0000-00008C840000}"/>
    <cellStyle name="Uwaga 3" xfId="33174" hidden="1" xr:uid="{00000000-0005-0000-0000-00008D840000}"/>
    <cellStyle name="Uwaga 3" xfId="33169" hidden="1" xr:uid="{00000000-0005-0000-0000-00008E840000}"/>
    <cellStyle name="Uwaga 3" xfId="33164" hidden="1" xr:uid="{00000000-0005-0000-0000-00008F840000}"/>
    <cellStyle name="Uwaga 3" xfId="33160" hidden="1" xr:uid="{00000000-0005-0000-0000-000090840000}"/>
    <cellStyle name="Uwaga 3" xfId="33156" hidden="1" xr:uid="{00000000-0005-0000-0000-000091840000}"/>
    <cellStyle name="Uwaga 3" xfId="33151" hidden="1" xr:uid="{00000000-0005-0000-0000-000092840000}"/>
    <cellStyle name="Uwaga 3" xfId="33144" hidden="1" xr:uid="{00000000-0005-0000-0000-000093840000}"/>
    <cellStyle name="Uwaga 3" xfId="33139" hidden="1" xr:uid="{00000000-0005-0000-0000-000094840000}"/>
    <cellStyle name="Uwaga 3" xfId="33134" hidden="1" xr:uid="{00000000-0005-0000-0000-000095840000}"/>
    <cellStyle name="Uwaga 3" xfId="33128" hidden="1" xr:uid="{00000000-0005-0000-0000-000096840000}"/>
    <cellStyle name="Uwaga 3" xfId="33123" hidden="1" xr:uid="{00000000-0005-0000-0000-000097840000}"/>
    <cellStyle name="Uwaga 3" xfId="33119" hidden="1" xr:uid="{00000000-0005-0000-0000-000098840000}"/>
    <cellStyle name="Uwaga 3" xfId="33114" hidden="1" xr:uid="{00000000-0005-0000-0000-000099840000}"/>
    <cellStyle name="Uwaga 3" xfId="33109" hidden="1" xr:uid="{00000000-0005-0000-0000-00009A840000}"/>
    <cellStyle name="Uwaga 3" xfId="33104" hidden="1" xr:uid="{00000000-0005-0000-0000-00009B840000}"/>
    <cellStyle name="Uwaga 3" xfId="33100" hidden="1" xr:uid="{00000000-0005-0000-0000-00009C840000}"/>
    <cellStyle name="Uwaga 3" xfId="33095" hidden="1" xr:uid="{00000000-0005-0000-0000-00009D840000}"/>
    <cellStyle name="Uwaga 3" xfId="33090" hidden="1" xr:uid="{00000000-0005-0000-0000-00009E840000}"/>
    <cellStyle name="Uwaga 3" xfId="33085" hidden="1" xr:uid="{00000000-0005-0000-0000-00009F840000}"/>
    <cellStyle name="Uwaga 3" xfId="33081" hidden="1" xr:uid="{00000000-0005-0000-0000-0000A0840000}"/>
    <cellStyle name="Uwaga 3" xfId="33077" hidden="1" xr:uid="{00000000-0005-0000-0000-0000A1840000}"/>
    <cellStyle name="Uwaga 3" xfId="33070" hidden="1" xr:uid="{00000000-0005-0000-0000-0000A2840000}"/>
    <cellStyle name="Uwaga 3" xfId="33066" hidden="1" xr:uid="{00000000-0005-0000-0000-0000A3840000}"/>
    <cellStyle name="Uwaga 3" xfId="33061" hidden="1" xr:uid="{00000000-0005-0000-0000-0000A4840000}"/>
    <cellStyle name="Uwaga 3" xfId="33055" hidden="1" xr:uid="{00000000-0005-0000-0000-0000A5840000}"/>
    <cellStyle name="Uwaga 3" xfId="33051" hidden="1" xr:uid="{00000000-0005-0000-0000-0000A6840000}"/>
    <cellStyle name="Uwaga 3" xfId="33046" hidden="1" xr:uid="{00000000-0005-0000-0000-0000A7840000}"/>
    <cellStyle name="Uwaga 3" xfId="33040" hidden="1" xr:uid="{00000000-0005-0000-0000-0000A8840000}"/>
    <cellStyle name="Uwaga 3" xfId="33036" hidden="1" xr:uid="{00000000-0005-0000-0000-0000A9840000}"/>
    <cellStyle name="Uwaga 3" xfId="33032" hidden="1" xr:uid="{00000000-0005-0000-0000-0000AA840000}"/>
    <cellStyle name="Uwaga 3" xfId="33025" hidden="1" xr:uid="{00000000-0005-0000-0000-0000AB840000}"/>
    <cellStyle name="Uwaga 3" xfId="33021" hidden="1" xr:uid="{00000000-0005-0000-0000-0000AC840000}"/>
    <cellStyle name="Uwaga 3" xfId="33017" hidden="1" xr:uid="{00000000-0005-0000-0000-0000AD840000}"/>
    <cellStyle name="Uwaga 3" xfId="33881" hidden="1" xr:uid="{00000000-0005-0000-0000-0000AE840000}"/>
    <cellStyle name="Uwaga 3" xfId="33879" hidden="1" xr:uid="{00000000-0005-0000-0000-0000AF840000}"/>
    <cellStyle name="Uwaga 3" xfId="33877" hidden="1" xr:uid="{00000000-0005-0000-0000-0000B0840000}"/>
    <cellStyle name="Uwaga 3" xfId="33864" hidden="1" xr:uid="{00000000-0005-0000-0000-0000B1840000}"/>
    <cellStyle name="Uwaga 3" xfId="33863" hidden="1" xr:uid="{00000000-0005-0000-0000-0000B2840000}"/>
    <cellStyle name="Uwaga 3" xfId="33862" hidden="1" xr:uid="{00000000-0005-0000-0000-0000B3840000}"/>
    <cellStyle name="Uwaga 3" xfId="33849" hidden="1" xr:uid="{00000000-0005-0000-0000-0000B4840000}"/>
    <cellStyle name="Uwaga 3" xfId="33848" hidden="1" xr:uid="{00000000-0005-0000-0000-0000B5840000}"/>
    <cellStyle name="Uwaga 3" xfId="33847" hidden="1" xr:uid="{00000000-0005-0000-0000-0000B6840000}"/>
    <cellStyle name="Uwaga 3" xfId="33835" hidden="1" xr:uid="{00000000-0005-0000-0000-0000B7840000}"/>
    <cellStyle name="Uwaga 3" xfId="33833" hidden="1" xr:uid="{00000000-0005-0000-0000-0000B8840000}"/>
    <cellStyle name="Uwaga 3" xfId="33832" hidden="1" xr:uid="{00000000-0005-0000-0000-0000B9840000}"/>
    <cellStyle name="Uwaga 3" xfId="33819" hidden="1" xr:uid="{00000000-0005-0000-0000-0000BA840000}"/>
    <cellStyle name="Uwaga 3" xfId="33818" hidden="1" xr:uid="{00000000-0005-0000-0000-0000BB840000}"/>
    <cellStyle name="Uwaga 3" xfId="33817" hidden="1" xr:uid="{00000000-0005-0000-0000-0000BC840000}"/>
    <cellStyle name="Uwaga 3" xfId="33805" hidden="1" xr:uid="{00000000-0005-0000-0000-0000BD840000}"/>
    <cellStyle name="Uwaga 3" xfId="33803" hidden="1" xr:uid="{00000000-0005-0000-0000-0000BE840000}"/>
    <cellStyle name="Uwaga 3" xfId="33801" hidden="1" xr:uid="{00000000-0005-0000-0000-0000BF840000}"/>
    <cellStyle name="Uwaga 3" xfId="33790" hidden="1" xr:uid="{00000000-0005-0000-0000-0000C0840000}"/>
    <cellStyle name="Uwaga 3" xfId="33788" hidden="1" xr:uid="{00000000-0005-0000-0000-0000C1840000}"/>
    <cellStyle name="Uwaga 3" xfId="33786" hidden="1" xr:uid="{00000000-0005-0000-0000-0000C2840000}"/>
    <cellStyle name="Uwaga 3" xfId="33775" hidden="1" xr:uid="{00000000-0005-0000-0000-0000C3840000}"/>
    <cellStyle name="Uwaga 3" xfId="33773" hidden="1" xr:uid="{00000000-0005-0000-0000-0000C4840000}"/>
    <cellStyle name="Uwaga 3" xfId="33771" hidden="1" xr:uid="{00000000-0005-0000-0000-0000C5840000}"/>
    <cellStyle name="Uwaga 3" xfId="33760" hidden="1" xr:uid="{00000000-0005-0000-0000-0000C6840000}"/>
    <cellStyle name="Uwaga 3" xfId="33758" hidden="1" xr:uid="{00000000-0005-0000-0000-0000C7840000}"/>
    <cellStyle name="Uwaga 3" xfId="33756" hidden="1" xr:uid="{00000000-0005-0000-0000-0000C8840000}"/>
    <cellStyle name="Uwaga 3" xfId="33745" hidden="1" xr:uid="{00000000-0005-0000-0000-0000C9840000}"/>
    <cellStyle name="Uwaga 3" xfId="33743" hidden="1" xr:uid="{00000000-0005-0000-0000-0000CA840000}"/>
    <cellStyle name="Uwaga 3" xfId="33741" hidden="1" xr:uid="{00000000-0005-0000-0000-0000CB840000}"/>
    <cellStyle name="Uwaga 3" xfId="33730" hidden="1" xr:uid="{00000000-0005-0000-0000-0000CC840000}"/>
    <cellStyle name="Uwaga 3" xfId="33728" hidden="1" xr:uid="{00000000-0005-0000-0000-0000CD840000}"/>
    <cellStyle name="Uwaga 3" xfId="33726" hidden="1" xr:uid="{00000000-0005-0000-0000-0000CE840000}"/>
    <cellStyle name="Uwaga 3" xfId="33715" hidden="1" xr:uid="{00000000-0005-0000-0000-0000CF840000}"/>
    <cellStyle name="Uwaga 3" xfId="33713" hidden="1" xr:uid="{00000000-0005-0000-0000-0000D0840000}"/>
    <cellStyle name="Uwaga 3" xfId="33711" hidden="1" xr:uid="{00000000-0005-0000-0000-0000D1840000}"/>
    <cellStyle name="Uwaga 3" xfId="33700" hidden="1" xr:uid="{00000000-0005-0000-0000-0000D2840000}"/>
    <cellStyle name="Uwaga 3" xfId="33698" hidden="1" xr:uid="{00000000-0005-0000-0000-0000D3840000}"/>
    <cellStyle name="Uwaga 3" xfId="33696" hidden="1" xr:uid="{00000000-0005-0000-0000-0000D4840000}"/>
    <cellStyle name="Uwaga 3" xfId="33685" hidden="1" xr:uid="{00000000-0005-0000-0000-0000D5840000}"/>
    <cellStyle name="Uwaga 3" xfId="33683" hidden="1" xr:uid="{00000000-0005-0000-0000-0000D6840000}"/>
    <cellStyle name="Uwaga 3" xfId="33681" hidden="1" xr:uid="{00000000-0005-0000-0000-0000D7840000}"/>
    <cellStyle name="Uwaga 3" xfId="33670" hidden="1" xr:uid="{00000000-0005-0000-0000-0000D8840000}"/>
    <cellStyle name="Uwaga 3" xfId="33668" hidden="1" xr:uid="{00000000-0005-0000-0000-0000D9840000}"/>
    <cellStyle name="Uwaga 3" xfId="33666" hidden="1" xr:uid="{00000000-0005-0000-0000-0000DA840000}"/>
    <cellStyle name="Uwaga 3" xfId="33655" hidden="1" xr:uid="{00000000-0005-0000-0000-0000DB840000}"/>
    <cellStyle name="Uwaga 3" xfId="33653" hidden="1" xr:uid="{00000000-0005-0000-0000-0000DC840000}"/>
    <cellStyle name="Uwaga 3" xfId="33651" hidden="1" xr:uid="{00000000-0005-0000-0000-0000DD840000}"/>
    <cellStyle name="Uwaga 3" xfId="33640" hidden="1" xr:uid="{00000000-0005-0000-0000-0000DE840000}"/>
    <cellStyle name="Uwaga 3" xfId="33638" hidden="1" xr:uid="{00000000-0005-0000-0000-0000DF840000}"/>
    <cellStyle name="Uwaga 3" xfId="33636" hidden="1" xr:uid="{00000000-0005-0000-0000-0000E0840000}"/>
    <cellStyle name="Uwaga 3" xfId="33625" hidden="1" xr:uid="{00000000-0005-0000-0000-0000E1840000}"/>
    <cellStyle name="Uwaga 3" xfId="33623" hidden="1" xr:uid="{00000000-0005-0000-0000-0000E2840000}"/>
    <cellStyle name="Uwaga 3" xfId="33621" hidden="1" xr:uid="{00000000-0005-0000-0000-0000E3840000}"/>
    <cellStyle name="Uwaga 3" xfId="33610" hidden="1" xr:uid="{00000000-0005-0000-0000-0000E4840000}"/>
    <cellStyle name="Uwaga 3" xfId="33608" hidden="1" xr:uid="{00000000-0005-0000-0000-0000E5840000}"/>
    <cellStyle name="Uwaga 3" xfId="33606" hidden="1" xr:uid="{00000000-0005-0000-0000-0000E6840000}"/>
    <cellStyle name="Uwaga 3" xfId="33595" hidden="1" xr:uid="{00000000-0005-0000-0000-0000E7840000}"/>
    <cellStyle name="Uwaga 3" xfId="33593" hidden="1" xr:uid="{00000000-0005-0000-0000-0000E8840000}"/>
    <cellStyle name="Uwaga 3" xfId="33591" hidden="1" xr:uid="{00000000-0005-0000-0000-0000E9840000}"/>
    <cellStyle name="Uwaga 3" xfId="33580" hidden="1" xr:uid="{00000000-0005-0000-0000-0000EA840000}"/>
    <cellStyle name="Uwaga 3" xfId="33578" hidden="1" xr:uid="{00000000-0005-0000-0000-0000EB840000}"/>
    <cellStyle name="Uwaga 3" xfId="33576" hidden="1" xr:uid="{00000000-0005-0000-0000-0000EC840000}"/>
    <cellStyle name="Uwaga 3" xfId="33565" hidden="1" xr:uid="{00000000-0005-0000-0000-0000ED840000}"/>
    <cellStyle name="Uwaga 3" xfId="33563" hidden="1" xr:uid="{00000000-0005-0000-0000-0000EE840000}"/>
    <cellStyle name="Uwaga 3" xfId="33561" hidden="1" xr:uid="{00000000-0005-0000-0000-0000EF840000}"/>
    <cellStyle name="Uwaga 3" xfId="33550" hidden="1" xr:uid="{00000000-0005-0000-0000-0000F0840000}"/>
    <cellStyle name="Uwaga 3" xfId="33548" hidden="1" xr:uid="{00000000-0005-0000-0000-0000F1840000}"/>
    <cellStyle name="Uwaga 3" xfId="33546" hidden="1" xr:uid="{00000000-0005-0000-0000-0000F2840000}"/>
    <cellStyle name="Uwaga 3" xfId="33535" hidden="1" xr:uid="{00000000-0005-0000-0000-0000F3840000}"/>
    <cellStyle name="Uwaga 3" xfId="33533" hidden="1" xr:uid="{00000000-0005-0000-0000-0000F4840000}"/>
    <cellStyle name="Uwaga 3" xfId="33531" hidden="1" xr:uid="{00000000-0005-0000-0000-0000F5840000}"/>
    <cellStyle name="Uwaga 3" xfId="33520" hidden="1" xr:uid="{00000000-0005-0000-0000-0000F6840000}"/>
    <cellStyle name="Uwaga 3" xfId="33518" hidden="1" xr:uid="{00000000-0005-0000-0000-0000F7840000}"/>
    <cellStyle name="Uwaga 3" xfId="33516" hidden="1" xr:uid="{00000000-0005-0000-0000-0000F8840000}"/>
    <cellStyle name="Uwaga 3" xfId="33505" hidden="1" xr:uid="{00000000-0005-0000-0000-0000F9840000}"/>
    <cellStyle name="Uwaga 3" xfId="33503" hidden="1" xr:uid="{00000000-0005-0000-0000-0000FA840000}"/>
    <cellStyle name="Uwaga 3" xfId="33501" hidden="1" xr:uid="{00000000-0005-0000-0000-0000FB840000}"/>
    <cellStyle name="Uwaga 3" xfId="33490" hidden="1" xr:uid="{00000000-0005-0000-0000-0000FC840000}"/>
    <cellStyle name="Uwaga 3" xfId="33488" hidden="1" xr:uid="{00000000-0005-0000-0000-0000FD840000}"/>
    <cellStyle name="Uwaga 3" xfId="33485" hidden="1" xr:uid="{00000000-0005-0000-0000-0000FE840000}"/>
    <cellStyle name="Uwaga 3" xfId="33475" hidden="1" xr:uid="{00000000-0005-0000-0000-0000FF840000}"/>
    <cellStyle name="Uwaga 3" xfId="33473" hidden="1" xr:uid="{00000000-0005-0000-0000-000000850000}"/>
    <cellStyle name="Uwaga 3" xfId="33471" hidden="1" xr:uid="{00000000-0005-0000-0000-000001850000}"/>
    <cellStyle name="Uwaga 3" xfId="33460" hidden="1" xr:uid="{00000000-0005-0000-0000-000002850000}"/>
    <cellStyle name="Uwaga 3" xfId="33458" hidden="1" xr:uid="{00000000-0005-0000-0000-000003850000}"/>
    <cellStyle name="Uwaga 3" xfId="33456" hidden="1" xr:uid="{00000000-0005-0000-0000-000004850000}"/>
    <cellStyle name="Uwaga 3" xfId="33445" hidden="1" xr:uid="{00000000-0005-0000-0000-000005850000}"/>
    <cellStyle name="Uwaga 3" xfId="33443" hidden="1" xr:uid="{00000000-0005-0000-0000-000006850000}"/>
    <cellStyle name="Uwaga 3" xfId="33440" hidden="1" xr:uid="{00000000-0005-0000-0000-000007850000}"/>
    <cellStyle name="Uwaga 3" xfId="33430" hidden="1" xr:uid="{00000000-0005-0000-0000-000008850000}"/>
    <cellStyle name="Uwaga 3" xfId="33428" hidden="1" xr:uid="{00000000-0005-0000-0000-000009850000}"/>
    <cellStyle name="Uwaga 3" xfId="33425" hidden="1" xr:uid="{00000000-0005-0000-0000-00000A850000}"/>
    <cellStyle name="Uwaga 3" xfId="33415" hidden="1" xr:uid="{00000000-0005-0000-0000-00000B850000}"/>
    <cellStyle name="Uwaga 3" xfId="33413" hidden="1" xr:uid="{00000000-0005-0000-0000-00000C850000}"/>
    <cellStyle name="Uwaga 3" xfId="33410" hidden="1" xr:uid="{00000000-0005-0000-0000-00000D850000}"/>
    <cellStyle name="Uwaga 3" xfId="33401" hidden="1" xr:uid="{00000000-0005-0000-0000-00000E850000}"/>
    <cellStyle name="Uwaga 3" xfId="33398" hidden="1" xr:uid="{00000000-0005-0000-0000-00000F850000}"/>
    <cellStyle name="Uwaga 3" xfId="33394" hidden="1" xr:uid="{00000000-0005-0000-0000-000010850000}"/>
    <cellStyle name="Uwaga 3" xfId="33386" hidden="1" xr:uid="{00000000-0005-0000-0000-000011850000}"/>
    <cellStyle name="Uwaga 3" xfId="33383" hidden="1" xr:uid="{00000000-0005-0000-0000-000012850000}"/>
    <cellStyle name="Uwaga 3" xfId="33379" hidden="1" xr:uid="{00000000-0005-0000-0000-000013850000}"/>
    <cellStyle name="Uwaga 3" xfId="33371" hidden="1" xr:uid="{00000000-0005-0000-0000-000014850000}"/>
    <cellStyle name="Uwaga 3" xfId="33368" hidden="1" xr:uid="{00000000-0005-0000-0000-000015850000}"/>
    <cellStyle name="Uwaga 3" xfId="33364" hidden="1" xr:uid="{00000000-0005-0000-0000-000016850000}"/>
    <cellStyle name="Uwaga 3" xfId="33356" hidden="1" xr:uid="{00000000-0005-0000-0000-000017850000}"/>
    <cellStyle name="Uwaga 3" xfId="33353" hidden="1" xr:uid="{00000000-0005-0000-0000-000018850000}"/>
    <cellStyle name="Uwaga 3" xfId="33349" hidden="1" xr:uid="{00000000-0005-0000-0000-000019850000}"/>
    <cellStyle name="Uwaga 3" xfId="33341" hidden="1" xr:uid="{00000000-0005-0000-0000-00001A850000}"/>
    <cellStyle name="Uwaga 3" xfId="33338" hidden="1" xr:uid="{00000000-0005-0000-0000-00001B850000}"/>
    <cellStyle name="Uwaga 3" xfId="33334" hidden="1" xr:uid="{00000000-0005-0000-0000-00001C850000}"/>
    <cellStyle name="Uwaga 3" xfId="33326" hidden="1" xr:uid="{00000000-0005-0000-0000-00001D850000}"/>
    <cellStyle name="Uwaga 3" xfId="33322" hidden="1" xr:uid="{00000000-0005-0000-0000-00001E850000}"/>
    <cellStyle name="Uwaga 3" xfId="33317" hidden="1" xr:uid="{00000000-0005-0000-0000-00001F850000}"/>
    <cellStyle name="Uwaga 3" xfId="33311" hidden="1" xr:uid="{00000000-0005-0000-0000-000020850000}"/>
    <cellStyle name="Uwaga 3" xfId="33307" hidden="1" xr:uid="{00000000-0005-0000-0000-000021850000}"/>
    <cellStyle name="Uwaga 3" xfId="33302" hidden="1" xr:uid="{00000000-0005-0000-0000-000022850000}"/>
    <cellStyle name="Uwaga 3" xfId="33296" hidden="1" xr:uid="{00000000-0005-0000-0000-000023850000}"/>
    <cellStyle name="Uwaga 3" xfId="33292" hidden="1" xr:uid="{00000000-0005-0000-0000-000024850000}"/>
    <cellStyle name="Uwaga 3" xfId="33287" hidden="1" xr:uid="{00000000-0005-0000-0000-000025850000}"/>
    <cellStyle name="Uwaga 3" xfId="33281" hidden="1" xr:uid="{00000000-0005-0000-0000-000026850000}"/>
    <cellStyle name="Uwaga 3" xfId="33278" hidden="1" xr:uid="{00000000-0005-0000-0000-000027850000}"/>
    <cellStyle name="Uwaga 3" xfId="33274" hidden="1" xr:uid="{00000000-0005-0000-0000-000028850000}"/>
    <cellStyle name="Uwaga 3" xfId="33266" hidden="1" xr:uid="{00000000-0005-0000-0000-000029850000}"/>
    <cellStyle name="Uwaga 3" xfId="33263" hidden="1" xr:uid="{00000000-0005-0000-0000-00002A850000}"/>
    <cellStyle name="Uwaga 3" xfId="33258" hidden="1" xr:uid="{00000000-0005-0000-0000-00002B850000}"/>
    <cellStyle name="Uwaga 3" xfId="33251" hidden="1" xr:uid="{00000000-0005-0000-0000-00002C850000}"/>
    <cellStyle name="Uwaga 3" xfId="33247" hidden="1" xr:uid="{00000000-0005-0000-0000-00002D850000}"/>
    <cellStyle name="Uwaga 3" xfId="33242" hidden="1" xr:uid="{00000000-0005-0000-0000-00002E850000}"/>
    <cellStyle name="Uwaga 3" xfId="33236" hidden="1" xr:uid="{00000000-0005-0000-0000-00002F850000}"/>
    <cellStyle name="Uwaga 3" xfId="33232" hidden="1" xr:uid="{00000000-0005-0000-0000-000030850000}"/>
    <cellStyle name="Uwaga 3" xfId="33227" hidden="1" xr:uid="{00000000-0005-0000-0000-000031850000}"/>
    <cellStyle name="Uwaga 3" xfId="33221" hidden="1" xr:uid="{00000000-0005-0000-0000-000032850000}"/>
    <cellStyle name="Uwaga 3" xfId="33218" hidden="1" xr:uid="{00000000-0005-0000-0000-000033850000}"/>
    <cellStyle name="Uwaga 3" xfId="33214" hidden="1" xr:uid="{00000000-0005-0000-0000-000034850000}"/>
    <cellStyle name="Uwaga 3" xfId="33206" hidden="1" xr:uid="{00000000-0005-0000-0000-000035850000}"/>
    <cellStyle name="Uwaga 3" xfId="33201" hidden="1" xr:uid="{00000000-0005-0000-0000-000036850000}"/>
    <cellStyle name="Uwaga 3" xfId="33196" hidden="1" xr:uid="{00000000-0005-0000-0000-000037850000}"/>
    <cellStyle name="Uwaga 3" xfId="33191" hidden="1" xr:uid="{00000000-0005-0000-0000-000038850000}"/>
    <cellStyle name="Uwaga 3" xfId="33186" hidden="1" xr:uid="{00000000-0005-0000-0000-000039850000}"/>
    <cellStyle name="Uwaga 3" xfId="33181" hidden="1" xr:uid="{00000000-0005-0000-0000-00003A850000}"/>
    <cellStyle name="Uwaga 3" xfId="33176" hidden="1" xr:uid="{00000000-0005-0000-0000-00003B850000}"/>
    <cellStyle name="Uwaga 3" xfId="33171" hidden="1" xr:uid="{00000000-0005-0000-0000-00003C850000}"/>
    <cellStyle name="Uwaga 3" xfId="33166" hidden="1" xr:uid="{00000000-0005-0000-0000-00003D850000}"/>
    <cellStyle name="Uwaga 3" xfId="33161" hidden="1" xr:uid="{00000000-0005-0000-0000-00003E850000}"/>
    <cellStyle name="Uwaga 3" xfId="33157" hidden="1" xr:uid="{00000000-0005-0000-0000-00003F850000}"/>
    <cellStyle name="Uwaga 3" xfId="33152" hidden="1" xr:uid="{00000000-0005-0000-0000-000040850000}"/>
    <cellStyle name="Uwaga 3" xfId="33145" hidden="1" xr:uid="{00000000-0005-0000-0000-000041850000}"/>
    <cellStyle name="Uwaga 3" xfId="33140" hidden="1" xr:uid="{00000000-0005-0000-0000-000042850000}"/>
    <cellStyle name="Uwaga 3" xfId="33135" hidden="1" xr:uid="{00000000-0005-0000-0000-000043850000}"/>
    <cellStyle name="Uwaga 3" xfId="33130" hidden="1" xr:uid="{00000000-0005-0000-0000-000044850000}"/>
    <cellStyle name="Uwaga 3" xfId="33125" hidden="1" xr:uid="{00000000-0005-0000-0000-000045850000}"/>
    <cellStyle name="Uwaga 3" xfId="33120" hidden="1" xr:uid="{00000000-0005-0000-0000-000046850000}"/>
    <cellStyle name="Uwaga 3" xfId="33115" hidden="1" xr:uid="{00000000-0005-0000-0000-000047850000}"/>
    <cellStyle name="Uwaga 3" xfId="33110" hidden="1" xr:uid="{00000000-0005-0000-0000-000048850000}"/>
    <cellStyle name="Uwaga 3" xfId="33105" hidden="1" xr:uid="{00000000-0005-0000-0000-000049850000}"/>
    <cellStyle name="Uwaga 3" xfId="33101" hidden="1" xr:uid="{00000000-0005-0000-0000-00004A850000}"/>
    <cellStyle name="Uwaga 3" xfId="33096" hidden="1" xr:uid="{00000000-0005-0000-0000-00004B850000}"/>
    <cellStyle name="Uwaga 3" xfId="33091" hidden="1" xr:uid="{00000000-0005-0000-0000-00004C850000}"/>
    <cellStyle name="Uwaga 3" xfId="33086" hidden="1" xr:uid="{00000000-0005-0000-0000-00004D850000}"/>
    <cellStyle name="Uwaga 3" xfId="33082" hidden="1" xr:uid="{00000000-0005-0000-0000-00004E850000}"/>
    <cellStyle name="Uwaga 3" xfId="33078" hidden="1" xr:uid="{00000000-0005-0000-0000-00004F850000}"/>
    <cellStyle name="Uwaga 3" xfId="33071" hidden="1" xr:uid="{00000000-0005-0000-0000-000050850000}"/>
    <cellStyle name="Uwaga 3" xfId="33067" hidden="1" xr:uid="{00000000-0005-0000-0000-000051850000}"/>
    <cellStyle name="Uwaga 3" xfId="33062" hidden="1" xr:uid="{00000000-0005-0000-0000-000052850000}"/>
    <cellStyle name="Uwaga 3" xfId="33056" hidden="1" xr:uid="{00000000-0005-0000-0000-000053850000}"/>
    <cellStyle name="Uwaga 3" xfId="33052" hidden="1" xr:uid="{00000000-0005-0000-0000-000054850000}"/>
    <cellStyle name="Uwaga 3" xfId="33047" hidden="1" xr:uid="{00000000-0005-0000-0000-000055850000}"/>
    <cellStyle name="Uwaga 3" xfId="33041" hidden="1" xr:uid="{00000000-0005-0000-0000-000056850000}"/>
    <cellStyle name="Uwaga 3" xfId="33037" hidden="1" xr:uid="{00000000-0005-0000-0000-000057850000}"/>
    <cellStyle name="Uwaga 3" xfId="33033" hidden="1" xr:uid="{00000000-0005-0000-0000-000058850000}"/>
    <cellStyle name="Uwaga 3" xfId="33026" hidden="1" xr:uid="{00000000-0005-0000-0000-000059850000}"/>
    <cellStyle name="Uwaga 3" xfId="33022" hidden="1" xr:uid="{00000000-0005-0000-0000-00005A850000}"/>
    <cellStyle name="Uwaga 3" xfId="33018" hidden="1" xr:uid="{00000000-0005-0000-0000-00005B850000}"/>
    <cellStyle name="Uwaga 3" xfId="33885" hidden="1" xr:uid="{00000000-0005-0000-0000-00005C850000}"/>
    <cellStyle name="Uwaga 3" xfId="33884" hidden="1" xr:uid="{00000000-0005-0000-0000-00005D850000}"/>
    <cellStyle name="Uwaga 3" xfId="33882" hidden="1" xr:uid="{00000000-0005-0000-0000-00005E850000}"/>
    <cellStyle name="Uwaga 3" xfId="33869" hidden="1" xr:uid="{00000000-0005-0000-0000-00005F850000}"/>
    <cellStyle name="Uwaga 3" xfId="33867" hidden="1" xr:uid="{00000000-0005-0000-0000-000060850000}"/>
    <cellStyle name="Uwaga 3" xfId="33865" hidden="1" xr:uid="{00000000-0005-0000-0000-000061850000}"/>
    <cellStyle name="Uwaga 3" xfId="33855" hidden="1" xr:uid="{00000000-0005-0000-0000-000062850000}"/>
    <cellStyle name="Uwaga 3" xfId="33853" hidden="1" xr:uid="{00000000-0005-0000-0000-000063850000}"/>
    <cellStyle name="Uwaga 3" xfId="33851" hidden="1" xr:uid="{00000000-0005-0000-0000-000064850000}"/>
    <cellStyle name="Uwaga 3" xfId="33840" hidden="1" xr:uid="{00000000-0005-0000-0000-000065850000}"/>
    <cellStyle name="Uwaga 3" xfId="33838" hidden="1" xr:uid="{00000000-0005-0000-0000-000066850000}"/>
    <cellStyle name="Uwaga 3" xfId="33836" hidden="1" xr:uid="{00000000-0005-0000-0000-000067850000}"/>
    <cellStyle name="Uwaga 3" xfId="33823" hidden="1" xr:uid="{00000000-0005-0000-0000-000068850000}"/>
    <cellStyle name="Uwaga 3" xfId="33821" hidden="1" xr:uid="{00000000-0005-0000-0000-000069850000}"/>
    <cellStyle name="Uwaga 3" xfId="33820" hidden="1" xr:uid="{00000000-0005-0000-0000-00006A850000}"/>
    <cellStyle name="Uwaga 3" xfId="33807" hidden="1" xr:uid="{00000000-0005-0000-0000-00006B850000}"/>
    <cellStyle name="Uwaga 3" xfId="33806" hidden="1" xr:uid="{00000000-0005-0000-0000-00006C850000}"/>
    <cellStyle name="Uwaga 3" xfId="33804" hidden="1" xr:uid="{00000000-0005-0000-0000-00006D850000}"/>
    <cellStyle name="Uwaga 3" xfId="33792" hidden="1" xr:uid="{00000000-0005-0000-0000-00006E850000}"/>
    <cellStyle name="Uwaga 3" xfId="33791" hidden="1" xr:uid="{00000000-0005-0000-0000-00006F850000}"/>
    <cellStyle name="Uwaga 3" xfId="33789" hidden="1" xr:uid="{00000000-0005-0000-0000-000070850000}"/>
    <cellStyle name="Uwaga 3" xfId="33777" hidden="1" xr:uid="{00000000-0005-0000-0000-000071850000}"/>
    <cellStyle name="Uwaga 3" xfId="33776" hidden="1" xr:uid="{00000000-0005-0000-0000-000072850000}"/>
    <cellStyle name="Uwaga 3" xfId="33774" hidden="1" xr:uid="{00000000-0005-0000-0000-000073850000}"/>
    <cellStyle name="Uwaga 3" xfId="33762" hidden="1" xr:uid="{00000000-0005-0000-0000-000074850000}"/>
    <cellStyle name="Uwaga 3" xfId="33761" hidden="1" xr:uid="{00000000-0005-0000-0000-000075850000}"/>
    <cellStyle name="Uwaga 3" xfId="33759" hidden="1" xr:uid="{00000000-0005-0000-0000-000076850000}"/>
    <cellStyle name="Uwaga 3" xfId="33747" hidden="1" xr:uid="{00000000-0005-0000-0000-000077850000}"/>
    <cellStyle name="Uwaga 3" xfId="33746" hidden="1" xr:uid="{00000000-0005-0000-0000-000078850000}"/>
    <cellStyle name="Uwaga 3" xfId="33744" hidden="1" xr:uid="{00000000-0005-0000-0000-000079850000}"/>
    <cellStyle name="Uwaga 3" xfId="33732" hidden="1" xr:uid="{00000000-0005-0000-0000-00007A850000}"/>
    <cellStyle name="Uwaga 3" xfId="33731" hidden="1" xr:uid="{00000000-0005-0000-0000-00007B850000}"/>
    <cellStyle name="Uwaga 3" xfId="33729" hidden="1" xr:uid="{00000000-0005-0000-0000-00007C850000}"/>
    <cellStyle name="Uwaga 3" xfId="33717" hidden="1" xr:uid="{00000000-0005-0000-0000-00007D850000}"/>
    <cellStyle name="Uwaga 3" xfId="33716" hidden="1" xr:uid="{00000000-0005-0000-0000-00007E850000}"/>
    <cellStyle name="Uwaga 3" xfId="33714" hidden="1" xr:uid="{00000000-0005-0000-0000-00007F850000}"/>
    <cellStyle name="Uwaga 3" xfId="33702" hidden="1" xr:uid="{00000000-0005-0000-0000-000080850000}"/>
    <cellStyle name="Uwaga 3" xfId="33701" hidden="1" xr:uid="{00000000-0005-0000-0000-000081850000}"/>
    <cellStyle name="Uwaga 3" xfId="33699" hidden="1" xr:uid="{00000000-0005-0000-0000-000082850000}"/>
    <cellStyle name="Uwaga 3" xfId="33687" hidden="1" xr:uid="{00000000-0005-0000-0000-000083850000}"/>
    <cellStyle name="Uwaga 3" xfId="33686" hidden="1" xr:uid="{00000000-0005-0000-0000-000084850000}"/>
    <cellStyle name="Uwaga 3" xfId="33684" hidden="1" xr:uid="{00000000-0005-0000-0000-000085850000}"/>
    <cellStyle name="Uwaga 3" xfId="33672" hidden="1" xr:uid="{00000000-0005-0000-0000-000086850000}"/>
    <cellStyle name="Uwaga 3" xfId="33671" hidden="1" xr:uid="{00000000-0005-0000-0000-000087850000}"/>
    <cellStyle name="Uwaga 3" xfId="33669" hidden="1" xr:uid="{00000000-0005-0000-0000-000088850000}"/>
    <cellStyle name="Uwaga 3" xfId="33657" hidden="1" xr:uid="{00000000-0005-0000-0000-000089850000}"/>
    <cellStyle name="Uwaga 3" xfId="33656" hidden="1" xr:uid="{00000000-0005-0000-0000-00008A850000}"/>
    <cellStyle name="Uwaga 3" xfId="33654" hidden="1" xr:uid="{00000000-0005-0000-0000-00008B850000}"/>
    <cellStyle name="Uwaga 3" xfId="33642" hidden="1" xr:uid="{00000000-0005-0000-0000-00008C850000}"/>
    <cellStyle name="Uwaga 3" xfId="33641" hidden="1" xr:uid="{00000000-0005-0000-0000-00008D850000}"/>
    <cellStyle name="Uwaga 3" xfId="33639" hidden="1" xr:uid="{00000000-0005-0000-0000-00008E850000}"/>
    <cellStyle name="Uwaga 3" xfId="33627" hidden="1" xr:uid="{00000000-0005-0000-0000-00008F850000}"/>
    <cellStyle name="Uwaga 3" xfId="33626" hidden="1" xr:uid="{00000000-0005-0000-0000-000090850000}"/>
    <cellStyle name="Uwaga 3" xfId="33624" hidden="1" xr:uid="{00000000-0005-0000-0000-000091850000}"/>
    <cellStyle name="Uwaga 3" xfId="33612" hidden="1" xr:uid="{00000000-0005-0000-0000-000092850000}"/>
    <cellStyle name="Uwaga 3" xfId="33611" hidden="1" xr:uid="{00000000-0005-0000-0000-000093850000}"/>
    <cellStyle name="Uwaga 3" xfId="33609" hidden="1" xr:uid="{00000000-0005-0000-0000-000094850000}"/>
    <cellStyle name="Uwaga 3" xfId="33597" hidden="1" xr:uid="{00000000-0005-0000-0000-000095850000}"/>
    <cellStyle name="Uwaga 3" xfId="33596" hidden="1" xr:uid="{00000000-0005-0000-0000-000096850000}"/>
    <cellStyle name="Uwaga 3" xfId="33594" hidden="1" xr:uid="{00000000-0005-0000-0000-000097850000}"/>
    <cellStyle name="Uwaga 3" xfId="33582" hidden="1" xr:uid="{00000000-0005-0000-0000-000098850000}"/>
    <cellStyle name="Uwaga 3" xfId="33581" hidden="1" xr:uid="{00000000-0005-0000-0000-000099850000}"/>
    <cellStyle name="Uwaga 3" xfId="33579" hidden="1" xr:uid="{00000000-0005-0000-0000-00009A850000}"/>
    <cellStyle name="Uwaga 3" xfId="33567" hidden="1" xr:uid="{00000000-0005-0000-0000-00009B850000}"/>
    <cellStyle name="Uwaga 3" xfId="33566" hidden="1" xr:uid="{00000000-0005-0000-0000-00009C850000}"/>
    <cellStyle name="Uwaga 3" xfId="33564" hidden="1" xr:uid="{00000000-0005-0000-0000-00009D850000}"/>
    <cellStyle name="Uwaga 3" xfId="33552" hidden="1" xr:uid="{00000000-0005-0000-0000-00009E850000}"/>
    <cellStyle name="Uwaga 3" xfId="33551" hidden="1" xr:uid="{00000000-0005-0000-0000-00009F850000}"/>
    <cellStyle name="Uwaga 3" xfId="33549" hidden="1" xr:uid="{00000000-0005-0000-0000-0000A0850000}"/>
    <cellStyle name="Uwaga 3" xfId="33537" hidden="1" xr:uid="{00000000-0005-0000-0000-0000A1850000}"/>
    <cellStyle name="Uwaga 3" xfId="33536" hidden="1" xr:uid="{00000000-0005-0000-0000-0000A2850000}"/>
    <cellStyle name="Uwaga 3" xfId="33534" hidden="1" xr:uid="{00000000-0005-0000-0000-0000A3850000}"/>
    <cellStyle name="Uwaga 3" xfId="33522" hidden="1" xr:uid="{00000000-0005-0000-0000-0000A4850000}"/>
    <cellStyle name="Uwaga 3" xfId="33521" hidden="1" xr:uid="{00000000-0005-0000-0000-0000A5850000}"/>
    <cellStyle name="Uwaga 3" xfId="33519" hidden="1" xr:uid="{00000000-0005-0000-0000-0000A6850000}"/>
    <cellStyle name="Uwaga 3" xfId="33507" hidden="1" xr:uid="{00000000-0005-0000-0000-0000A7850000}"/>
    <cellStyle name="Uwaga 3" xfId="33506" hidden="1" xr:uid="{00000000-0005-0000-0000-0000A8850000}"/>
    <cellStyle name="Uwaga 3" xfId="33504" hidden="1" xr:uid="{00000000-0005-0000-0000-0000A9850000}"/>
    <cellStyle name="Uwaga 3" xfId="33492" hidden="1" xr:uid="{00000000-0005-0000-0000-0000AA850000}"/>
    <cellStyle name="Uwaga 3" xfId="33491" hidden="1" xr:uid="{00000000-0005-0000-0000-0000AB850000}"/>
    <cellStyle name="Uwaga 3" xfId="33489" hidden="1" xr:uid="{00000000-0005-0000-0000-0000AC850000}"/>
    <cellStyle name="Uwaga 3" xfId="33477" hidden="1" xr:uid="{00000000-0005-0000-0000-0000AD850000}"/>
    <cellStyle name="Uwaga 3" xfId="33476" hidden="1" xr:uid="{00000000-0005-0000-0000-0000AE850000}"/>
    <cellStyle name="Uwaga 3" xfId="33474" hidden="1" xr:uid="{00000000-0005-0000-0000-0000AF850000}"/>
    <cellStyle name="Uwaga 3" xfId="33462" hidden="1" xr:uid="{00000000-0005-0000-0000-0000B0850000}"/>
    <cellStyle name="Uwaga 3" xfId="33461" hidden="1" xr:uid="{00000000-0005-0000-0000-0000B1850000}"/>
    <cellStyle name="Uwaga 3" xfId="33459" hidden="1" xr:uid="{00000000-0005-0000-0000-0000B2850000}"/>
    <cellStyle name="Uwaga 3" xfId="33447" hidden="1" xr:uid="{00000000-0005-0000-0000-0000B3850000}"/>
    <cellStyle name="Uwaga 3" xfId="33446" hidden="1" xr:uid="{00000000-0005-0000-0000-0000B4850000}"/>
    <cellStyle name="Uwaga 3" xfId="33444" hidden="1" xr:uid="{00000000-0005-0000-0000-0000B5850000}"/>
    <cellStyle name="Uwaga 3" xfId="33432" hidden="1" xr:uid="{00000000-0005-0000-0000-0000B6850000}"/>
    <cellStyle name="Uwaga 3" xfId="33431" hidden="1" xr:uid="{00000000-0005-0000-0000-0000B7850000}"/>
    <cellStyle name="Uwaga 3" xfId="33429" hidden="1" xr:uid="{00000000-0005-0000-0000-0000B8850000}"/>
    <cellStyle name="Uwaga 3" xfId="33417" hidden="1" xr:uid="{00000000-0005-0000-0000-0000B9850000}"/>
    <cellStyle name="Uwaga 3" xfId="33416" hidden="1" xr:uid="{00000000-0005-0000-0000-0000BA850000}"/>
    <cellStyle name="Uwaga 3" xfId="33414" hidden="1" xr:uid="{00000000-0005-0000-0000-0000BB850000}"/>
    <cellStyle name="Uwaga 3" xfId="33402" hidden="1" xr:uid="{00000000-0005-0000-0000-0000BC850000}"/>
    <cellStyle name="Uwaga 3" xfId="33400" hidden="1" xr:uid="{00000000-0005-0000-0000-0000BD850000}"/>
    <cellStyle name="Uwaga 3" xfId="33397" hidden="1" xr:uid="{00000000-0005-0000-0000-0000BE850000}"/>
    <cellStyle name="Uwaga 3" xfId="33387" hidden="1" xr:uid="{00000000-0005-0000-0000-0000BF850000}"/>
    <cellStyle name="Uwaga 3" xfId="33385" hidden="1" xr:uid="{00000000-0005-0000-0000-0000C0850000}"/>
    <cellStyle name="Uwaga 3" xfId="33382" hidden="1" xr:uid="{00000000-0005-0000-0000-0000C1850000}"/>
    <cellStyle name="Uwaga 3" xfId="33372" hidden="1" xr:uid="{00000000-0005-0000-0000-0000C2850000}"/>
    <cellStyle name="Uwaga 3" xfId="33370" hidden="1" xr:uid="{00000000-0005-0000-0000-0000C3850000}"/>
    <cellStyle name="Uwaga 3" xfId="33367" hidden="1" xr:uid="{00000000-0005-0000-0000-0000C4850000}"/>
    <cellStyle name="Uwaga 3" xfId="33357" hidden="1" xr:uid="{00000000-0005-0000-0000-0000C5850000}"/>
    <cellStyle name="Uwaga 3" xfId="33355" hidden="1" xr:uid="{00000000-0005-0000-0000-0000C6850000}"/>
    <cellStyle name="Uwaga 3" xfId="33352" hidden="1" xr:uid="{00000000-0005-0000-0000-0000C7850000}"/>
    <cellStyle name="Uwaga 3" xfId="33342" hidden="1" xr:uid="{00000000-0005-0000-0000-0000C8850000}"/>
    <cellStyle name="Uwaga 3" xfId="33340" hidden="1" xr:uid="{00000000-0005-0000-0000-0000C9850000}"/>
    <cellStyle name="Uwaga 3" xfId="33337" hidden="1" xr:uid="{00000000-0005-0000-0000-0000CA850000}"/>
    <cellStyle name="Uwaga 3" xfId="33327" hidden="1" xr:uid="{00000000-0005-0000-0000-0000CB850000}"/>
    <cellStyle name="Uwaga 3" xfId="33325" hidden="1" xr:uid="{00000000-0005-0000-0000-0000CC850000}"/>
    <cellStyle name="Uwaga 3" xfId="33321" hidden="1" xr:uid="{00000000-0005-0000-0000-0000CD850000}"/>
    <cellStyle name="Uwaga 3" xfId="33312" hidden="1" xr:uid="{00000000-0005-0000-0000-0000CE850000}"/>
    <cellStyle name="Uwaga 3" xfId="33309" hidden="1" xr:uid="{00000000-0005-0000-0000-0000CF850000}"/>
    <cellStyle name="Uwaga 3" xfId="33305" hidden="1" xr:uid="{00000000-0005-0000-0000-0000D0850000}"/>
    <cellStyle name="Uwaga 3" xfId="33297" hidden="1" xr:uid="{00000000-0005-0000-0000-0000D1850000}"/>
    <cellStyle name="Uwaga 3" xfId="33295" hidden="1" xr:uid="{00000000-0005-0000-0000-0000D2850000}"/>
    <cellStyle name="Uwaga 3" xfId="33291" hidden="1" xr:uid="{00000000-0005-0000-0000-0000D3850000}"/>
    <cellStyle name="Uwaga 3" xfId="33282" hidden="1" xr:uid="{00000000-0005-0000-0000-0000D4850000}"/>
    <cellStyle name="Uwaga 3" xfId="33280" hidden="1" xr:uid="{00000000-0005-0000-0000-0000D5850000}"/>
    <cellStyle name="Uwaga 3" xfId="33277" hidden="1" xr:uid="{00000000-0005-0000-0000-0000D6850000}"/>
    <cellStyle name="Uwaga 3" xfId="33267" hidden="1" xr:uid="{00000000-0005-0000-0000-0000D7850000}"/>
    <cellStyle name="Uwaga 3" xfId="33265" hidden="1" xr:uid="{00000000-0005-0000-0000-0000D8850000}"/>
    <cellStyle name="Uwaga 3" xfId="33260" hidden="1" xr:uid="{00000000-0005-0000-0000-0000D9850000}"/>
    <cellStyle name="Uwaga 3" xfId="33252" hidden="1" xr:uid="{00000000-0005-0000-0000-0000DA850000}"/>
    <cellStyle name="Uwaga 3" xfId="33250" hidden="1" xr:uid="{00000000-0005-0000-0000-0000DB850000}"/>
    <cellStyle name="Uwaga 3" xfId="33245" hidden="1" xr:uid="{00000000-0005-0000-0000-0000DC850000}"/>
    <cellStyle name="Uwaga 3" xfId="33237" hidden="1" xr:uid="{00000000-0005-0000-0000-0000DD850000}"/>
    <cellStyle name="Uwaga 3" xfId="33235" hidden="1" xr:uid="{00000000-0005-0000-0000-0000DE850000}"/>
    <cellStyle name="Uwaga 3" xfId="33230" hidden="1" xr:uid="{00000000-0005-0000-0000-0000DF850000}"/>
    <cellStyle name="Uwaga 3" xfId="33222" hidden="1" xr:uid="{00000000-0005-0000-0000-0000E0850000}"/>
    <cellStyle name="Uwaga 3" xfId="33220" hidden="1" xr:uid="{00000000-0005-0000-0000-0000E1850000}"/>
    <cellStyle name="Uwaga 3" xfId="33216" hidden="1" xr:uid="{00000000-0005-0000-0000-0000E2850000}"/>
    <cellStyle name="Uwaga 3" xfId="33207" hidden="1" xr:uid="{00000000-0005-0000-0000-0000E3850000}"/>
    <cellStyle name="Uwaga 3" xfId="33204" hidden="1" xr:uid="{00000000-0005-0000-0000-0000E4850000}"/>
    <cellStyle name="Uwaga 3" xfId="33199" hidden="1" xr:uid="{00000000-0005-0000-0000-0000E5850000}"/>
    <cellStyle name="Uwaga 3" xfId="33192" hidden="1" xr:uid="{00000000-0005-0000-0000-0000E6850000}"/>
    <cellStyle name="Uwaga 3" xfId="33188" hidden="1" xr:uid="{00000000-0005-0000-0000-0000E7850000}"/>
    <cellStyle name="Uwaga 3" xfId="33183" hidden="1" xr:uid="{00000000-0005-0000-0000-0000E8850000}"/>
    <cellStyle name="Uwaga 3" xfId="33177" hidden="1" xr:uid="{00000000-0005-0000-0000-0000E9850000}"/>
    <cellStyle name="Uwaga 3" xfId="33173" hidden="1" xr:uid="{00000000-0005-0000-0000-0000EA850000}"/>
    <cellStyle name="Uwaga 3" xfId="33168" hidden="1" xr:uid="{00000000-0005-0000-0000-0000EB850000}"/>
    <cellStyle name="Uwaga 3" xfId="33162" hidden="1" xr:uid="{00000000-0005-0000-0000-0000EC850000}"/>
    <cellStyle name="Uwaga 3" xfId="33159" hidden="1" xr:uid="{00000000-0005-0000-0000-0000ED850000}"/>
    <cellStyle name="Uwaga 3" xfId="33155" hidden="1" xr:uid="{00000000-0005-0000-0000-0000EE850000}"/>
    <cellStyle name="Uwaga 3" xfId="33146" hidden="1" xr:uid="{00000000-0005-0000-0000-0000EF850000}"/>
    <cellStyle name="Uwaga 3" xfId="33141" hidden="1" xr:uid="{00000000-0005-0000-0000-0000F0850000}"/>
    <cellStyle name="Uwaga 3" xfId="33136" hidden="1" xr:uid="{00000000-0005-0000-0000-0000F1850000}"/>
    <cellStyle name="Uwaga 3" xfId="33131" hidden="1" xr:uid="{00000000-0005-0000-0000-0000F2850000}"/>
    <cellStyle name="Uwaga 3" xfId="33126" hidden="1" xr:uid="{00000000-0005-0000-0000-0000F3850000}"/>
    <cellStyle name="Uwaga 3" xfId="33121" hidden="1" xr:uid="{00000000-0005-0000-0000-0000F4850000}"/>
    <cellStyle name="Uwaga 3" xfId="33116" hidden="1" xr:uid="{00000000-0005-0000-0000-0000F5850000}"/>
    <cellStyle name="Uwaga 3" xfId="33111" hidden="1" xr:uid="{00000000-0005-0000-0000-0000F6850000}"/>
    <cellStyle name="Uwaga 3" xfId="33106" hidden="1" xr:uid="{00000000-0005-0000-0000-0000F7850000}"/>
    <cellStyle name="Uwaga 3" xfId="33102" hidden="1" xr:uid="{00000000-0005-0000-0000-0000F8850000}"/>
    <cellStyle name="Uwaga 3" xfId="33097" hidden="1" xr:uid="{00000000-0005-0000-0000-0000F9850000}"/>
    <cellStyle name="Uwaga 3" xfId="33092" hidden="1" xr:uid="{00000000-0005-0000-0000-0000FA850000}"/>
    <cellStyle name="Uwaga 3" xfId="33087" hidden="1" xr:uid="{00000000-0005-0000-0000-0000FB850000}"/>
    <cellStyle name="Uwaga 3" xfId="33083" hidden="1" xr:uid="{00000000-0005-0000-0000-0000FC850000}"/>
    <cellStyle name="Uwaga 3" xfId="33079" hidden="1" xr:uid="{00000000-0005-0000-0000-0000FD850000}"/>
    <cellStyle name="Uwaga 3" xfId="33072" hidden="1" xr:uid="{00000000-0005-0000-0000-0000FE850000}"/>
    <cellStyle name="Uwaga 3" xfId="33068" hidden="1" xr:uid="{00000000-0005-0000-0000-0000FF850000}"/>
    <cellStyle name="Uwaga 3" xfId="33063" hidden="1" xr:uid="{00000000-0005-0000-0000-000000860000}"/>
    <cellStyle name="Uwaga 3" xfId="33057" hidden="1" xr:uid="{00000000-0005-0000-0000-000001860000}"/>
    <cellStyle name="Uwaga 3" xfId="33053" hidden="1" xr:uid="{00000000-0005-0000-0000-000002860000}"/>
    <cellStyle name="Uwaga 3" xfId="33048" hidden="1" xr:uid="{00000000-0005-0000-0000-000003860000}"/>
    <cellStyle name="Uwaga 3" xfId="33042" hidden="1" xr:uid="{00000000-0005-0000-0000-000004860000}"/>
    <cellStyle name="Uwaga 3" xfId="33038" hidden="1" xr:uid="{00000000-0005-0000-0000-000005860000}"/>
    <cellStyle name="Uwaga 3" xfId="33034" hidden="1" xr:uid="{00000000-0005-0000-0000-000006860000}"/>
    <cellStyle name="Uwaga 3" xfId="33027" hidden="1" xr:uid="{00000000-0005-0000-0000-000007860000}"/>
    <cellStyle name="Uwaga 3" xfId="33023" hidden="1" xr:uid="{00000000-0005-0000-0000-000008860000}"/>
    <cellStyle name="Uwaga 3" xfId="33019" hidden="1" xr:uid="{00000000-0005-0000-0000-000009860000}"/>
    <cellStyle name="Uwaga 3" xfId="31961" hidden="1" xr:uid="{00000000-0005-0000-0000-00000A860000}"/>
    <cellStyle name="Uwaga 3" xfId="31960" hidden="1" xr:uid="{00000000-0005-0000-0000-00000B860000}"/>
    <cellStyle name="Uwaga 3" xfId="31959" hidden="1" xr:uid="{00000000-0005-0000-0000-00000C860000}"/>
    <cellStyle name="Uwaga 3" xfId="31952" hidden="1" xr:uid="{00000000-0005-0000-0000-00000D860000}"/>
    <cellStyle name="Uwaga 3" xfId="31951" hidden="1" xr:uid="{00000000-0005-0000-0000-00000E860000}"/>
    <cellStyle name="Uwaga 3" xfId="31950" hidden="1" xr:uid="{00000000-0005-0000-0000-00000F860000}"/>
    <cellStyle name="Uwaga 3" xfId="31943" hidden="1" xr:uid="{00000000-0005-0000-0000-000010860000}"/>
    <cellStyle name="Uwaga 3" xfId="31942" hidden="1" xr:uid="{00000000-0005-0000-0000-000011860000}"/>
    <cellStyle name="Uwaga 3" xfId="31941" hidden="1" xr:uid="{00000000-0005-0000-0000-000012860000}"/>
    <cellStyle name="Uwaga 3" xfId="31934" hidden="1" xr:uid="{00000000-0005-0000-0000-000013860000}"/>
    <cellStyle name="Uwaga 3" xfId="31933" hidden="1" xr:uid="{00000000-0005-0000-0000-000014860000}"/>
    <cellStyle name="Uwaga 3" xfId="31932" hidden="1" xr:uid="{00000000-0005-0000-0000-000015860000}"/>
    <cellStyle name="Uwaga 3" xfId="31925" hidden="1" xr:uid="{00000000-0005-0000-0000-000016860000}"/>
    <cellStyle name="Uwaga 3" xfId="31924" hidden="1" xr:uid="{00000000-0005-0000-0000-000017860000}"/>
    <cellStyle name="Uwaga 3" xfId="31923" hidden="1" xr:uid="{00000000-0005-0000-0000-000018860000}"/>
    <cellStyle name="Uwaga 3" xfId="31916" hidden="1" xr:uid="{00000000-0005-0000-0000-000019860000}"/>
    <cellStyle name="Uwaga 3" xfId="31915" hidden="1" xr:uid="{00000000-0005-0000-0000-00001A860000}"/>
    <cellStyle name="Uwaga 3" xfId="31913" hidden="1" xr:uid="{00000000-0005-0000-0000-00001B860000}"/>
    <cellStyle name="Uwaga 3" xfId="31907" hidden="1" xr:uid="{00000000-0005-0000-0000-00001C860000}"/>
    <cellStyle name="Uwaga 3" xfId="31906" hidden="1" xr:uid="{00000000-0005-0000-0000-00001D860000}"/>
    <cellStyle name="Uwaga 3" xfId="31904" hidden="1" xr:uid="{00000000-0005-0000-0000-00001E860000}"/>
    <cellStyle name="Uwaga 3" xfId="31898" hidden="1" xr:uid="{00000000-0005-0000-0000-00001F860000}"/>
    <cellStyle name="Uwaga 3" xfId="31897" hidden="1" xr:uid="{00000000-0005-0000-0000-000020860000}"/>
    <cellStyle name="Uwaga 3" xfId="31895" hidden="1" xr:uid="{00000000-0005-0000-0000-000021860000}"/>
    <cellStyle name="Uwaga 3" xfId="31889" hidden="1" xr:uid="{00000000-0005-0000-0000-000022860000}"/>
    <cellStyle name="Uwaga 3" xfId="31888" hidden="1" xr:uid="{00000000-0005-0000-0000-000023860000}"/>
    <cellStyle name="Uwaga 3" xfId="31886" hidden="1" xr:uid="{00000000-0005-0000-0000-000024860000}"/>
    <cellStyle name="Uwaga 3" xfId="31880" hidden="1" xr:uid="{00000000-0005-0000-0000-000025860000}"/>
    <cellStyle name="Uwaga 3" xfId="31879" hidden="1" xr:uid="{00000000-0005-0000-0000-000026860000}"/>
    <cellStyle name="Uwaga 3" xfId="31877" hidden="1" xr:uid="{00000000-0005-0000-0000-000027860000}"/>
    <cellStyle name="Uwaga 3" xfId="31871" hidden="1" xr:uid="{00000000-0005-0000-0000-000028860000}"/>
    <cellStyle name="Uwaga 3" xfId="31870" hidden="1" xr:uid="{00000000-0005-0000-0000-000029860000}"/>
    <cellStyle name="Uwaga 3" xfId="31868" hidden="1" xr:uid="{00000000-0005-0000-0000-00002A860000}"/>
    <cellStyle name="Uwaga 3" xfId="31862" hidden="1" xr:uid="{00000000-0005-0000-0000-00002B860000}"/>
    <cellStyle name="Uwaga 3" xfId="31861" hidden="1" xr:uid="{00000000-0005-0000-0000-00002C860000}"/>
    <cellStyle name="Uwaga 3" xfId="31859" hidden="1" xr:uid="{00000000-0005-0000-0000-00002D860000}"/>
    <cellStyle name="Uwaga 3" xfId="31853" hidden="1" xr:uid="{00000000-0005-0000-0000-00002E860000}"/>
    <cellStyle name="Uwaga 3" xfId="31852" hidden="1" xr:uid="{00000000-0005-0000-0000-00002F860000}"/>
    <cellStyle name="Uwaga 3" xfId="31850" hidden="1" xr:uid="{00000000-0005-0000-0000-000030860000}"/>
    <cellStyle name="Uwaga 3" xfId="31844" hidden="1" xr:uid="{00000000-0005-0000-0000-000031860000}"/>
    <cellStyle name="Uwaga 3" xfId="31843" hidden="1" xr:uid="{00000000-0005-0000-0000-000032860000}"/>
    <cellStyle name="Uwaga 3" xfId="31841" hidden="1" xr:uid="{00000000-0005-0000-0000-000033860000}"/>
    <cellStyle name="Uwaga 3" xfId="31835" hidden="1" xr:uid="{00000000-0005-0000-0000-000034860000}"/>
    <cellStyle name="Uwaga 3" xfId="31834" hidden="1" xr:uid="{00000000-0005-0000-0000-000035860000}"/>
    <cellStyle name="Uwaga 3" xfId="31832" hidden="1" xr:uid="{00000000-0005-0000-0000-000036860000}"/>
    <cellStyle name="Uwaga 3" xfId="31826" hidden="1" xr:uid="{00000000-0005-0000-0000-000037860000}"/>
    <cellStyle name="Uwaga 3" xfId="31825" hidden="1" xr:uid="{00000000-0005-0000-0000-000038860000}"/>
    <cellStyle name="Uwaga 3" xfId="31823" hidden="1" xr:uid="{00000000-0005-0000-0000-000039860000}"/>
    <cellStyle name="Uwaga 3" xfId="31817" hidden="1" xr:uid="{00000000-0005-0000-0000-00003A860000}"/>
    <cellStyle name="Uwaga 3" xfId="31816" hidden="1" xr:uid="{00000000-0005-0000-0000-00003B860000}"/>
    <cellStyle name="Uwaga 3" xfId="31814" hidden="1" xr:uid="{00000000-0005-0000-0000-00003C860000}"/>
    <cellStyle name="Uwaga 3" xfId="31808" hidden="1" xr:uid="{00000000-0005-0000-0000-00003D860000}"/>
    <cellStyle name="Uwaga 3" xfId="31807" hidden="1" xr:uid="{00000000-0005-0000-0000-00003E860000}"/>
    <cellStyle name="Uwaga 3" xfId="31804" hidden="1" xr:uid="{00000000-0005-0000-0000-00003F860000}"/>
    <cellStyle name="Uwaga 3" xfId="31799" hidden="1" xr:uid="{00000000-0005-0000-0000-000040860000}"/>
    <cellStyle name="Uwaga 3" xfId="31797" hidden="1" xr:uid="{00000000-0005-0000-0000-000041860000}"/>
    <cellStyle name="Uwaga 3" xfId="31794" hidden="1" xr:uid="{00000000-0005-0000-0000-000042860000}"/>
    <cellStyle name="Uwaga 3" xfId="31790" hidden="1" xr:uid="{00000000-0005-0000-0000-000043860000}"/>
    <cellStyle name="Uwaga 3" xfId="31789" hidden="1" xr:uid="{00000000-0005-0000-0000-000044860000}"/>
    <cellStyle name="Uwaga 3" xfId="31786" hidden="1" xr:uid="{00000000-0005-0000-0000-000045860000}"/>
    <cellStyle name="Uwaga 3" xfId="31781" hidden="1" xr:uid="{00000000-0005-0000-0000-000046860000}"/>
    <cellStyle name="Uwaga 3" xfId="31780" hidden="1" xr:uid="{00000000-0005-0000-0000-000047860000}"/>
    <cellStyle name="Uwaga 3" xfId="31778" hidden="1" xr:uid="{00000000-0005-0000-0000-000048860000}"/>
    <cellStyle name="Uwaga 3" xfId="31772" hidden="1" xr:uid="{00000000-0005-0000-0000-000049860000}"/>
    <cellStyle name="Uwaga 3" xfId="31771" hidden="1" xr:uid="{00000000-0005-0000-0000-00004A860000}"/>
    <cellStyle name="Uwaga 3" xfId="31769" hidden="1" xr:uid="{00000000-0005-0000-0000-00004B860000}"/>
    <cellStyle name="Uwaga 3" xfId="31763" hidden="1" xr:uid="{00000000-0005-0000-0000-00004C860000}"/>
    <cellStyle name="Uwaga 3" xfId="31762" hidden="1" xr:uid="{00000000-0005-0000-0000-00004D860000}"/>
    <cellStyle name="Uwaga 3" xfId="31760" hidden="1" xr:uid="{00000000-0005-0000-0000-00004E860000}"/>
    <cellStyle name="Uwaga 3" xfId="31754" hidden="1" xr:uid="{00000000-0005-0000-0000-00004F860000}"/>
    <cellStyle name="Uwaga 3" xfId="31753" hidden="1" xr:uid="{00000000-0005-0000-0000-000050860000}"/>
    <cellStyle name="Uwaga 3" xfId="31751" hidden="1" xr:uid="{00000000-0005-0000-0000-000051860000}"/>
    <cellStyle name="Uwaga 3" xfId="31745" hidden="1" xr:uid="{00000000-0005-0000-0000-000052860000}"/>
    <cellStyle name="Uwaga 3" xfId="31744" hidden="1" xr:uid="{00000000-0005-0000-0000-000053860000}"/>
    <cellStyle name="Uwaga 3" xfId="31742" hidden="1" xr:uid="{00000000-0005-0000-0000-000054860000}"/>
    <cellStyle name="Uwaga 3" xfId="31736" hidden="1" xr:uid="{00000000-0005-0000-0000-000055860000}"/>
    <cellStyle name="Uwaga 3" xfId="31735" hidden="1" xr:uid="{00000000-0005-0000-0000-000056860000}"/>
    <cellStyle name="Uwaga 3" xfId="31732" hidden="1" xr:uid="{00000000-0005-0000-0000-000057860000}"/>
    <cellStyle name="Uwaga 3" xfId="31727" hidden="1" xr:uid="{00000000-0005-0000-0000-000058860000}"/>
    <cellStyle name="Uwaga 3" xfId="31725" hidden="1" xr:uid="{00000000-0005-0000-0000-000059860000}"/>
    <cellStyle name="Uwaga 3" xfId="31722" hidden="1" xr:uid="{00000000-0005-0000-0000-00005A860000}"/>
    <cellStyle name="Uwaga 3" xfId="31718" hidden="1" xr:uid="{00000000-0005-0000-0000-00005B860000}"/>
    <cellStyle name="Uwaga 3" xfId="31716" hidden="1" xr:uid="{00000000-0005-0000-0000-00005C860000}"/>
    <cellStyle name="Uwaga 3" xfId="31713" hidden="1" xr:uid="{00000000-0005-0000-0000-00005D860000}"/>
    <cellStyle name="Uwaga 3" xfId="31709" hidden="1" xr:uid="{00000000-0005-0000-0000-00005E860000}"/>
    <cellStyle name="Uwaga 3" xfId="31708" hidden="1" xr:uid="{00000000-0005-0000-0000-00005F860000}"/>
    <cellStyle name="Uwaga 3" xfId="31706" hidden="1" xr:uid="{00000000-0005-0000-0000-000060860000}"/>
    <cellStyle name="Uwaga 3" xfId="31700" hidden="1" xr:uid="{00000000-0005-0000-0000-000061860000}"/>
    <cellStyle name="Uwaga 3" xfId="31698" hidden="1" xr:uid="{00000000-0005-0000-0000-000062860000}"/>
    <cellStyle name="Uwaga 3" xfId="31695" hidden="1" xr:uid="{00000000-0005-0000-0000-000063860000}"/>
    <cellStyle name="Uwaga 3" xfId="31691" hidden="1" xr:uid="{00000000-0005-0000-0000-000064860000}"/>
    <cellStyle name="Uwaga 3" xfId="31689" hidden="1" xr:uid="{00000000-0005-0000-0000-000065860000}"/>
    <cellStyle name="Uwaga 3" xfId="31686" hidden="1" xr:uid="{00000000-0005-0000-0000-000066860000}"/>
    <cellStyle name="Uwaga 3" xfId="31682" hidden="1" xr:uid="{00000000-0005-0000-0000-000067860000}"/>
    <cellStyle name="Uwaga 3" xfId="31680" hidden="1" xr:uid="{00000000-0005-0000-0000-000068860000}"/>
    <cellStyle name="Uwaga 3" xfId="31677" hidden="1" xr:uid="{00000000-0005-0000-0000-000069860000}"/>
    <cellStyle name="Uwaga 3" xfId="31673" hidden="1" xr:uid="{00000000-0005-0000-0000-00006A860000}"/>
    <cellStyle name="Uwaga 3" xfId="31671" hidden="1" xr:uid="{00000000-0005-0000-0000-00006B860000}"/>
    <cellStyle name="Uwaga 3" xfId="31669" hidden="1" xr:uid="{00000000-0005-0000-0000-00006C860000}"/>
    <cellStyle name="Uwaga 3" xfId="31664" hidden="1" xr:uid="{00000000-0005-0000-0000-00006D860000}"/>
    <cellStyle name="Uwaga 3" xfId="31662" hidden="1" xr:uid="{00000000-0005-0000-0000-00006E860000}"/>
    <cellStyle name="Uwaga 3" xfId="31660" hidden="1" xr:uid="{00000000-0005-0000-0000-00006F860000}"/>
    <cellStyle name="Uwaga 3" xfId="31655" hidden="1" xr:uid="{00000000-0005-0000-0000-000070860000}"/>
    <cellStyle name="Uwaga 3" xfId="31653" hidden="1" xr:uid="{00000000-0005-0000-0000-000071860000}"/>
    <cellStyle name="Uwaga 3" xfId="31650" hidden="1" xr:uid="{00000000-0005-0000-0000-000072860000}"/>
    <cellStyle name="Uwaga 3" xfId="31646" hidden="1" xr:uid="{00000000-0005-0000-0000-000073860000}"/>
    <cellStyle name="Uwaga 3" xfId="31644" hidden="1" xr:uid="{00000000-0005-0000-0000-000074860000}"/>
    <cellStyle name="Uwaga 3" xfId="31642" hidden="1" xr:uid="{00000000-0005-0000-0000-000075860000}"/>
    <cellStyle name="Uwaga 3" xfId="31637" hidden="1" xr:uid="{00000000-0005-0000-0000-000076860000}"/>
    <cellStyle name="Uwaga 3" xfId="31635" hidden="1" xr:uid="{00000000-0005-0000-0000-000077860000}"/>
    <cellStyle name="Uwaga 3" xfId="31633" hidden="1" xr:uid="{00000000-0005-0000-0000-000078860000}"/>
    <cellStyle name="Uwaga 3" xfId="31627" hidden="1" xr:uid="{00000000-0005-0000-0000-000079860000}"/>
    <cellStyle name="Uwaga 3" xfId="31624" hidden="1" xr:uid="{00000000-0005-0000-0000-00007A860000}"/>
    <cellStyle name="Uwaga 3" xfId="31621" hidden="1" xr:uid="{00000000-0005-0000-0000-00007B860000}"/>
    <cellStyle name="Uwaga 3" xfId="31618" hidden="1" xr:uid="{00000000-0005-0000-0000-00007C860000}"/>
    <cellStyle name="Uwaga 3" xfId="31615" hidden="1" xr:uid="{00000000-0005-0000-0000-00007D860000}"/>
    <cellStyle name="Uwaga 3" xfId="31612" hidden="1" xr:uid="{00000000-0005-0000-0000-00007E860000}"/>
    <cellStyle name="Uwaga 3" xfId="31609" hidden="1" xr:uid="{00000000-0005-0000-0000-00007F860000}"/>
    <cellStyle name="Uwaga 3" xfId="31606" hidden="1" xr:uid="{00000000-0005-0000-0000-000080860000}"/>
    <cellStyle name="Uwaga 3" xfId="31603" hidden="1" xr:uid="{00000000-0005-0000-0000-000081860000}"/>
    <cellStyle name="Uwaga 3" xfId="31601" hidden="1" xr:uid="{00000000-0005-0000-0000-000082860000}"/>
    <cellStyle name="Uwaga 3" xfId="31599" hidden="1" xr:uid="{00000000-0005-0000-0000-000083860000}"/>
    <cellStyle name="Uwaga 3" xfId="31596" hidden="1" xr:uid="{00000000-0005-0000-0000-000084860000}"/>
    <cellStyle name="Uwaga 3" xfId="31592" hidden="1" xr:uid="{00000000-0005-0000-0000-000085860000}"/>
    <cellStyle name="Uwaga 3" xfId="31589" hidden="1" xr:uid="{00000000-0005-0000-0000-000086860000}"/>
    <cellStyle name="Uwaga 3" xfId="31586" hidden="1" xr:uid="{00000000-0005-0000-0000-000087860000}"/>
    <cellStyle name="Uwaga 3" xfId="31582" hidden="1" xr:uid="{00000000-0005-0000-0000-000088860000}"/>
    <cellStyle name="Uwaga 3" xfId="31579" hidden="1" xr:uid="{00000000-0005-0000-0000-000089860000}"/>
    <cellStyle name="Uwaga 3" xfId="31576" hidden="1" xr:uid="{00000000-0005-0000-0000-00008A860000}"/>
    <cellStyle name="Uwaga 3" xfId="31574" hidden="1" xr:uid="{00000000-0005-0000-0000-00008B860000}"/>
    <cellStyle name="Uwaga 3" xfId="31571" hidden="1" xr:uid="{00000000-0005-0000-0000-00008C860000}"/>
    <cellStyle name="Uwaga 3" xfId="31568" hidden="1" xr:uid="{00000000-0005-0000-0000-00008D860000}"/>
    <cellStyle name="Uwaga 3" xfId="31565" hidden="1" xr:uid="{00000000-0005-0000-0000-00008E860000}"/>
    <cellStyle name="Uwaga 3" xfId="31563" hidden="1" xr:uid="{00000000-0005-0000-0000-00008F860000}"/>
    <cellStyle name="Uwaga 3" xfId="31561" hidden="1" xr:uid="{00000000-0005-0000-0000-000090860000}"/>
    <cellStyle name="Uwaga 3" xfId="31556" hidden="1" xr:uid="{00000000-0005-0000-0000-000091860000}"/>
    <cellStyle name="Uwaga 3" xfId="31553" hidden="1" xr:uid="{00000000-0005-0000-0000-000092860000}"/>
    <cellStyle name="Uwaga 3" xfId="31550" hidden="1" xr:uid="{00000000-0005-0000-0000-000093860000}"/>
    <cellStyle name="Uwaga 3" xfId="31546" hidden="1" xr:uid="{00000000-0005-0000-0000-000094860000}"/>
    <cellStyle name="Uwaga 3" xfId="29571" hidden="1" xr:uid="{00000000-0005-0000-0000-000095860000}"/>
    <cellStyle name="Uwaga 3" xfId="30587" hidden="1" xr:uid="{00000000-0005-0000-0000-000096860000}"/>
    <cellStyle name="Uwaga 3" xfId="28657" hidden="1" xr:uid="{00000000-0005-0000-0000-000097860000}"/>
    <cellStyle name="Uwaga 3" xfId="30547" hidden="1" xr:uid="{00000000-0005-0000-0000-000098860000}"/>
    <cellStyle name="Uwaga 3" xfId="31528" hidden="1" xr:uid="{00000000-0005-0000-0000-000099860000}"/>
    <cellStyle name="Uwaga 3" xfId="29563" hidden="1" xr:uid="{00000000-0005-0000-0000-00009A860000}"/>
    <cellStyle name="Uwaga 3" xfId="30543" hidden="1" xr:uid="{00000000-0005-0000-0000-00009B860000}"/>
    <cellStyle name="Uwaga 3" xfId="31524" hidden="1" xr:uid="{00000000-0005-0000-0000-00009C860000}"/>
    <cellStyle name="Uwaga 3" xfId="30575" hidden="1" xr:uid="{00000000-0005-0000-0000-00009D860000}"/>
    <cellStyle name="Uwaga 3" xfId="28669" hidden="1" xr:uid="{00000000-0005-0000-0000-00009E860000}"/>
    <cellStyle name="Uwaga 3" xfId="30535" hidden="1" xr:uid="{00000000-0005-0000-0000-00009F860000}"/>
    <cellStyle name="Uwaga 3" xfId="28673" hidden="1" xr:uid="{00000000-0005-0000-0000-0000A0860000}"/>
    <cellStyle name="Uwaga 3" xfId="30531" hidden="1" xr:uid="{00000000-0005-0000-0000-0000A1860000}"/>
    <cellStyle name="Uwaga 3" xfId="31475" hidden="1" xr:uid="{00000000-0005-0000-0000-0000A2860000}"/>
    <cellStyle name="Uwaga 3" xfId="29570" hidden="1" xr:uid="{00000000-0005-0000-0000-0000A3860000}"/>
    <cellStyle name="Uwaga 3" xfId="30586" hidden="1" xr:uid="{00000000-0005-0000-0000-0000A4860000}"/>
    <cellStyle name="Uwaga 3" xfId="28658" hidden="1" xr:uid="{00000000-0005-0000-0000-0000A5860000}"/>
    <cellStyle name="Uwaga 3" xfId="29603" hidden="1" xr:uid="{00000000-0005-0000-0000-0000A6860000}"/>
    <cellStyle name="Uwaga 3" xfId="31490" hidden="1" xr:uid="{00000000-0005-0000-0000-0000A7860000}"/>
    <cellStyle name="Uwaga 3" xfId="29562" hidden="1" xr:uid="{00000000-0005-0000-0000-0000A8860000}"/>
    <cellStyle name="Uwaga 3" xfId="30578" hidden="1" xr:uid="{00000000-0005-0000-0000-0000A9860000}"/>
    <cellStyle name="Uwaga 3" xfId="31523" hidden="1" xr:uid="{00000000-0005-0000-0000-0000AA860000}"/>
    <cellStyle name="Uwaga 3" xfId="29558" hidden="1" xr:uid="{00000000-0005-0000-0000-0000AB860000}"/>
    <cellStyle name="Uwaga 3" xfId="31519" hidden="1" xr:uid="{00000000-0005-0000-0000-0000AC860000}"/>
    <cellStyle name="Uwaga 3" xfId="29554" hidden="1" xr:uid="{00000000-0005-0000-0000-0000AD860000}"/>
    <cellStyle name="Uwaga 3" xfId="30570" hidden="1" xr:uid="{00000000-0005-0000-0000-0000AE860000}"/>
    <cellStyle name="Uwaga 3" xfId="29550" hidden="1" xr:uid="{00000000-0005-0000-0000-0000AF860000}"/>
    <cellStyle name="Uwaga 3" xfId="30530" hidden="1" xr:uid="{00000000-0005-0000-0000-0000B0860000}"/>
    <cellStyle name="Uwaga 3" xfId="31511" hidden="1" xr:uid="{00000000-0005-0000-0000-0000B1860000}"/>
    <cellStyle name="Uwaga 3" xfId="28659" hidden="1" xr:uid="{00000000-0005-0000-0000-0000B2860000}"/>
    <cellStyle name="Uwaga 3" xfId="29602" hidden="1" xr:uid="{00000000-0005-0000-0000-0000B3860000}"/>
    <cellStyle name="Uwaga 3" xfId="29561" hidden="1" xr:uid="{00000000-0005-0000-0000-0000B4860000}"/>
    <cellStyle name="Uwaga 3" xfId="28671" hidden="1" xr:uid="{00000000-0005-0000-0000-0000B5860000}"/>
    <cellStyle name="Uwaga 3" xfId="29590" hidden="1" xr:uid="{00000000-0005-0000-0000-0000B6860000}"/>
    <cellStyle name="Uwaga 3" xfId="29549" hidden="1" xr:uid="{00000000-0005-0000-0000-0000B7860000}"/>
    <cellStyle name="Uwaga 3" xfId="33971" hidden="1" xr:uid="{00000000-0005-0000-0000-0000B8860000}"/>
    <cellStyle name="Uwaga 3" xfId="33972" hidden="1" xr:uid="{00000000-0005-0000-0000-0000B9860000}"/>
    <cellStyle name="Uwaga 3" xfId="33974" hidden="1" xr:uid="{00000000-0005-0000-0000-0000BA860000}"/>
    <cellStyle name="Uwaga 3" xfId="33986" hidden="1" xr:uid="{00000000-0005-0000-0000-0000BB860000}"/>
    <cellStyle name="Uwaga 3" xfId="33987" hidden="1" xr:uid="{00000000-0005-0000-0000-0000BC860000}"/>
    <cellStyle name="Uwaga 3" xfId="33992" hidden="1" xr:uid="{00000000-0005-0000-0000-0000BD860000}"/>
    <cellStyle name="Uwaga 3" xfId="34001" hidden="1" xr:uid="{00000000-0005-0000-0000-0000BE860000}"/>
    <cellStyle name="Uwaga 3" xfId="34002" hidden="1" xr:uid="{00000000-0005-0000-0000-0000BF860000}"/>
    <cellStyle name="Uwaga 3" xfId="34007" hidden="1" xr:uid="{00000000-0005-0000-0000-0000C0860000}"/>
    <cellStyle name="Uwaga 3" xfId="34016" hidden="1" xr:uid="{00000000-0005-0000-0000-0000C1860000}"/>
    <cellStyle name="Uwaga 3" xfId="34017" hidden="1" xr:uid="{00000000-0005-0000-0000-0000C2860000}"/>
    <cellStyle name="Uwaga 3" xfId="34018" hidden="1" xr:uid="{00000000-0005-0000-0000-0000C3860000}"/>
    <cellStyle name="Uwaga 3" xfId="34031" hidden="1" xr:uid="{00000000-0005-0000-0000-0000C4860000}"/>
    <cellStyle name="Uwaga 3" xfId="34036" hidden="1" xr:uid="{00000000-0005-0000-0000-0000C5860000}"/>
    <cellStyle name="Uwaga 3" xfId="34041" hidden="1" xr:uid="{00000000-0005-0000-0000-0000C6860000}"/>
    <cellStyle name="Uwaga 3" xfId="34051" hidden="1" xr:uid="{00000000-0005-0000-0000-0000C7860000}"/>
    <cellStyle name="Uwaga 3" xfId="34056" hidden="1" xr:uid="{00000000-0005-0000-0000-0000C8860000}"/>
    <cellStyle name="Uwaga 3" xfId="34060" hidden="1" xr:uid="{00000000-0005-0000-0000-0000C9860000}"/>
    <cellStyle name="Uwaga 3" xfId="34067" hidden="1" xr:uid="{00000000-0005-0000-0000-0000CA860000}"/>
    <cellStyle name="Uwaga 3" xfId="34072" hidden="1" xr:uid="{00000000-0005-0000-0000-0000CB860000}"/>
    <cellStyle name="Uwaga 3" xfId="34075" hidden="1" xr:uid="{00000000-0005-0000-0000-0000CC860000}"/>
    <cellStyle name="Uwaga 3" xfId="34081" hidden="1" xr:uid="{00000000-0005-0000-0000-0000CD860000}"/>
    <cellStyle name="Uwaga 3" xfId="34086" hidden="1" xr:uid="{00000000-0005-0000-0000-0000CE860000}"/>
    <cellStyle name="Uwaga 3" xfId="34090" hidden="1" xr:uid="{00000000-0005-0000-0000-0000CF860000}"/>
    <cellStyle name="Uwaga 3" xfId="34091" hidden="1" xr:uid="{00000000-0005-0000-0000-0000D0860000}"/>
    <cellStyle name="Uwaga 3" xfId="34092" hidden="1" xr:uid="{00000000-0005-0000-0000-0000D1860000}"/>
    <cellStyle name="Uwaga 3" xfId="34096" hidden="1" xr:uid="{00000000-0005-0000-0000-0000D2860000}"/>
    <cellStyle name="Uwaga 3" xfId="34108" hidden="1" xr:uid="{00000000-0005-0000-0000-0000D3860000}"/>
    <cellStyle name="Uwaga 3" xfId="34113" hidden="1" xr:uid="{00000000-0005-0000-0000-0000D4860000}"/>
    <cellStyle name="Uwaga 3" xfId="34118" hidden="1" xr:uid="{00000000-0005-0000-0000-0000D5860000}"/>
    <cellStyle name="Uwaga 3" xfId="34123" hidden="1" xr:uid="{00000000-0005-0000-0000-0000D6860000}"/>
    <cellStyle name="Uwaga 3" xfId="34128" hidden="1" xr:uid="{00000000-0005-0000-0000-0000D7860000}"/>
    <cellStyle name="Uwaga 3" xfId="34133" hidden="1" xr:uid="{00000000-0005-0000-0000-0000D8860000}"/>
    <cellStyle name="Uwaga 3" xfId="34137" hidden="1" xr:uid="{00000000-0005-0000-0000-0000D9860000}"/>
    <cellStyle name="Uwaga 3" xfId="34141" hidden="1" xr:uid="{00000000-0005-0000-0000-0000DA860000}"/>
    <cellStyle name="Uwaga 3" xfId="34146" hidden="1" xr:uid="{00000000-0005-0000-0000-0000DB860000}"/>
    <cellStyle name="Uwaga 3" xfId="34151" hidden="1" xr:uid="{00000000-0005-0000-0000-0000DC860000}"/>
    <cellStyle name="Uwaga 3" xfId="34152" hidden="1" xr:uid="{00000000-0005-0000-0000-0000DD860000}"/>
    <cellStyle name="Uwaga 3" xfId="34154" hidden="1" xr:uid="{00000000-0005-0000-0000-0000DE860000}"/>
    <cellStyle name="Uwaga 3" xfId="34167" hidden="1" xr:uid="{00000000-0005-0000-0000-0000DF860000}"/>
    <cellStyle name="Uwaga 3" xfId="34171" hidden="1" xr:uid="{00000000-0005-0000-0000-0000E0860000}"/>
    <cellStyle name="Uwaga 3" xfId="34176" hidden="1" xr:uid="{00000000-0005-0000-0000-0000E1860000}"/>
    <cellStyle name="Uwaga 3" xfId="34183" hidden="1" xr:uid="{00000000-0005-0000-0000-0000E2860000}"/>
    <cellStyle name="Uwaga 3" xfId="34187" hidden="1" xr:uid="{00000000-0005-0000-0000-0000E3860000}"/>
    <cellStyle name="Uwaga 3" xfId="34192" hidden="1" xr:uid="{00000000-0005-0000-0000-0000E4860000}"/>
    <cellStyle name="Uwaga 3" xfId="34197" hidden="1" xr:uid="{00000000-0005-0000-0000-0000E5860000}"/>
    <cellStyle name="Uwaga 3" xfId="34200" hidden="1" xr:uid="{00000000-0005-0000-0000-0000E6860000}"/>
    <cellStyle name="Uwaga 3" xfId="34205" hidden="1" xr:uid="{00000000-0005-0000-0000-0000E7860000}"/>
    <cellStyle name="Uwaga 3" xfId="34211" hidden="1" xr:uid="{00000000-0005-0000-0000-0000E8860000}"/>
    <cellStyle name="Uwaga 3" xfId="34212" hidden="1" xr:uid="{00000000-0005-0000-0000-0000E9860000}"/>
    <cellStyle name="Uwaga 3" xfId="34215" hidden="1" xr:uid="{00000000-0005-0000-0000-0000EA860000}"/>
    <cellStyle name="Uwaga 3" xfId="34228" hidden="1" xr:uid="{00000000-0005-0000-0000-0000EB860000}"/>
    <cellStyle name="Uwaga 3" xfId="34232" hidden="1" xr:uid="{00000000-0005-0000-0000-0000EC860000}"/>
    <cellStyle name="Uwaga 3" xfId="34237" hidden="1" xr:uid="{00000000-0005-0000-0000-0000ED860000}"/>
    <cellStyle name="Uwaga 3" xfId="34244" hidden="1" xr:uid="{00000000-0005-0000-0000-0000EE860000}"/>
    <cellStyle name="Uwaga 3" xfId="34249" hidden="1" xr:uid="{00000000-0005-0000-0000-0000EF860000}"/>
    <cellStyle name="Uwaga 3" xfId="34253" hidden="1" xr:uid="{00000000-0005-0000-0000-0000F0860000}"/>
    <cellStyle name="Uwaga 3" xfId="34258" hidden="1" xr:uid="{00000000-0005-0000-0000-0000F1860000}"/>
    <cellStyle name="Uwaga 3" xfId="34262" hidden="1" xr:uid="{00000000-0005-0000-0000-0000F2860000}"/>
    <cellStyle name="Uwaga 3" xfId="34267" hidden="1" xr:uid="{00000000-0005-0000-0000-0000F3860000}"/>
    <cellStyle name="Uwaga 3" xfId="34271" hidden="1" xr:uid="{00000000-0005-0000-0000-0000F4860000}"/>
    <cellStyle name="Uwaga 3" xfId="34272" hidden="1" xr:uid="{00000000-0005-0000-0000-0000F5860000}"/>
    <cellStyle name="Uwaga 3" xfId="34274" hidden="1" xr:uid="{00000000-0005-0000-0000-0000F6860000}"/>
    <cellStyle name="Uwaga 3" xfId="34286" hidden="1" xr:uid="{00000000-0005-0000-0000-0000F7860000}"/>
    <cellStyle name="Uwaga 3" xfId="34287" hidden="1" xr:uid="{00000000-0005-0000-0000-0000F8860000}"/>
    <cellStyle name="Uwaga 3" xfId="34289" hidden="1" xr:uid="{00000000-0005-0000-0000-0000F9860000}"/>
    <cellStyle name="Uwaga 3" xfId="34301" hidden="1" xr:uid="{00000000-0005-0000-0000-0000FA860000}"/>
    <cellStyle name="Uwaga 3" xfId="34303" hidden="1" xr:uid="{00000000-0005-0000-0000-0000FB860000}"/>
    <cellStyle name="Uwaga 3" xfId="34306" hidden="1" xr:uid="{00000000-0005-0000-0000-0000FC860000}"/>
    <cellStyle name="Uwaga 3" xfId="34316" hidden="1" xr:uid="{00000000-0005-0000-0000-0000FD860000}"/>
    <cellStyle name="Uwaga 3" xfId="34317" hidden="1" xr:uid="{00000000-0005-0000-0000-0000FE860000}"/>
    <cellStyle name="Uwaga 3" xfId="34319" hidden="1" xr:uid="{00000000-0005-0000-0000-0000FF860000}"/>
    <cellStyle name="Uwaga 3" xfId="34331" hidden="1" xr:uid="{00000000-0005-0000-0000-000000870000}"/>
    <cellStyle name="Uwaga 3" xfId="34332" hidden="1" xr:uid="{00000000-0005-0000-0000-000001870000}"/>
    <cellStyle name="Uwaga 3" xfId="34333" hidden="1" xr:uid="{00000000-0005-0000-0000-000002870000}"/>
    <cellStyle name="Uwaga 3" xfId="34347" hidden="1" xr:uid="{00000000-0005-0000-0000-000003870000}"/>
    <cellStyle name="Uwaga 3" xfId="34350" hidden="1" xr:uid="{00000000-0005-0000-0000-000004870000}"/>
    <cellStyle name="Uwaga 3" xfId="34354" hidden="1" xr:uid="{00000000-0005-0000-0000-000005870000}"/>
    <cellStyle name="Uwaga 3" xfId="34362" hidden="1" xr:uid="{00000000-0005-0000-0000-000006870000}"/>
    <cellStyle name="Uwaga 3" xfId="34365" hidden="1" xr:uid="{00000000-0005-0000-0000-000007870000}"/>
    <cellStyle name="Uwaga 3" xfId="34369" hidden="1" xr:uid="{00000000-0005-0000-0000-000008870000}"/>
    <cellStyle name="Uwaga 3" xfId="34377" hidden="1" xr:uid="{00000000-0005-0000-0000-000009870000}"/>
    <cellStyle name="Uwaga 3" xfId="34380" hidden="1" xr:uid="{00000000-0005-0000-0000-00000A870000}"/>
    <cellStyle name="Uwaga 3" xfId="34384" hidden="1" xr:uid="{00000000-0005-0000-0000-00000B870000}"/>
    <cellStyle name="Uwaga 3" xfId="34391" hidden="1" xr:uid="{00000000-0005-0000-0000-00000C870000}"/>
    <cellStyle name="Uwaga 3" xfId="34392" hidden="1" xr:uid="{00000000-0005-0000-0000-00000D870000}"/>
    <cellStyle name="Uwaga 3" xfId="34394" hidden="1" xr:uid="{00000000-0005-0000-0000-00000E870000}"/>
    <cellStyle name="Uwaga 3" xfId="34407" hidden="1" xr:uid="{00000000-0005-0000-0000-00000F870000}"/>
    <cellStyle name="Uwaga 3" xfId="34410" hidden="1" xr:uid="{00000000-0005-0000-0000-000010870000}"/>
    <cellStyle name="Uwaga 3" xfId="34413" hidden="1" xr:uid="{00000000-0005-0000-0000-000011870000}"/>
    <cellStyle name="Uwaga 3" xfId="34422" hidden="1" xr:uid="{00000000-0005-0000-0000-000012870000}"/>
    <cellStyle name="Uwaga 3" xfId="34425" hidden="1" xr:uid="{00000000-0005-0000-0000-000013870000}"/>
    <cellStyle name="Uwaga 3" xfId="34429" hidden="1" xr:uid="{00000000-0005-0000-0000-000014870000}"/>
    <cellStyle name="Uwaga 3" xfId="34437" hidden="1" xr:uid="{00000000-0005-0000-0000-000015870000}"/>
    <cellStyle name="Uwaga 3" xfId="34439" hidden="1" xr:uid="{00000000-0005-0000-0000-000016870000}"/>
    <cellStyle name="Uwaga 3" xfId="34442" hidden="1" xr:uid="{00000000-0005-0000-0000-000017870000}"/>
    <cellStyle name="Uwaga 3" xfId="34451" hidden="1" xr:uid="{00000000-0005-0000-0000-000018870000}"/>
    <cellStyle name="Uwaga 3" xfId="34452" hidden="1" xr:uid="{00000000-0005-0000-0000-000019870000}"/>
    <cellStyle name="Uwaga 3" xfId="34453" hidden="1" xr:uid="{00000000-0005-0000-0000-00001A870000}"/>
    <cellStyle name="Uwaga 3" xfId="34466" hidden="1" xr:uid="{00000000-0005-0000-0000-00001B870000}"/>
    <cellStyle name="Uwaga 3" xfId="34467" hidden="1" xr:uid="{00000000-0005-0000-0000-00001C870000}"/>
    <cellStyle name="Uwaga 3" xfId="34469" hidden="1" xr:uid="{00000000-0005-0000-0000-00001D870000}"/>
    <cellStyle name="Uwaga 3" xfId="34481" hidden="1" xr:uid="{00000000-0005-0000-0000-00001E870000}"/>
    <cellStyle name="Uwaga 3" xfId="34482" hidden="1" xr:uid="{00000000-0005-0000-0000-00001F870000}"/>
    <cellStyle name="Uwaga 3" xfId="34484" hidden="1" xr:uid="{00000000-0005-0000-0000-000020870000}"/>
    <cellStyle name="Uwaga 3" xfId="34496" hidden="1" xr:uid="{00000000-0005-0000-0000-000021870000}"/>
    <cellStyle name="Uwaga 3" xfId="34497" hidden="1" xr:uid="{00000000-0005-0000-0000-000022870000}"/>
    <cellStyle name="Uwaga 3" xfId="34499" hidden="1" xr:uid="{00000000-0005-0000-0000-000023870000}"/>
    <cellStyle name="Uwaga 3" xfId="34511" hidden="1" xr:uid="{00000000-0005-0000-0000-000024870000}"/>
    <cellStyle name="Uwaga 3" xfId="34512" hidden="1" xr:uid="{00000000-0005-0000-0000-000025870000}"/>
    <cellStyle name="Uwaga 3" xfId="34513" hidden="1" xr:uid="{00000000-0005-0000-0000-000026870000}"/>
    <cellStyle name="Uwaga 3" xfId="34527" hidden="1" xr:uid="{00000000-0005-0000-0000-000027870000}"/>
    <cellStyle name="Uwaga 3" xfId="34529" hidden="1" xr:uid="{00000000-0005-0000-0000-000028870000}"/>
    <cellStyle name="Uwaga 3" xfId="34532" hidden="1" xr:uid="{00000000-0005-0000-0000-000029870000}"/>
    <cellStyle name="Uwaga 3" xfId="34542" hidden="1" xr:uid="{00000000-0005-0000-0000-00002A870000}"/>
    <cellStyle name="Uwaga 3" xfId="34545" hidden="1" xr:uid="{00000000-0005-0000-0000-00002B870000}"/>
    <cellStyle name="Uwaga 3" xfId="34548" hidden="1" xr:uid="{00000000-0005-0000-0000-00002C870000}"/>
    <cellStyle name="Uwaga 3" xfId="34557" hidden="1" xr:uid="{00000000-0005-0000-0000-00002D870000}"/>
    <cellStyle name="Uwaga 3" xfId="34559" hidden="1" xr:uid="{00000000-0005-0000-0000-00002E870000}"/>
    <cellStyle name="Uwaga 3" xfId="34562" hidden="1" xr:uid="{00000000-0005-0000-0000-00002F870000}"/>
    <cellStyle name="Uwaga 3" xfId="34571" hidden="1" xr:uid="{00000000-0005-0000-0000-000030870000}"/>
    <cellStyle name="Uwaga 3" xfId="34572" hidden="1" xr:uid="{00000000-0005-0000-0000-000031870000}"/>
    <cellStyle name="Uwaga 3" xfId="34573" hidden="1" xr:uid="{00000000-0005-0000-0000-000032870000}"/>
    <cellStyle name="Uwaga 3" xfId="34586" hidden="1" xr:uid="{00000000-0005-0000-0000-000033870000}"/>
    <cellStyle name="Uwaga 3" xfId="34588" hidden="1" xr:uid="{00000000-0005-0000-0000-000034870000}"/>
    <cellStyle name="Uwaga 3" xfId="34590" hidden="1" xr:uid="{00000000-0005-0000-0000-000035870000}"/>
    <cellStyle name="Uwaga 3" xfId="34601" hidden="1" xr:uid="{00000000-0005-0000-0000-000036870000}"/>
    <cellStyle name="Uwaga 3" xfId="34603" hidden="1" xr:uid="{00000000-0005-0000-0000-000037870000}"/>
    <cellStyle name="Uwaga 3" xfId="34605" hidden="1" xr:uid="{00000000-0005-0000-0000-000038870000}"/>
    <cellStyle name="Uwaga 3" xfId="34616" hidden="1" xr:uid="{00000000-0005-0000-0000-000039870000}"/>
    <cellStyle name="Uwaga 3" xfId="34618" hidden="1" xr:uid="{00000000-0005-0000-0000-00003A870000}"/>
    <cellStyle name="Uwaga 3" xfId="34620" hidden="1" xr:uid="{00000000-0005-0000-0000-00003B870000}"/>
    <cellStyle name="Uwaga 3" xfId="34631" hidden="1" xr:uid="{00000000-0005-0000-0000-00003C870000}"/>
    <cellStyle name="Uwaga 3" xfId="34632" hidden="1" xr:uid="{00000000-0005-0000-0000-00003D870000}"/>
    <cellStyle name="Uwaga 3" xfId="34633" hidden="1" xr:uid="{00000000-0005-0000-0000-00003E870000}"/>
    <cellStyle name="Uwaga 3" xfId="34646" hidden="1" xr:uid="{00000000-0005-0000-0000-00003F870000}"/>
    <cellStyle name="Uwaga 3" xfId="34648" hidden="1" xr:uid="{00000000-0005-0000-0000-000040870000}"/>
    <cellStyle name="Uwaga 3" xfId="34650" hidden="1" xr:uid="{00000000-0005-0000-0000-000041870000}"/>
    <cellStyle name="Uwaga 3" xfId="34661" hidden="1" xr:uid="{00000000-0005-0000-0000-000042870000}"/>
    <cellStyle name="Uwaga 3" xfId="34663" hidden="1" xr:uid="{00000000-0005-0000-0000-000043870000}"/>
    <cellStyle name="Uwaga 3" xfId="34665" hidden="1" xr:uid="{00000000-0005-0000-0000-000044870000}"/>
    <cellStyle name="Uwaga 3" xfId="34676" hidden="1" xr:uid="{00000000-0005-0000-0000-000045870000}"/>
    <cellStyle name="Uwaga 3" xfId="34678" hidden="1" xr:uid="{00000000-0005-0000-0000-000046870000}"/>
    <cellStyle name="Uwaga 3" xfId="34679" hidden="1" xr:uid="{00000000-0005-0000-0000-000047870000}"/>
    <cellStyle name="Uwaga 3" xfId="34691" hidden="1" xr:uid="{00000000-0005-0000-0000-000048870000}"/>
    <cellStyle name="Uwaga 3" xfId="34692" hidden="1" xr:uid="{00000000-0005-0000-0000-000049870000}"/>
    <cellStyle name="Uwaga 3" xfId="34693" hidden="1" xr:uid="{00000000-0005-0000-0000-00004A870000}"/>
    <cellStyle name="Uwaga 3" xfId="34706" hidden="1" xr:uid="{00000000-0005-0000-0000-00004B870000}"/>
    <cellStyle name="Uwaga 3" xfId="34708" hidden="1" xr:uid="{00000000-0005-0000-0000-00004C870000}"/>
    <cellStyle name="Uwaga 3" xfId="34710" hidden="1" xr:uid="{00000000-0005-0000-0000-00004D870000}"/>
    <cellStyle name="Uwaga 3" xfId="34721" hidden="1" xr:uid="{00000000-0005-0000-0000-00004E870000}"/>
    <cellStyle name="Uwaga 3" xfId="34723" hidden="1" xr:uid="{00000000-0005-0000-0000-00004F870000}"/>
    <cellStyle name="Uwaga 3" xfId="34725" hidden="1" xr:uid="{00000000-0005-0000-0000-000050870000}"/>
    <cellStyle name="Uwaga 3" xfId="34736" hidden="1" xr:uid="{00000000-0005-0000-0000-000051870000}"/>
    <cellStyle name="Uwaga 3" xfId="34738" hidden="1" xr:uid="{00000000-0005-0000-0000-000052870000}"/>
    <cellStyle name="Uwaga 3" xfId="34740" hidden="1" xr:uid="{00000000-0005-0000-0000-000053870000}"/>
    <cellStyle name="Uwaga 3" xfId="34751" hidden="1" xr:uid="{00000000-0005-0000-0000-000054870000}"/>
    <cellStyle name="Uwaga 3" xfId="34752" hidden="1" xr:uid="{00000000-0005-0000-0000-000055870000}"/>
    <cellStyle name="Uwaga 3" xfId="34754" hidden="1" xr:uid="{00000000-0005-0000-0000-000056870000}"/>
    <cellStyle name="Uwaga 3" xfId="34765" hidden="1" xr:uid="{00000000-0005-0000-0000-000057870000}"/>
    <cellStyle name="Uwaga 3" xfId="34767" hidden="1" xr:uid="{00000000-0005-0000-0000-000058870000}"/>
    <cellStyle name="Uwaga 3" xfId="34768" hidden="1" xr:uid="{00000000-0005-0000-0000-000059870000}"/>
    <cellStyle name="Uwaga 3" xfId="34777" hidden="1" xr:uid="{00000000-0005-0000-0000-00005A870000}"/>
    <cellStyle name="Uwaga 3" xfId="34780" hidden="1" xr:uid="{00000000-0005-0000-0000-00005B870000}"/>
    <cellStyle name="Uwaga 3" xfId="34782" hidden="1" xr:uid="{00000000-0005-0000-0000-00005C870000}"/>
    <cellStyle name="Uwaga 3" xfId="34793" hidden="1" xr:uid="{00000000-0005-0000-0000-00005D870000}"/>
    <cellStyle name="Uwaga 3" xfId="34795" hidden="1" xr:uid="{00000000-0005-0000-0000-00005E870000}"/>
    <cellStyle name="Uwaga 3" xfId="34797" hidden="1" xr:uid="{00000000-0005-0000-0000-00005F870000}"/>
    <cellStyle name="Uwaga 3" xfId="34809" hidden="1" xr:uid="{00000000-0005-0000-0000-000060870000}"/>
    <cellStyle name="Uwaga 3" xfId="34811" hidden="1" xr:uid="{00000000-0005-0000-0000-000061870000}"/>
    <cellStyle name="Uwaga 3" xfId="34813" hidden="1" xr:uid="{00000000-0005-0000-0000-000062870000}"/>
    <cellStyle name="Uwaga 3" xfId="34821" hidden="1" xr:uid="{00000000-0005-0000-0000-000063870000}"/>
    <cellStyle name="Uwaga 3" xfId="34823" hidden="1" xr:uid="{00000000-0005-0000-0000-000064870000}"/>
    <cellStyle name="Uwaga 3" xfId="34826" hidden="1" xr:uid="{00000000-0005-0000-0000-000065870000}"/>
    <cellStyle name="Uwaga 3" xfId="34816" hidden="1" xr:uid="{00000000-0005-0000-0000-000066870000}"/>
    <cellStyle name="Uwaga 3" xfId="34815" hidden="1" xr:uid="{00000000-0005-0000-0000-000067870000}"/>
    <cellStyle name="Uwaga 3" xfId="34814" hidden="1" xr:uid="{00000000-0005-0000-0000-000068870000}"/>
    <cellStyle name="Uwaga 3" xfId="34801" hidden="1" xr:uid="{00000000-0005-0000-0000-000069870000}"/>
    <cellStyle name="Uwaga 3" xfId="34800" hidden="1" xr:uid="{00000000-0005-0000-0000-00006A870000}"/>
    <cellStyle name="Uwaga 3" xfId="34799" hidden="1" xr:uid="{00000000-0005-0000-0000-00006B870000}"/>
    <cellStyle name="Uwaga 3" xfId="34786" hidden="1" xr:uid="{00000000-0005-0000-0000-00006C870000}"/>
    <cellStyle name="Uwaga 3" xfId="34785" hidden="1" xr:uid="{00000000-0005-0000-0000-00006D870000}"/>
    <cellStyle name="Uwaga 3" xfId="34784" hidden="1" xr:uid="{00000000-0005-0000-0000-00006E870000}"/>
    <cellStyle name="Uwaga 3" xfId="34771" hidden="1" xr:uid="{00000000-0005-0000-0000-00006F870000}"/>
    <cellStyle name="Uwaga 3" xfId="34770" hidden="1" xr:uid="{00000000-0005-0000-0000-000070870000}"/>
    <cellStyle name="Uwaga 3" xfId="34769" hidden="1" xr:uid="{00000000-0005-0000-0000-000071870000}"/>
    <cellStyle name="Uwaga 3" xfId="34756" hidden="1" xr:uid="{00000000-0005-0000-0000-000072870000}"/>
    <cellStyle name="Uwaga 3" xfId="34755" hidden="1" xr:uid="{00000000-0005-0000-0000-000073870000}"/>
    <cellStyle name="Uwaga 3" xfId="34753" hidden="1" xr:uid="{00000000-0005-0000-0000-000074870000}"/>
    <cellStyle name="Uwaga 3" xfId="34742" hidden="1" xr:uid="{00000000-0005-0000-0000-000075870000}"/>
    <cellStyle name="Uwaga 3" xfId="34739" hidden="1" xr:uid="{00000000-0005-0000-0000-000076870000}"/>
    <cellStyle name="Uwaga 3" xfId="34737" hidden="1" xr:uid="{00000000-0005-0000-0000-000077870000}"/>
    <cellStyle name="Uwaga 3" xfId="34727" hidden="1" xr:uid="{00000000-0005-0000-0000-000078870000}"/>
    <cellStyle name="Uwaga 3" xfId="34724" hidden="1" xr:uid="{00000000-0005-0000-0000-000079870000}"/>
    <cellStyle name="Uwaga 3" xfId="34722" hidden="1" xr:uid="{00000000-0005-0000-0000-00007A870000}"/>
    <cellStyle name="Uwaga 3" xfId="34712" hidden="1" xr:uid="{00000000-0005-0000-0000-00007B870000}"/>
    <cellStyle name="Uwaga 3" xfId="34709" hidden="1" xr:uid="{00000000-0005-0000-0000-00007C870000}"/>
    <cellStyle name="Uwaga 3" xfId="34707" hidden="1" xr:uid="{00000000-0005-0000-0000-00007D870000}"/>
    <cellStyle name="Uwaga 3" xfId="34697" hidden="1" xr:uid="{00000000-0005-0000-0000-00007E870000}"/>
    <cellStyle name="Uwaga 3" xfId="34695" hidden="1" xr:uid="{00000000-0005-0000-0000-00007F870000}"/>
    <cellStyle name="Uwaga 3" xfId="34694" hidden="1" xr:uid="{00000000-0005-0000-0000-000080870000}"/>
    <cellStyle name="Uwaga 3" xfId="34682" hidden="1" xr:uid="{00000000-0005-0000-0000-000081870000}"/>
    <cellStyle name="Uwaga 3" xfId="34680" hidden="1" xr:uid="{00000000-0005-0000-0000-000082870000}"/>
    <cellStyle name="Uwaga 3" xfId="34677" hidden="1" xr:uid="{00000000-0005-0000-0000-000083870000}"/>
    <cellStyle name="Uwaga 3" xfId="34667" hidden="1" xr:uid="{00000000-0005-0000-0000-000084870000}"/>
    <cellStyle name="Uwaga 3" xfId="34664" hidden="1" xr:uid="{00000000-0005-0000-0000-000085870000}"/>
    <cellStyle name="Uwaga 3" xfId="34662" hidden="1" xr:uid="{00000000-0005-0000-0000-000086870000}"/>
    <cellStyle name="Uwaga 3" xfId="34652" hidden="1" xr:uid="{00000000-0005-0000-0000-000087870000}"/>
    <cellStyle name="Uwaga 3" xfId="34649" hidden="1" xr:uid="{00000000-0005-0000-0000-000088870000}"/>
    <cellStyle name="Uwaga 3" xfId="34647" hidden="1" xr:uid="{00000000-0005-0000-0000-000089870000}"/>
    <cellStyle name="Uwaga 3" xfId="34637" hidden="1" xr:uid="{00000000-0005-0000-0000-00008A870000}"/>
    <cellStyle name="Uwaga 3" xfId="34635" hidden="1" xr:uid="{00000000-0005-0000-0000-00008B870000}"/>
    <cellStyle name="Uwaga 3" xfId="34634" hidden="1" xr:uid="{00000000-0005-0000-0000-00008C870000}"/>
    <cellStyle name="Uwaga 3" xfId="34622" hidden="1" xr:uid="{00000000-0005-0000-0000-00008D870000}"/>
    <cellStyle name="Uwaga 3" xfId="34619" hidden="1" xr:uid="{00000000-0005-0000-0000-00008E870000}"/>
    <cellStyle name="Uwaga 3" xfId="34617" hidden="1" xr:uid="{00000000-0005-0000-0000-00008F870000}"/>
    <cellStyle name="Uwaga 3" xfId="34607" hidden="1" xr:uid="{00000000-0005-0000-0000-000090870000}"/>
    <cellStyle name="Uwaga 3" xfId="34604" hidden="1" xr:uid="{00000000-0005-0000-0000-000091870000}"/>
    <cellStyle name="Uwaga 3" xfId="34602" hidden="1" xr:uid="{00000000-0005-0000-0000-000092870000}"/>
    <cellStyle name="Uwaga 3" xfId="34592" hidden="1" xr:uid="{00000000-0005-0000-0000-000093870000}"/>
    <cellStyle name="Uwaga 3" xfId="34589" hidden="1" xr:uid="{00000000-0005-0000-0000-000094870000}"/>
    <cellStyle name="Uwaga 3" xfId="34587" hidden="1" xr:uid="{00000000-0005-0000-0000-000095870000}"/>
    <cellStyle name="Uwaga 3" xfId="34577" hidden="1" xr:uid="{00000000-0005-0000-0000-000096870000}"/>
    <cellStyle name="Uwaga 3" xfId="34575" hidden="1" xr:uid="{00000000-0005-0000-0000-000097870000}"/>
    <cellStyle name="Uwaga 3" xfId="34574" hidden="1" xr:uid="{00000000-0005-0000-0000-000098870000}"/>
    <cellStyle name="Uwaga 3" xfId="34561" hidden="1" xr:uid="{00000000-0005-0000-0000-000099870000}"/>
    <cellStyle name="Uwaga 3" xfId="34558" hidden="1" xr:uid="{00000000-0005-0000-0000-00009A870000}"/>
    <cellStyle name="Uwaga 3" xfId="34556" hidden="1" xr:uid="{00000000-0005-0000-0000-00009B870000}"/>
    <cellStyle name="Uwaga 3" xfId="34546" hidden="1" xr:uid="{00000000-0005-0000-0000-00009C870000}"/>
    <cellStyle name="Uwaga 3" xfId="34543" hidden="1" xr:uid="{00000000-0005-0000-0000-00009D870000}"/>
    <cellStyle name="Uwaga 3" xfId="34541" hidden="1" xr:uid="{00000000-0005-0000-0000-00009E870000}"/>
    <cellStyle name="Uwaga 3" xfId="34531" hidden="1" xr:uid="{00000000-0005-0000-0000-00009F870000}"/>
    <cellStyle name="Uwaga 3" xfId="34528" hidden="1" xr:uid="{00000000-0005-0000-0000-0000A0870000}"/>
    <cellStyle name="Uwaga 3" xfId="34526" hidden="1" xr:uid="{00000000-0005-0000-0000-0000A1870000}"/>
    <cellStyle name="Uwaga 3" xfId="34517" hidden="1" xr:uid="{00000000-0005-0000-0000-0000A2870000}"/>
    <cellStyle name="Uwaga 3" xfId="34515" hidden="1" xr:uid="{00000000-0005-0000-0000-0000A3870000}"/>
    <cellStyle name="Uwaga 3" xfId="34514" hidden="1" xr:uid="{00000000-0005-0000-0000-0000A4870000}"/>
    <cellStyle name="Uwaga 3" xfId="34502" hidden="1" xr:uid="{00000000-0005-0000-0000-0000A5870000}"/>
    <cellStyle name="Uwaga 3" xfId="34500" hidden="1" xr:uid="{00000000-0005-0000-0000-0000A6870000}"/>
    <cellStyle name="Uwaga 3" xfId="34498" hidden="1" xr:uid="{00000000-0005-0000-0000-0000A7870000}"/>
    <cellStyle name="Uwaga 3" xfId="34487" hidden="1" xr:uid="{00000000-0005-0000-0000-0000A8870000}"/>
    <cellStyle name="Uwaga 3" xfId="34485" hidden="1" xr:uid="{00000000-0005-0000-0000-0000A9870000}"/>
    <cellStyle name="Uwaga 3" xfId="34483" hidden="1" xr:uid="{00000000-0005-0000-0000-0000AA870000}"/>
    <cellStyle name="Uwaga 3" xfId="34472" hidden="1" xr:uid="{00000000-0005-0000-0000-0000AB870000}"/>
    <cellStyle name="Uwaga 3" xfId="34470" hidden="1" xr:uid="{00000000-0005-0000-0000-0000AC870000}"/>
    <cellStyle name="Uwaga 3" xfId="34468" hidden="1" xr:uid="{00000000-0005-0000-0000-0000AD870000}"/>
    <cellStyle name="Uwaga 3" xfId="34457" hidden="1" xr:uid="{00000000-0005-0000-0000-0000AE870000}"/>
    <cellStyle name="Uwaga 3" xfId="34455" hidden="1" xr:uid="{00000000-0005-0000-0000-0000AF870000}"/>
    <cellStyle name="Uwaga 3" xfId="34454" hidden="1" xr:uid="{00000000-0005-0000-0000-0000B0870000}"/>
    <cellStyle name="Uwaga 3" xfId="34441" hidden="1" xr:uid="{00000000-0005-0000-0000-0000B1870000}"/>
    <cellStyle name="Uwaga 3" xfId="34438" hidden="1" xr:uid="{00000000-0005-0000-0000-0000B2870000}"/>
    <cellStyle name="Uwaga 3" xfId="34436" hidden="1" xr:uid="{00000000-0005-0000-0000-0000B3870000}"/>
    <cellStyle name="Uwaga 3" xfId="34426" hidden="1" xr:uid="{00000000-0005-0000-0000-0000B4870000}"/>
    <cellStyle name="Uwaga 3" xfId="34423" hidden="1" xr:uid="{00000000-0005-0000-0000-0000B5870000}"/>
    <cellStyle name="Uwaga 3" xfId="34421" hidden="1" xr:uid="{00000000-0005-0000-0000-0000B6870000}"/>
    <cellStyle name="Uwaga 3" xfId="34411" hidden="1" xr:uid="{00000000-0005-0000-0000-0000B7870000}"/>
    <cellStyle name="Uwaga 3" xfId="34408" hidden="1" xr:uid="{00000000-0005-0000-0000-0000B8870000}"/>
    <cellStyle name="Uwaga 3" xfId="34406" hidden="1" xr:uid="{00000000-0005-0000-0000-0000B9870000}"/>
    <cellStyle name="Uwaga 3" xfId="34397" hidden="1" xr:uid="{00000000-0005-0000-0000-0000BA870000}"/>
    <cellStyle name="Uwaga 3" xfId="34395" hidden="1" xr:uid="{00000000-0005-0000-0000-0000BB870000}"/>
    <cellStyle name="Uwaga 3" xfId="34393" hidden="1" xr:uid="{00000000-0005-0000-0000-0000BC870000}"/>
    <cellStyle name="Uwaga 3" xfId="34381" hidden="1" xr:uid="{00000000-0005-0000-0000-0000BD870000}"/>
    <cellStyle name="Uwaga 3" xfId="34378" hidden="1" xr:uid="{00000000-0005-0000-0000-0000BE870000}"/>
    <cellStyle name="Uwaga 3" xfId="34376" hidden="1" xr:uid="{00000000-0005-0000-0000-0000BF870000}"/>
    <cellStyle name="Uwaga 3" xfId="34366" hidden="1" xr:uid="{00000000-0005-0000-0000-0000C0870000}"/>
    <cellStyle name="Uwaga 3" xfId="34363" hidden="1" xr:uid="{00000000-0005-0000-0000-0000C1870000}"/>
    <cellStyle name="Uwaga 3" xfId="34361" hidden="1" xr:uid="{00000000-0005-0000-0000-0000C2870000}"/>
    <cellStyle name="Uwaga 3" xfId="34351" hidden="1" xr:uid="{00000000-0005-0000-0000-0000C3870000}"/>
    <cellStyle name="Uwaga 3" xfId="34348" hidden="1" xr:uid="{00000000-0005-0000-0000-0000C4870000}"/>
    <cellStyle name="Uwaga 3" xfId="34346" hidden="1" xr:uid="{00000000-0005-0000-0000-0000C5870000}"/>
    <cellStyle name="Uwaga 3" xfId="34339" hidden="1" xr:uid="{00000000-0005-0000-0000-0000C6870000}"/>
    <cellStyle name="Uwaga 3" xfId="34336" hidden="1" xr:uid="{00000000-0005-0000-0000-0000C7870000}"/>
    <cellStyle name="Uwaga 3" xfId="34334" hidden="1" xr:uid="{00000000-0005-0000-0000-0000C8870000}"/>
    <cellStyle name="Uwaga 3" xfId="34324" hidden="1" xr:uid="{00000000-0005-0000-0000-0000C9870000}"/>
    <cellStyle name="Uwaga 3" xfId="34321" hidden="1" xr:uid="{00000000-0005-0000-0000-0000CA870000}"/>
    <cellStyle name="Uwaga 3" xfId="34318" hidden="1" xr:uid="{00000000-0005-0000-0000-0000CB870000}"/>
    <cellStyle name="Uwaga 3" xfId="34309" hidden="1" xr:uid="{00000000-0005-0000-0000-0000CC870000}"/>
    <cellStyle name="Uwaga 3" xfId="34305" hidden="1" xr:uid="{00000000-0005-0000-0000-0000CD870000}"/>
    <cellStyle name="Uwaga 3" xfId="34302" hidden="1" xr:uid="{00000000-0005-0000-0000-0000CE870000}"/>
    <cellStyle name="Uwaga 3" xfId="34294" hidden="1" xr:uid="{00000000-0005-0000-0000-0000CF870000}"/>
    <cellStyle name="Uwaga 3" xfId="34291" hidden="1" xr:uid="{00000000-0005-0000-0000-0000D0870000}"/>
    <cellStyle name="Uwaga 3" xfId="34288" hidden="1" xr:uid="{00000000-0005-0000-0000-0000D1870000}"/>
    <cellStyle name="Uwaga 3" xfId="34279" hidden="1" xr:uid="{00000000-0005-0000-0000-0000D2870000}"/>
    <cellStyle name="Uwaga 3" xfId="34276" hidden="1" xr:uid="{00000000-0005-0000-0000-0000D3870000}"/>
    <cellStyle name="Uwaga 3" xfId="34273" hidden="1" xr:uid="{00000000-0005-0000-0000-0000D4870000}"/>
    <cellStyle name="Uwaga 3" xfId="34263" hidden="1" xr:uid="{00000000-0005-0000-0000-0000D5870000}"/>
    <cellStyle name="Uwaga 3" xfId="34259" hidden="1" xr:uid="{00000000-0005-0000-0000-0000D6870000}"/>
    <cellStyle name="Uwaga 3" xfId="34256" hidden="1" xr:uid="{00000000-0005-0000-0000-0000D7870000}"/>
    <cellStyle name="Uwaga 3" xfId="34247" hidden="1" xr:uid="{00000000-0005-0000-0000-0000D8870000}"/>
    <cellStyle name="Uwaga 3" xfId="34243" hidden="1" xr:uid="{00000000-0005-0000-0000-0000D9870000}"/>
    <cellStyle name="Uwaga 3" xfId="34241" hidden="1" xr:uid="{00000000-0005-0000-0000-0000DA870000}"/>
    <cellStyle name="Uwaga 3" xfId="34233" hidden="1" xr:uid="{00000000-0005-0000-0000-0000DB870000}"/>
    <cellStyle name="Uwaga 3" xfId="34229" hidden="1" xr:uid="{00000000-0005-0000-0000-0000DC870000}"/>
    <cellStyle name="Uwaga 3" xfId="34226" hidden="1" xr:uid="{00000000-0005-0000-0000-0000DD870000}"/>
    <cellStyle name="Uwaga 3" xfId="34219" hidden="1" xr:uid="{00000000-0005-0000-0000-0000DE870000}"/>
    <cellStyle name="Uwaga 3" xfId="34216" hidden="1" xr:uid="{00000000-0005-0000-0000-0000DF870000}"/>
    <cellStyle name="Uwaga 3" xfId="34213" hidden="1" xr:uid="{00000000-0005-0000-0000-0000E0870000}"/>
    <cellStyle name="Uwaga 3" xfId="34204" hidden="1" xr:uid="{00000000-0005-0000-0000-0000E1870000}"/>
    <cellStyle name="Uwaga 3" xfId="34199" hidden="1" xr:uid="{00000000-0005-0000-0000-0000E2870000}"/>
    <cellStyle name="Uwaga 3" xfId="34196" hidden="1" xr:uid="{00000000-0005-0000-0000-0000E3870000}"/>
    <cellStyle name="Uwaga 3" xfId="34189" hidden="1" xr:uid="{00000000-0005-0000-0000-0000E4870000}"/>
    <cellStyle name="Uwaga 3" xfId="34184" hidden="1" xr:uid="{00000000-0005-0000-0000-0000E5870000}"/>
    <cellStyle name="Uwaga 3" xfId="34181" hidden="1" xr:uid="{00000000-0005-0000-0000-0000E6870000}"/>
    <cellStyle name="Uwaga 3" xfId="34174" hidden="1" xr:uid="{00000000-0005-0000-0000-0000E7870000}"/>
    <cellStyle name="Uwaga 3" xfId="34169" hidden="1" xr:uid="{00000000-0005-0000-0000-0000E8870000}"/>
    <cellStyle name="Uwaga 3" xfId="34166" hidden="1" xr:uid="{00000000-0005-0000-0000-0000E9870000}"/>
    <cellStyle name="Uwaga 3" xfId="34160" hidden="1" xr:uid="{00000000-0005-0000-0000-0000EA870000}"/>
    <cellStyle name="Uwaga 3" xfId="34156" hidden="1" xr:uid="{00000000-0005-0000-0000-0000EB870000}"/>
    <cellStyle name="Uwaga 3" xfId="34153" hidden="1" xr:uid="{00000000-0005-0000-0000-0000EC870000}"/>
    <cellStyle name="Uwaga 3" xfId="34145" hidden="1" xr:uid="{00000000-0005-0000-0000-0000ED870000}"/>
    <cellStyle name="Uwaga 3" xfId="34140" hidden="1" xr:uid="{00000000-0005-0000-0000-0000EE870000}"/>
    <cellStyle name="Uwaga 3" xfId="34136" hidden="1" xr:uid="{00000000-0005-0000-0000-0000EF870000}"/>
    <cellStyle name="Uwaga 3" xfId="34130" hidden="1" xr:uid="{00000000-0005-0000-0000-0000F0870000}"/>
    <cellStyle name="Uwaga 3" xfId="34125" hidden="1" xr:uid="{00000000-0005-0000-0000-0000F1870000}"/>
    <cellStyle name="Uwaga 3" xfId="34121" hidden="1" xr:uid="{00000000-0005-0000-0000-0000F2870000}"/>
    <cellStyle name="Uwaga 3" xfId="34115" hidden="1" xr:uid="{00000000-0005-0000-0000-0000F3870000}"/>
    <cellStyle name="Uwaga 3" xfId="34110" hidden="1" xr:uid="{00000000-0005-0000-0000-0000F4870000}"/>
    <cellStyle name="Uwaga 3" xfId="34106" hidden="1" xr:uid="{00000000-0005-0000-0000-0000F5870000}"/>
    <cellStyle name="Uwaga 3" xfId="34101" hidden="1" xr:uid="{00000000-0005-0000-0000-0000F6870000}"/>
    <cellStyle name="Uwaga 3" xfId="34097" hidden="1" xr:uid="{00000000-0005-0000-0000-0000F7870000}"/>
    <cellStyle name="Uwaga 3" xfId="34093" hidden="1" xr:uid="{00000000-0005-0000-0000-0000F8870000}"/>
    <cellStyle name="Uwaga 3" xfId="34085" hidden="1" xr:uid="{00000000-0005-0000-0000-0000F9870000}"/>
    <cellStyle name="Uwaga 3" xfId="34080" hidden="1" xr:uid="{00000000-0005-0000-0000-0000FA870000}"/>
    <cellStyle name="Uwaga 3" xfId="34076" hidden="1" xr:uid="{00000000-0005-0000-0000-0000FB870000}"/>
    <cellStyle name="Uwaga 3" xfId="34070" hidden="1" xr:uid="{00000000-0005-0000-0000-0000FC870000}"/>
    <cellStyle name="Uwaga 3" xfId="34065" hidden="1" xr:uid="{00000000-0005-0000-0000-0000FD870000}"/>
    <cellStyle name="Uwaga 3" xfId="34061" hidden="1" xr:uid="{00000000-0005-0000-0000-0000FE870000}"/>
    <cellStyle name="Uwaga 3" xfId="34055" hidden="1" xr:uid="{00000000-0005-0000-0000-0000FF870000}"/>
    <cellStyle name="Uwaga 3" xfId="34050" hidden="1" xr:uid="{00000000-0005-0000-0000-000000880000}"/>
    <cellStyle name="Uwaga 3" xfId="34046" hidden="1" xr:uid="{00000000-0005-0000-0000-000001880000}"/>
    <cellStyle name="Uwaga 3" xfId="34042" hidden="1" xr:uid="{00000000-0005-0000-0000-000002880000}"/>
    <cellStyle name="Uwaga 3" xfId="34037" hidden="1" xr:uid="{00000000-0005-0000-0000-000003880000}"/>
    <cellStyle name="Uwaga 3" xfId="34032" hidden="1" xr:uid="{00000000-0005-0000-0000-000004880000}"/>
    <cellStyle name="Uwaga 3" xfId="34027" hidden="1" xr:uid="{00000000-0005-0000-0000-000005880000}"/>
    <cellStyle name="Uwaga 3" xfId="34023" hidden="1" xr:uid="{00000000-0005-0000-0000-000006880000}"/>
    <cellStyle name="Uwaga 3" xfId="34019" hidden="1" xr:uid="{00000000-0005-0000-0000-000007880000}"/>
    <cellStyle name="Uwaga 3" xfId="34012" hidden="1" xr:uid="{00000000-0005-0000-0000-000008880000}"/>
    <cellStyle name="Uwaga 3" xfId="34008" hidden="1" xr:uid="{00000000-0005-0000-0000-000009880000}"/>
    <cellStyle name="Uwaga 3" xfId="34003" hidden="1" xr:uid="{00000000-0005-0000-0000-00000A880000}"/>
    <cellStyle name="Uwaga 3" xfId="33997" hidden="1" xr:uid="{00000000-0005-0000-0000-00000B880000}"/>
    <cellStyle name="Uwaga 3" xfId="33993" hidden="1" xr:uid="{00000000-0005-0000-0000-00000C880000}"/>
    <cellStyle name="Uwaga 3" xfId="33988" hidden="1" xr:uid="{00000000-0005-0000-0000-00000D880000}"/>
    <cellStyle name="Uwaga 3" xfId="33982" hidden="1" xr:uid="{00000000-0005-0000-0000-00000E880000}"/>
    <cellStyle name="Uwaga 3" xfId="33978" hidden="1" xr:uid="{00000000-0005-0000-0000-00000F880000}"/>
    <cellStyle name="Uwaga 3" xfId="33973" hidden="1" xr:uid="{00000000-0005-0000-0000-000010880000}"/>
    <cellStyle name="Uwaga 3" xfId="33967" hidden="1" xr:uid="{00000000-0005-0000-0000-000011880000}"/>
    <cellStyle name="Uwaga 3" xfId="33963" hidden="1" xr:uid="{00000000-0005-0000-0000-000012880000}"/>
    <cellStyle name="Uwaga 3" xfId="33959" hidden="1" xr:uid="{00000000-0005-0000-0000-000013880000}"/>
    <cellStyle name="Uwaga 3" xfId="34819" hidden="1" xr:uid="{00000000-0005-0000-0000-000014880000}"/>
    <cellStyle name="Uwaga 3" xfId="34818" hidden="1" xr:uid="{00000000-0005-0000-0000-000015880000}"/>
    <cellStyle name="Uwaga 3" xfId="34817" hidden="1" xr:uid="{00000000-0005-0000-0000-000016880000}"/>
    <cellStyle name="Uwaga 3" xfId="34804" hidden="1" xr:uid="{00000000-0005-0000-0000-000017880000}"/>
    <cellStyle name="Uwaga 3" xfId="34803" hidden="1" xr:uid="{00000000-0005-0000-0000-000018880000}"/>
    <cellStyle name="Uwaga 3" xfId="34802" hidden="1" xr:uid="{00000000-0005-0000-0000-000019880000}"/>
    <cellStyle name="Uwaga 3" xfId="34789" hidden="1" xr:uid="{00000000-0005-0000-0000-00001A880000}"/>
    <cellStyle name="Uwaga 3" xfId="34788" hidden="1" xr:uid="{00000000-0005-0000-0000-00001B880000}"/>
    <cellStyle name="Uwaga 3" xfId="34787" hidden="1" xr:uid="{00000000-0005-0000-0000-00001C880000}"/>
    <cellStyle name="Uwaga 3" xfId="34774" hidden="1" xr:uid="{00000000-0005-0000-0000-00001D880000}"/>
    <cellStyle name="Uwaga 3" xfId="34773" hidden="1" xr:uid="{00000000-0005-0000-0000-00001E880000}"/>
    <cellStyle name="Uwaga 3" xfId="34772" hidden="1" xr:uid="{00000000-0005-0000-0000-00001F880000}"/>
    <cellStyle name="Uwaga 3" xfId="34759" hidden="1" xr:uid="{00000000-0005-0000-0000-000020880000}"/>
    <cellStyle name="Uwaga 3" xfId="34758" hidden="1" xr:uid="{00000000-0005-0000-0000-000021880000}"/>
    <cellStyle name="Uwaga 3" xfId="34757" hidden="1" xr:uid="{00000000-0005-0000-0000-000022880000}"/>
    <cellStyle name="Uwaga 3" xfId="34745" hidden="1" xr:uid="{00000000-0005-0000-0000-000023880000}"/>
    <cellStyle name="Uwaga 3" xfId="34743" hidden="1" xr:uid="{00000000-0005-0000-0000-000024880000}"/>
    <cellStyle name="Uwaga 3" xfId="34741" hidden="1" xr:uid="{00000000-0005-0000-0000-000025880000}"/>
    <cellStyle name="Uwaga 3" xfId="34730" hidden="1" xr:uid="{00000000-0005-0000-0000-000026880000}"/>
    <cellStyle name="Uwaga 3" xfId="34728" hidden="1" xr:uid="{00000000-0005-0000-0000-000027880000}"/>
    <cellStyle name="Uwaga 3" xfId="34726" hidden="1" xr:uid="{00000000-0005-0000-0000-000028880000}"/>
    <cellStyle name="Uwaga 3" xfId="34715" hidden="1" xr:uid="{00000000-0005-0000-0000-000029880000}"/>
    <cellStyle name="Uwaga 3" xfId="34713" hidden="1" xr:uid="{00000000-0005-0000-0000-00002A880000}"/>
    <cellStyle name="Uwaga 3" xfId="34711" hidden="1" xr:uid="{00000000-0005-0000-0000-00002B880000}"/>
    <cellStyle name="Uwaga 3" xfId="34700" hidden="1" xr:uid="{00000000-0005-0000-0000-00002C880000}"/>
    <cellStyle name="Uwaga 3" xfId="34698" hidden="1" xr:uid="{00000000-0005-0000-0000-00002D880000}"/>
    <cellStyle name="Uwaga 3" xfId="34696" hidden="1" xr:uid="{00000000-0005-0000-0000-00002E880000}"/>
    <cellStyle name="Uwaga 3" xfId="34685" hidden="1" xr:uid="{00000000-0005-0000-0000-00002F880000}"/>
    <cellStyle name="Uwaga 3" xfId="34683" hidden="1" xr:uid="{00000000-0005-0000-0000-000030880000}"/>
    <cellStyle name="Uwaga 3" xfId="34681" hidden="1" xr:uid="{00000000-0005-0000-0000-000031880000}"/>
    <cellStyle name="Uwaga 3" xfId="34670" hidden="1" xr:uid="{00000000-0005-0000-0000-000032880000}"/>
    <cellStyle name="Uwaga 3" xfId="34668" hidden="1" xr:uid="{00000000-0005-0000-0000-000033880000}"/>
    <cellStyle name="Uwaga 3" xfId="34666" hidden="1" xr:uid="{00000000-0005-0000-0000-000034880000}"/>
    <cellStyle name="Uwaga 3" xfId="34655" hidden="1" xr:uid="{00000000-0005-0000-0000-000035880000}"/>
    <cellStyle name="Uwaga 3" xfId="34653" hidden="1" xr:uid="{00000000-0005-0000-0000-000036880000}"/>
    <cellStyle name="Uwaga 3" xfId="34651" hidden="1" xr:uid="{00000000-0005-0000-0000-000037880000}"/>
    <cellStyle name="Uwaga 3" xfId="34640" hidden="1" xr:uid="{00000000-0005-0000-0000-000038880000}"/>
    <cellStyle name="Uwaga 3" xfId="34638" hidden="1" xr:uid="{00000000-0005-0000-0000-000039880000}"/>
    <cellStyle name="Uwaga 3" xfId="34636" hidden="1" xr:uid="{00000000-0005-0000-0000-00003A880000}"/>
    <cellStyle name="Uwaga 3" xfId="34625" hidden="1" xr:uid="{00000000-0005-0000-0000-00003B880000}"/>
    <cellStyle name="Uwaga 3" xfId="34623" hidden="1" xr:uid="{00000000-0005-0000-0000-00003C880000}"/>
    <cellStyle name="Uwaga 3" xfId="34621" hidden="1" xr:uid="{00000000-0005-0000-0000-00003D880000}"/>
    <cellStyle name="Uwaga 3" xfId="34610" hidden="1" xr:uid="{00000000-0005-0000-0000-00003E880000}"/>
    <cellStyle name="Uwaga 3" xfId="34608" hidden="1" xr:uid="{00000000-0005-0000-0000-00003F880000}"/>
    <cellStyle name="Uwaga 3" xfId="34606" hidden="1" xr:uid="{00000000-0005-0000-0000-000040880000}"/>
    <cellStyle name="Uwaga 3" xfId="34595" hidden="1" xr:uid="{00000000-0005-0000-0000-000041880000}"/>
    <cellStyle name="Uwaga 3" xfId="34593" hidden="1" xr:uid="{00000000-0005-0000-0000-000042880000}"/>
    <cellStyle name="Uwaga 3" xfId="34591" hidden="1" xr:uid="{00000000-0005-0000-0000-000043880000}"/>
    <cellStyle name="Uwaga 3" xfId="34580" hidden="1" xr:uid="{00000000-0005-0000-0000-000044880000}"/>
    <cellStyle name="Uwaga 3" xfId="34578" hidden="1" xr:uid="{00000000-0005-0000-0000-000045880000}"/>
    <cellStyle name="Uwaga 3" xfId="34576" hidden="1" xr:uid="{00000000-0005-0000-0000-000046880000}"/>
    <cellStyle name="Uwaga 3" xfId="34565" hidden="1" xr:uid="{00000000-0005-0000-0000-000047880000}"/>
    <cellStyle name="Uwaga 3" xfId="34563" hidden="1" xr:uid="{00000000-0005-0000-0000-000048880000}"/>
    <cellStyle name="Uwaga 3" xfId="34560" hidden="1" xr:uid="{00000000-0005-0000-0000-000049880000}"/>
    <cellStyle name="Uwaga 3" xfId="34550" hidden="1" xr:uid="{00000000-0005-0000-0000-00004A880000}"/>
    <cellStyle name="Uwaga 3" xfId="34547" hidden="1" xr:uid="{00000000-0005-0000-0000-00004B880000}"/>
    <cellStyle name="Uwaga 3" xfId="34544" hidden="1" xr:uid="{00000000-0005-0000-0000-00004C880000}"/>
    <cellStyle name="Uwaga 3" xfId="34535" hidden="1" xr:uid="{00000000-0005-0000-0000-00004D880000}"/>
    <cellStyle name="Uwaga 3" xfId="34533" hidden="1" xr:uid="{00000000-0005-0000-0000-00004E880000}"/>
    <cellStyle name="Uwaga 3" xfId="34530" hidden="1" xr:uid="{00000000-0005-0000-0000-00004F880000}"/>
    <cellStyle name="Uwaga 3" xfId="34520" hidden="1" xr:uid="{00000000-0005-0000-0000-000050880000}"/>
    <cellStyle name="Uwaga 3" xfId="34518" hidden="1" xr:uid="{00000000-0005-0000-0000-000051880000}"/>
    <cellStyle name="Uwaga 3" xfId="34516" hidden="1" xr:uid="{00000000-0005-0000-0000-000052880000}"/>
    <cellStyle name="Uwaga 3" xfId="34505" hidden="1" xr:uid="{00000000-0005-0000-0000-000053880000}"/>
    <cellStyle name="Uwaga 3" xfId="34503" hidden="1" xr:uid="{00000000-0005-0000-0000-000054880000}"/>
    <cellStyle name="Uwaga 3" xfId="34501" hidden="1" xr:uid="{00000000-0005-0000-0000-000055880000}"/>
    <cellStyle name="Uwaga 3" xfId="34490" hidden="1" xr:uid="{00000000-0005-0000-0000-000056880000}"/>
    <cellStyle name="Uwaga 3" xfId="34488" hidden="1" xr:uid="{00000000-0005-0000-0000-000057880000}"/>
    <cellStyle name="Uwaga 3" xfId="34486" hidden="1" xr:uid="{00000000-0005-0000-0000-000058880000}"/>
    <cellStyle name="Uwaga 3" xfId="34475" hidden="1" xr:uid="{00000000-0005-0000-0000-000059880000}"/>
    <cellStyle name="Uwaga 3" xfId="34473" hidden="1" xr:uid="{00000000-0005-0000-0000-00005A880000}"/>
    <cellStyle name="Uwaga 3" xfId="34471" hidden="1" xr:uid="{00000000-0005-0000-0000-00005B880000}"/>
    <cellStyle name="Uwaga 3" xfId="34460" hidden="1" xr:uid="{00000000-0005-0000-0000-00005C880000}"/>
    <cellStyle name="Uwaga 3" xfId="34458" hidden="1" xr:uid="{00000000-0005-0000-0000-00005D880000}"/>
    <cellStyle name="Uwaga 3" xfId="34456" hidden="1" xr:uid="{00000000-0005-0000-0000-00005E880000}"/>
    <cellStyle name="Uwaga 3" xfId="34445" hidden="1" xr:uid="{00000000-0005-0000-0000-00005F880000}"/>
    <cellStyle name="Uwaga 3" xfId="34443" hidden="1" xr:uid="{00000000-0005-0000-0000-000060880000}"/>
    <cellStyle name="Uwaga 3" xfId="34440" hidden="1" xr:uid="{00000000-0005-0000-0000-000061880000}"/>
    <cellStyle name="Uwaga 3" xfId="34430" hidden="1" xr:uid="{00000000-0005-0000-0000-000062880000}"/>
    <cellStyle name="Uwaga 3" xfId="34427" hidden="1" xr:uid="{00000000-0005-0000-0000-000063880000}"/>
    <cellStyle name="Uwaga 3" xfId="34424" hidden="1" xr:uid="{00000000-0005-0000-0000-000064880000}"/>
    <cellStyle name="Uwaga 3" xfId="34415" hidden="1" xr:uid="{00000000-0005-0000-0000-000065880000}"/>
    <cellStyle name="Uwaga 3" xfId="34412" hidden="1" xr:uid="{00000000-0005-0000-0000-000066880000}"/>
    <cellStyle name="Uwaga 3" xfId="34409" hidden="1" xr:uid="{00000000-0005-0000-0000-000067880000}"/>
    <cellStyle name="Uwaga 3" xfId="34400" hidden="1" xr:uid="{00000000-0005-0000-0000-000068880000}"/>
    <cellStyle name="Uwaga 3" xfId="34398" hidden="1" xr:uid="{00000000-0005-0000-0000-000069880000}"/>
    <cellStyle name="Uwaga 3" xfId="34396" hidden="1" xr:uid="{00000000-0005-0000-0000-00006A880000}"/>
    <cellStyle name="Uwaga 3" xfId="34385" hidden="1" xr:uid="{00000000-0005-0000-0000-00006B880000}"/>
    <cellStyle name="Uwaga 3" xfId="34382" hidden="1" xr:uid="{00000000-0005-0000-0000-00006C880000}"/>
    <cellStyle name="Uwaga 3" xfId="34379" hidden="1" xr:uid="{00000000-0005-0000-0000-00006D880000}"/>
    <cellStyle name="Uwaga 3" xfId="34370" hidden="1" xr:uid="{00000000-0005-0000-0000-00006E880000}"/>
    <cellStyle name="Uwaga 3" xfId="34367" hidden="1" xr:uid="{00000000-0005-0000-0000-00006F880000}"/>
    <cellStyle name="Uwaga 3" xfId="34364" hidden="1" xr:uid="{00000000-0005-0000-0000-000070880000}"/>
    <cellStyle name="Uwaga 3" xfId="34355" hidden="1" xr:uid="{00000000-0005-0000-0000-000071880000}"/>
    <cellStyle name="Uwaga 3" xfId="34352" hidden="1" xr:uid="{00000000-0005-0000-0000-000072880000}"/>
    <cellStyle name="Uwaga 3" xfId="34349" hidden="1" xr:uid="{00000000-0005-0000-0000-000073880000}"/>
    <cellStyle name="Uwaga 3" xfId="34342" hidden="1" xr:uid="{00000000-0005-0000-0000-000074880000}"/>
    <cellStyle name="Uwaga 3" xfId="34338" hidden="1" xr:uid="{00000000-0005-0000-0000-000075880000}"/>
    <cellStyle name="Uwaga 3" xfId="34335" hidden="1" xr:uid="{00000000-0005-0000-0000-000076880000}"/>
    <cellStyle name="Uwaga 3" xfId="34327" hidden="1" xr:uid="{00000000-0005-0000-0000-000077880000}"/>
    <cellStyle name="Uwaga 3" xfId="34323" hidden="1" xr:uid="{00000000-0005-0000-0000-000078880000}"/>
    <cellStyle name="Uwaga 3" xfId="34320" hidden="1" xr:uid="{00000000-0005-0000-0000-000079880000}"/>
    <cellStyle name="Uwaga 3" xfId="34312" hidden="1" xr:uid="{00000000-0005-0000-0000-00007A880000}"/>
    <cellStyle name="Uwaga 3" xfId="34308" hidden="1" xr:uid="{00000000-0005-0000-0000-00007B880000}"/>
    <cellStyle name="Uwaga 3" xfId="34304" hidden="1" xr:uid="{00000000-0005-0000-0000-00007C880000}"/>
    <cellStyle name="Uwaga 3" xfId="34297" hidden="1" xr:uid="{00000000-0005-0000-0000-00007D880000}"/>
    <cellStyle name="Uwaga 3" xfId="34293" hidden="1" xr:uid="{00000000-0005-0000-0000-00007E880000}"/>
    <cellStyle name="Uwaga 3" xfId="34290" hidden="1" xr:uid="{00000000-0005-0000-0000-00007F880000}"/>
    <cellStyle name="Uwaga 3" xfId="34282" hidden="1" xr:uid="{00000000-0005-0000-0000-000080880000}"/>
    <cellStyle name="Uwaga 3" xfId="34278" hidden="1" xr:uid="{00000000-0005-0000-0000-000081880000}"/>
    <cellStyle name="Uwaga 3" xfId="34275" hidden="1" xr:uid="{00000000-0005-0000-0000-000082880000}"/>
    <cellStyle name="Uwaga 3" xfId="34266" hidden="1" xr:uid="{00000000-0005-0000-0000-000083880000}"/>
    <cellStyle name="Uwaga 3" xfId="34261" hidden="1" xr:uid="{00000000-0005-0000-0000-000084880000}"/>
    <cellStyle name="Uwaga 3" xfId="34257" hidden="1" xr:uid="{00000000-0005-0000-0000-000085880000}"/>
    <cellStyle name="Uwaga 3" xfId="34251" hidden="1" xr:uid="{00000000-0005-0000-0000-000086880000}"/>
    <cellStyle name="Uwaga 3" xfId="34246" hidden="1" xr:uid="{00000000-0005-0000-0000-000087880000}"/>
    <cellStyle name="Uwaga 3" xfId="34242" hidden="1" xr:uid="{00000000-0005-0000-0000-000088880000}"/>
    <cellStyle name="Uwaga 3" xfId="34236" hidden="1" xr:uid="{00000000-0005-0000-0000-000089880000}"/>
    <cellStyle name="Uwaga 3" xfId="34231" hidden="1" xr:uid="{00000000-0005-0000-0000-00008A880000}"/>
    <cellStyle name="Uwaga 3" xfId="34227" hidden="1" xr:uid="{00000000-0005-0000-0000-00008B880000}"/>
    <cellStyle name="Uwaga 3" xfId="34222" hidden="1" xr:uid="{00000000-0005-0000-0000-00008C880000}"/>
    <cellStyle name="Uwaga 3" xfId="34218" hidden="1" xr:uid="{00000000-0005-0000-0000-00008D880000}"/>
    <cellStyle name="Uwaga 3" xfId="34214" hidden="1" xr:uid="{00000000-0005-0000-0000-00008E880000}"/>
    <cellStyle name="Uwaga 3" xfId="34207" hidden="1" xr:uid="{00000000-0005-0000-0000-00008F880000}"/>
    <cellStyle name="Uwaga 3" xfId="34202" hidden="1" xr:uid="{00000000-0005-0000-0000-000090880000}"/>
    <cellStyle name="Uwaga 3" xfId="34198" hidden="1" xr:uid="{00000000-0005-0000-0000-000091880000}"/>
    <cellStyle name="Uwaga 3" xfId="34191" hidden="1" xr:uid="{00000000-0005-0000-0000-000092880000}"/>
    <cellStyle name="Uwaga 3" xfId="34186" hidden="1" xr:uid="{00000000-0005-0000-0000-000093880000}"/>
    <cellStyle name="Uwaga 3" xfId="34182" hidden="1" xr:uid="{00000000-0005-0000-0000-000094880000}"/>
    <cellStyle name="Uwaga 3" xfId="34177" hidden="1" xr:uid="{00000000-0005-0000-0000-000095880000}"/>
    <cellStyle name="Uwaga 3" xfId="34172" hidden="1" xr:uid="{00000000-0005-0000-0000-000096880000}"/>
    <cellStyle name="Uwaga 3" xfId="34168" hidden="1" xr:uid="{00000000-0005-0000-0000-000097880000}"/>
    <cellStyle name="Uwaga 3" xfId="34162" hidden="1" xr:uid="{00000000-0005-0000-0000-000098880000}"/>
    <cellStyle name="Uwaga 3" xfId="34158" hidden="1" xr:uid="{00000000-0005-0000-0000-000099880000}"/>
    <cellStyle name="Uwaga 3" xfId="34155" hidden="1" xr:uid="{00000000-0005-0000-0000-00009A880000}"/>
    <cellStyle name="Uwaga 3" xfId="34148" hidden="1" xr:uid="{00000000-0005-0000-0000-00009B880000}"/>
    <cellStyle name="Uwaga 3" xfId="34143" hidden="1" xr:uid="{00000000-0005-0000-0000-00009C880000}"/>
    <cellStyle name="Uwaga 3" xfId="34138" hidden="1" xr:uid="{00000000-0005-0000-0000-00009D880000}"/>
    <cellStyle name="Uwaga 3" xfId="34132" hidden="1" xr:uid="{00000000-0005-0000-0000-00009E880000}"/>
    <cellStyle name="Uwaga 3" xfId="34127" hidden="1" xr:uid="{00000000-0005-0000-0000-00009F880000}"/>
    <cellStyle name="Uwaga 3" xfId="34122" hidden="1" xr:uid="{00000000-0005-0000-0000-0000A0880000}"/>
    <cellStyle name="Uwaga 3" xfId="34117" hidden="1" xr:uid="{00000000-0005-0000-0000-0000A1880000}"/>
    <cellStyle name="Uwaga 3" xfId="34112" hidden="1" xr:uid="{00000000-0005-0000-0000-0000A2880000}"/>
    <cellStyle name="Uwaga 3" xfId="34107" hidden="1" xr:uid="{00000000-0005-0000-0000-0000A3880000}"/>
    <cellStyle name="Uwaga 3" xfId="34103" hidden="1" xr:uid="{00000000-0005-0000-0000-0000A4880000}"/>
    <cellStyle name="Uwaga 3" xfId="34099" hidden="1" xr:uid="{00000000-0005-0000-0000-0000A5880000}"/>
    <cellStyle name="Uwaga 3" xfId="34094" hidden="1" xr:uid="{00000000-0005-0000-0000-0000A6880000}"/>
    <cellStyle name="Uwaga 3" xfId="34087" hidden="1" xr:uid="{00000000-0005-0000-0000-0000A7880000}"/>
    <cellStyle name="Uwaga 3" xfId="34082" hidden="1" xr:uid="{00000000-0005-0000-0000-0000A8880000}"/>
    <cellStyle name="Uwaga 3" xfId="34077" hidden="1" xr:uid="{00000000-0005-0000-0000-0000A9880000}"/>
    <cellStyle name="Uwaga 3" xfId="34071" hidden="1" xr:uid="{00000000-0005-0000-0000-0000AA880000}"/>
    <cellStyle name="Uwaga 3" xfId="34066" hidden="1" xr:uid="{00000000-0005-0000-0000-0000AB880000}"/>
    <cellStyle name="Uwaga 3" xfId="34062" hidden="1" xr:uid="{00000000-0005-0000-0000-0000AC880000}"/>
    <cellStyle name="Uwaga 3" xfId="34057" hidden="1" xr:uid="{00000000-0005-0000-0000-0000AD880000}"/>
    <cellStyle name="Uwaga 3" xfId="34052" hidden="1" xr:uid="{00000000-0005-0000-0000-0000AE880000}"/>
    <cellStyle name="Uwaga 3" xfId="34047" hidden="1" xr:uid="{00000000-0005-0000-0000-0000AF880000}"/>
    <cellStyle name="Uwaga 3" xfId="34043" hidden="1" xr:uid="{00000000-0005-0000-0000-0000B0880000}"/>
    <cellStyle name="Uwaga 3" xfId="34038" hidden="1" xr:uid="{00000000-0005-0000-0000-0000B1880000}"/>
    <cellStyle name="Uwaga 3" xfId="34033" hidden="1" xr:uid="{00000000-0005-0000-0000-0000B2880000}"/>
    <cellStyle name="Uwaga 3" xfId="34028" hidden="1" xr:uid="{00000000-0005-0000-0000-0000B3880000}"/>
    <cellStyle name="Uwaga 3" xfId="34024" hidden="1" xr:uid="{00000000-0005-0000-0000-0000B4880000}"/>
    <cellStyle name="Uwaga 3" xfId="34020" hidden="1" xr:uid="{00000000-0005-0000-0000-0000B5880000}"/>
    <cellStyle name="Uwaga 3" xfId="34013" hidden="1" xr:uid="{00000000-0005-0000-0000-0000B6880000}"/>
    <cellStyle name="Uwaga 3" xfId="34009" hidden="1" xr:uid="{00000000-0005-0000-0000-0000B7880000}"/>
    <cellStyle name="Uwaga 3" xfId="34004" hidden="1" xr:uid="{00000000-0005-0000-0000-0000B8880000}"/>
    <cellStyle name="Uwaga 3" xfId="33998" hidden="1" xr:uid="{00000000-0005-0000-0000-0000B9880000}"/>
    <cellStyle name="Uwaga 3" xfId="33994" hidden="1" xr:uid="{00000000-0005-0000-0000-0000BA880000}"/>
    <cellStyle name="Uwaga 3" xfId="33989" hidden="1" xr:uid="{00000000-0005-0000-0000-0000BB880000}"/>
    <cellStyle name="Uwaga 3" xfId="33983" hidden="1" xr:uid="{00000000-0005-0000-0000-0000BC880000}"/>
    <cellStyle name="Uwaga 3" xfId="33979" hidden="1" xr:uid="{00000000-0005-0000-0000-0000BD880000}"/>
    <cellStyle name="Uwaga 3" xfId="33975" hidden="1" xr:uid="{00000000-0005-0000-0000-0000BE880000}"/>
    <cellStyle name="Uwaga 3" xfId="33968" hidden="1" xr:uid="{00000000-0005-0000-0000-0000BF880000}"/>
    <cellStyle name="Uwaga 3" xfId="33964" hidden="1" xr:uid="{00000000-0005-0000-0000-0000C0880000}"/>
    <cellStyle name="Uwaga 3" xfId="33960" hidden="1" xr:uid="{00000000-0005-0000-0000-0000C1880000}"/>
    <cellStyle name="Uwaga 3" xfId="34824" hidden="1" xr:uid="{00000000-0005-0000-0000-0000C2880000}"/>
    <cellStyle name="Uwaga 3" xfId="34822" hidden="1" xr:uid="{00000000-0005-0000-0000-0000C3880000}"/>
    <cellStyle name="Uwaga 3" xfId="34820" hidden="1" xr:uid="{00000000-0005-0000-0000-0000C4880000}"/>
    <cellStyle name="Uwaga 3" xfId="34807" hidden="1" xr:uid="{00000000-0005-0000-0000-0000C5880000}"/>
    <cellStyle name="Uwaga 3" xfId="34806" hidden="1" xr:uid="{00000000-0005-0000-0000-0000C6880000}"/>
    <cellStyle name="Uwaga 3" xfId="34805" hidden="1" xr:uid="{00000000-0005-0000-0000-0000C7880000}"/>
    <cellStyle name="Uwaga 3" xfId="34792" hidden="1" xr:uid="{00000000-0005-0000-0000-0000C8880000}"/>
    <cellStyle name="Uwaga 3" xfId="34791" hidden="1" xr:uid="{00000000-0005-0000-0000-0000C9880000}"/>
    <cellStyle name="Uwaga 3" xfId="34790" hidden="1" xr:uid="{00000000-0005-0000-0000-0000CA880000}"/>
    <cellStyle name="Uwaga 3" xfId="34778" hidden="1" xr:uid="{00000000-0005-0000-0000-0000CB880000}"/>
    <cellStyle name="Uwaga 3" xfId="34776" hidden="1" xr:uid="{00000000-0005-0000-0000-0000CC880000}"/>
    <cellStyle name="Uwaga 3" xfId="34775" hidden="1" xr:uid="{00000000-0005-0000-0000-0000CD880000}"/>
    <cellStyle name="Uwaga 3" xfId="34762" hidden="1" xr:uid="{00000000-0005-0000-0000-0000CE880000}"/>
    <cellStyle name="Uwaga 3" xfId="34761" hidden="1" xr:uid="{00000000-0005-0000-0000-0000CF880000}"/>
    <cellStyle name="Uwaga 3" xfId="34760" hidden="1" xr:uid="{00000000-0005-0000-0000-0000D0880000}"/>
    <cellStyle name="Uwaga 3" xfId="34748" hidden="1" xr:uid="{00000000-0005-0000-0000-0000D1880000}"/>
    <cellStyle name="Uwaga 3" xfId="34746" hidden="1" xr:uid="{00000000-0005-0000-0000-0000D2880000}"/>
    <cellStyle name="Uwaga 3" xfId="34744" hidden="1" xr:uid="{00000000-0005-0000-0000-0000D3880000}"/>
    <cellStyle name="Uwaga 3" xfId="34733" hidden="1" xr:uid="{00000000-0005-0000-0000-0000D4880000}"/>
    <cellStyle name="Uwaga 3" xfId="34731" hidden="1" xr:uid="{00000000-0005-0000-0000-0000D5880000}"/>
    <cellStyle name="Uwaga 3" xfId="34729" hidden="1" xr:uid="{00000000-0005-0000-0000-0000D6880000}"/>
    <cellStyle name="Uwaga 3" xfId="34718" hidden="1" xr:uid="{00000000-0005-0000-0000-0000D7880000}"/>
    <cellStyle name="Uwaga 3" xfId="34716" hidden="1" xr:uid="{00000000-0005-0000-0000-0000D8880000}"/>
    <cellStyle name="Uwaga 3" xfId="34714" hidden="1" xr:uid="{00000000-0005-0000-0000-0000D9880000}"/>
    <cellStyle name="Uwaga 3" xfId="34703" hidden="1" xr:uid="{00000000-0005-0000-0000-0000DA880000}"/>
    <cellStyle name="Uwaga 3" xfId="34701" hidden="1" xr:uid="{00000000-0005-0000-0000-0000DB880000}"/>
    <cellStyle name="Uwaga 3" xfId="34699" hidden="1" xr:uid="{00000000-0005-0000-0000-0000DC880000}"/>
    <cellStyle name="Uwaga 3" xfId="34688" hidden="1" xr:uid="{00000000-0005-0000-0000-0000DD880000}"/>
    <cellStyle name="Uwaga 3" xfId="34686" hidden="1" xr:uid="{00000000-0005-0000-0000-0000DE880000}"/>
    <cellStyle name="Uwaga 3" xfId="34684" hidden="1" xr:uid="{00000000-0005-0000-0000-0000DF880000}"/>
    <cellStyle name="Uwaga 3" xfId="34673" hidden="1" xr:uid="{00000000-0005-0000-0000-0000E0880000}"/>
    <cellStyle name="Uwaga 3" xfId="34671" hidden="1" xr:uid="{00000000-0005-0000-0000-0000E1880000}"/>
    <cellStyle name="Uwaga 3" xfId="34669" hidden="1" xr:uid="{00000000-0005-0000-0000-0000E2880000}"/>
    <cellStyle name="Uwaga 3" xfId="34658" hidden="1" xr:uid="{00000000-0005-0000-0000-0000E3880000}"/>
    <cellStyle name="Uwaga 3" xfId="34656" hidden="1" xr:uid="{00000000-0005-0000-0000-0000E4880000}"/>
    <cellStyle name="Uwaga 3" xfId="34654" hidden="1" xr:uid="{00000000-0005-0000-0000-0000E5880000}"/>
    <cellStyle name="Uwaga 3" xfId="34643" hidden="1" xr:uid="{00000000-0005-0000-0000-0000E6880000}"/>
    <cellStyle name="Uwaga 3" xfId="34641" hidden="1" xr:uid="{00000000-0005-0000-0000-0000E7880000}"/>
    <cellStyle name="Uwaga 3" xfId="34639" hidden="1" xr:uid="{00000000-0005-0000-0000-0000E8880000}"/>
    <cellStyle name="Uwaga 3" xfId="34628" hidden="1" xr:uid="{00000000-0005-0000-0000-0000E9880000}"/>
    <cellStyle name="Uwaga 3" xfId="34626" hidden="1" xr:uid="{00000000-0005-0000-0000-0000EA880000}"/>
    <cellStyle name="Uwaga 3" xfId="34624" hidden="1" xr:uid="{00000000-0005-0000-0000-0000EB880000}"/>
    <cellStyle name="Uwaga 3" xfId="34613" hidden="1" xr:uid="{00000000-0005-0000-0000-0000EC880000}"/>
    <cellStyle name="Uwaga 3" xfId="34611" hidden="1" xr:uid="{00000000-0005-0000-0000-0000ED880000}"/>
    <cellStyle name="Uwaga 3" xfId="34609" hidden="1" xr:uid="{00000000-0005-0000-0000-0000EE880000}"/>
    <cellStyle name="Uwaga 3" xfId="34598" hidden="1" xr:uid="{00000000-0005-0000-0000-0000EF880000}"/>
    <cellStyle name="Uwaga 3" xfId="34596" hidden="1" xr:uid="{00000000-0005-0000-0000-0000F0880000}"/>
    <cellStyle name="Uwaga 3" xfId="34594" hidden="1" xr:uid="{00000000-0005-0000-0000-0000F1880000}"/>
    <cellStyle name="Uwaga 3" xfId="34583" hidden="1" xr:uid="{00000000-0005-0000-0000-0000F2880000}"/>
    <cellStyle name="Uwaga 3" xfId="34581" hidden="1" xr:uid="{00000000-0005-0000-0000-0000F3880000}"/>
    <cellStyle name="Uwaga 3" xfId="34579" hidden="1" xr:uid="{00000000-0005-0000-0000-0000F4880000}"/>
    <cellStyle name="Uwaga 3" xfId="34568" hidden="1" xr:uid="{00000000-0005-0000-0000-0000F5880000}"/>
    <cellStyle name="Uwaga 3" xfId="34566" hidden="1" xr:uid="{00000000-0005-0000-0000-0000F6880000}"/>
    <cellStyle name="Uwaga 3" xfId="34564" hidden="1" xr:uid="{00000000-0005-0000-0000-0000F7880000}"/>
    <cellStyle name="Uwaga 3" xfId="34553" hidden="1" xr:uid="{00000000-0005-0000-0000-0000F8880000}"/>
    <cellStyle name="Uwaga 3" xfId="34551" hidden="1" xr:uid="{00000000-0005-0000-0000-0000F9880000}"/>
    <cellStyle name="Uwaga 3" xfId="34549" hidden="1" xr:uid="{00000000-0005-0000-0000-0000FA880000}"/>
    <cellStyle name="Uwaga 3" xfId="34538" hidden="1" xr:uid="{00000000-0005-0000-0000-0000FB880000}"/>
    <cellStyle name="Uwaga 3" xfId="34536" hidden="1" xr:uid="{00000000-0005-0000-0000-0000FC880000}"/>
    <cellStyle name="Uwaga 3" xfId="34534" hidden="1" xr:uid="{00000000-0005-0000-0000-0000FD880000}"/>
    <cellStyle name="Uwaga 3" xfId="34523" hidden="1" xr:uid="{00000000-0005-0000-0000-0000FE880000}"/>
    <cellStyle name="Uwaga 3" xfId="34521" hidden="1" xr:uid="{00000000-0005-0000-0000-0000FF880000}"/>
    <cellStyle name="Uwaga 3" xfId="34519" hidden="1" xr:uid="{00000000-0005-0000-0000-000000890000}"/>
    <cellStyle name="Uwaga 3" xfId="34508" hidden="1" xr:uid="{00000000-0005-0000-0000-000001890000}"/>
    <cellStyle name="Uwaga 3" xfId="34506" hidden="1" xr:uid="{00000000-0005-0000-0000-000002890000}"/>
    <cellStyle name="Uwaga 3" xfId="34504" hidden="1" xr:uid="{00000000-0005-0000-0000-000003890000}"/>
    <cellStyle name="Uwaga 3" xfId="34493" hidden="1" xr:uid="{00000000-0005-0000-0000-000004890000}"/>
    <cellStyle name="Uwaga 3" xfId="34491" hidden="1" xr:uid="{00000000-0005-0000-0000-000005890000}"/>
    <cellStyle name="Uwaga 3" xfId="34489" hidden="1" xr:uid="{00000000-0005-0000-0000-000006890000}"/>
    <cellStyle name="Uwaga 3" xfId="34478" hidden="1" xr:uid="{00000000-0005-0000-0000-000007890000}"/>
    <cellStyle name="Uwaga 3" xfId="34476" hidden="1" xr:uid="{00000000-0005-0000-0000-000008890000}"/>
    <cellStyle name="Uwaga 3" xfId="34474" hidden="1" xr:uid="{00000000-0005-0000-0000-000009890000}"/>
    <cellStyle name="Uwaga 3" xfId="34463" hidden="1" xr:uid="{00000000-0005-0000-0000-00000A890000}"/>
    <cellStyle name="Uwaga 3" xfId="34461" hidden="1" xr:uid="{00000000-0005-0000-0000-00000B890000}"/>
    <cellStyle name="Uwaga 3" xfId="34459" hidden="1" xr:uid="{00000000-0005-0000-0000-00000C890000}"/>
    <cellStyle name="Uwaga 3" xfId="34448" hidden="1" xr:uid="{00000000-0005-0000-0000-00000D890000}"/>
    <cellStyle name="Uwaga 3" xfId="34446" hidden="1" xr:uid="{00000000-0005-0000-0000-00000E890000}"/>
    <cellStyle name="Uwaga 3" xfId="34444" hidden="1" xr:uid="{00000000-0005-0000-0000-00000F890000}"/>
    <cellStyle name="Uwaga 3" xfId="34433" hidden="1" xr:uid="{00000000-0005-0000-0000-000010890000}"/>
    <cellStyle name="Uwaga 3" xfId="34431" hidden="1" xr:uid="{00000000-0005-0000-0000-000011890000}"/>
    <cellStyle name="Uwaga 3" xfId="34428" hidden="1" xr:uid="{00000000-0005-0000-0000-000012890000}"/>
    <cellStyle name="Uwaga 3" xfId="34418" hidden="1" xr:uid="{00000000-0005-0000-0000-000013890000}"/>
    <cellStyle name="Uwaga 3" xfId="34416" hidden="1" xr:uid="{00000000-0005-0000-0000-000014890000}"/>
    <cellStyle name="Uwaga 3" xfId="34414" hidden="1" xr:uid="{00000000-0005-0000-0000-000015890000}"/>
    <cellStyle name="Uwaga 3" xfId="34403" hidden="1" xr:uid="{00000000-0005-0000-0000-000016890000}"/>
    <cellStyle name="Uwaga 3" xfId="34401" hidden="1" xr:uid="{00000000-0005-0000-0000-000017890000}"/>
    <cellStyle name="Uwaga 3" xfId="34399" hidden="1" xr:uid="{00000000-0005-0000-0000-000018890000}"/>
    <cellStyle name="Uwaga 3" xfId="34388" hidden="1" xr:uid="{00000000-0005-0000-0000-000019890000}"/>
    <cellStyle name="Uwaga 3" xfId="34386" hidden="1" xr:uid="{00000000-0005-0000-0000-00001A890000}"/>
    <cellStyle name="Uwaga 3" xfId="34383" hidden="1" xr:uid="{00000000-0005-0000-0000-00001B890000}"/>
    <cellStyle name="Uwaga 3" xfId="34373" hidden="1" xr:uid="{00000000-0005-0000-0000-00001C890000}"/>
    <cellStyle name="Uwaga 3" xfId="34371" hidden="1" xr:uid="{00000000-0005-0000-0000-00001D890000}"/>
    <cellStyle name="Uwaga 3" xfId="34368" hidden="1" xr:uid="{00000000-0005-0000-0000-00001E890000}"/>
    <cellStyle name="Uwaga 3" xfId="34358" hidden="1" xr:uid="{00000000-0005-0000-0000-00001F890000}"/>
    <cellStyle name="Uwaga 3" xfId="34356" hidden="1" xr:uid="{00000000-0005-0000-0000-000020890000}"/>
    <cellStyle name="Uwaga 3" xfId="34353" hidden="1" xr:uid="{00000000-0005-0000-0000-000021890000}"/>
    <cellStyle name="Uwaga 3" xfId="34344" hidden="1" xr:uid="{00000000-0005-0000-0000-000022890000}"/>
    <cellStyle name="Uwaga 3" xfId="34341" hidden="1" xr:uid="{00000000-0005-0000-0000-000023890000}"/>
    <cellStyle name="Uwaga 3" xfId="34337" hidden="1" xr:uid="{00000000-0005-0000-0000-000024890000}"/>
    <cellStyle name="Uwaga 3" xfId="34329" hidden="1" xr:uid="{00000000-0005-0000-0000-000025890000}"/>
    <cellStyle name="Uwaga 3" xfId="34326" hidden="1" xr:uid="{00000000-0005-0000-0000-000026890000}"/>
    <cellStyle name="Uwaga 3" xfId="34322" hidden="1" xr:uid="{00000000-0005-0000-0000-000027890000}"/>
    <cellStyle name="Uwaga 3" xfId="34314" hidden="1" xr:uid="{00000000-0005-0000-0000-000028890000}"/>
    <cellStyle name="Uwaga 3" xfId="34311" hidden="1" xr:uid="{00000000-0005-0000-0000-000029890000}"/>
    <cellStyle name="Uwaga 3" xfId="34307" hidden="1" xr:uid="{00000000-0005-0000-0000-00002A890000}"/>
    <cellStyle name="Uwaga 3" xfId="34299" hidden="1" xr:uid="{00000000-0005-0000-0000-00002B890000}"/>
    <cellStyle name="Uwaga 3" xfId="34296" hidden="1" xr:uid="{00000000-0005-0000-0000-00002C890000}"/>
    <cellStyle name="Uwaga 3" xfId="34292" hidden="1" xr:uid="{00000000-0005-0000-0000-00002D890000}"/>
    <cellStyle name="Uwaga 3" xfId="34284" hidden="1" xr:uid="{00000000-0005-0000-0000-00002E890000}"/>
    <cellStyle name="Uwaga 3" xfId="34281" hidden="1" xr:uid="{00000000-0005-0000-0000-00002F890000}"/>
    <cellStyle name="Uwaga 3" xfId="34277" hidden="1" xr:uid="{00000000-0005-0000-0000-000030890000}"/>
    <cellStyle name="Uwaga 3" xfId="34269" hidden="1" xr:uid="{00000000-0005-0000-0000-000031890000}"/>
    <cellStyle name="Uwaga 3" xfId="34265" hidden="1" xr:uid="{00000000-0005-0000-0000-000032890000}"/>
    <cellStyle name="Uwaga 3" xfId="34260" hidden="1" xr:uid="{00000000-0005-0000-0000-000033890000}"/>
    <cellStyle name="Uwaga 3" xfId="34254" hidden="1" xr:uid="{00000000-0005-0000-0000-000034890000}"/>
    <cellStyle name="Uwaga 3" xfId="34250" hidden="1" xr:uid="{00000000-0005-0000-0000-000035890000}"/>
    <cellStyle name="Uwaga 3" xfId="34245" hidden="1" xr:uid="{00000000-0005-0000-0000-000036890000}"/>
    <cellStyle name="Uwaga 3" xfId="34239" hidden="1" xr:uid="{00000000-0005-0000-0000-000037890000}"/>
    <cellStyle name="Uwaga 3" xfId="34235" hidden="1" xr:uid="{00000000-0005-0000-0000-000038890000}"/>
    <cellStyle name="Uwaga 3" xfId="34230" hidden="1" xr:uid="{00000000-0005-0000-0000-000039890000}"/>
    <cellStyle name="Uwaga 3" xfId="34224" hidden="1" xr:uid="{00000000-0005-0000-0000-00003A890000}"/>
    <cellStyle name="Uwaga 3" xfId="34221" hidden="1" xr:uid="{00000000-0005-0000-0000-00003B890000}"/>
    <cellStyle name="Uwaga 3" xfId="34217" hidden="1" xr:uid="{00000000-0005-0000-0000-00003C890000}"/>
    <cellStyle name="Uwaga 3" xfId="34209" hidden="1" xr:uid="{00000000-0005-0000-0000-00003D890000}"/>
    <cellStyle name="Uwaga 3" xfId="34206" hidden="1" xr:uid="{00000000-0005-0000-0000-00003E890000}"/>
    <cellStyle name="Uwaga 3" xfId="34201" hidden="1" xr:uid="{00000000-0005-0000-0000-00003F890000}"/>
    <cellStyle name="Uwaga 3" xfId="34194" hidden="1" xr:uid="{00000000-0005-0000-0000-000040890000}"/>
    <cellStyle name="Uwaga 3" xfId="34190" hidden="1" xr:uid="{00000000-0005-0000-0000-000041890000}"/>
    <cellStyle name="Uwaga 3" xfId="34185" hidden="1" xr:uid="{00000000-0005-0000-0000-000042890000}"/>
    <cellStyle name="Uwaga 3" xfId="34179" hidden="1" xr:uid="{00000000-0005-0000-0000-000043890000}"/>
    <cellStyle name="Uwaga 3" xfId="34175" hidden="1" xr:uid="{00000000-0005-0000-0000-000044890000}"/>
    <cellStyle name="Uwaga 3" xfId="34170" hidden="1" xr:uid="{00000000-0005-0000-0000-000045890000}"/>
    <cellStyle name="Uwaga 3" xfId="34164" hidden="1" xr:uid="{00000000-0005-0000-0000-000046890000}"/>
    <cellStyle name="Uwaga 3" xfId="34161" hidden="1" xr:uid="{00000000-0005-0000-0000-000047890000}"/>
    <cellStyle name="Uwaga 3" xfId="34157" hidden="1" xr:uid="{00000000-0005-0000-0000-000048890000}"/>
    <cellStyle name="Uwaga 3" xfId="34149" hidden="1" xr:uid="{00000000-0005-0000-0000-000049890000}"/>
    <cellStyle name="Uwaga 3" xfId="34144" hidden="1" xr:uid="{00000000-0005-0000-0000-00004A890000}"/>
    <cellStyle name="Uwaga 3" xfId="34139" hidden="1" xr:uid="{00000000-0005-0000-0000-00004B890000}"/>
    <cellStyle name="Uwaga 3" xfId="34134" hidden="1" xr:uid="{00000000-0005-0000-0000-00004C890000}"/>
    <cellStyle name="Uwaga 3" xfId="34129" hidden="1" xr:uid="{00000000-0005-0000-0000-00004D890000}"/>
    <cellStyle name="Uwaga 3" xfId="34124" hidden="1" xr:uid="{00000000-0005-0000-0000-00004E890000}"/>
    <cellStyle name="Uwaga 3" xfId="34119" hidden="1" xr:uid="{00000000-0005-0000-0000-00004F890000}"/>
    <cellStyle name="Uwaga 3" xfId="34114" hidden="1" xr:uid="{00000000-0005-0000-0000-000050890000}"/>
    <cellStyle name="Uwaga 3" xfId="34109" hidden="1" xr:uid="{00000000-0005-0000-0000-000051890000}"/>
    <cellStyle name="Uwaga 3" xfId="34104" hidden="1" xr:uid="{00000000-0005-0000-0000-000052890000}"/>
    <cellStyle name="Uwaga 3" xfId="34100" hidden="1" xr:uid="{00000000-0005-0000-0000-000053890000}"/>
    <cellStyle name="Uwaga 3" xfId="34095" hidden="1" xr:uid="{00000000-0005-0000-0000-000054890000}"/>
    <cellStyle name="Uwaga 3" xfId="34088" hidden="1" xr:uid="{00000000-0005-0000-0000-000055890000}"/>
    <cellStyle name="Uwaga 3" xfId="34083" hidden="1" xr:uid="{00000000-0005-0000-0000-000056890000}"/>
    <cellStyle name="Uwaga 3" xfId="34078" hidden="1" xr:uid="{00000000-0005-0000-0000-000057890000}"/>
    <cellStyle name="Uwaga 3" xfId="34073" hidden="1" xr:uid="{00000000-0005-0000-0000-000058890000}"/>
    <cellStyle name="Uwaga 3" xfId="34068" hidden="1" xr:uid="{00000000-0005-0000-0000-000059890000}"/>
    <cellStyle name="Uwaga 3" xfId="34063" hidden="1" xr:uid="{00000000-0005-0000-0000-00005A890000}"/>
    <cellStyle name="Uwaga 3" xfId="34058" hidden="1" xr:uid="{00000000-0005-0000-0000-00005B890000}"/>
    <cellStyle name="Uwaga 3" xfId="34053" hidden="1" xr:uid="{00000000-0005-0000-0000-00005C890000}"/>
    <cellStyle name="Uwaga 3" xfId="34048" hidden="1" xr:uid="{00000000-0005-0000-0000-00005D890000}"/>
    <cellStyle name="Uwaga 3" xfId="34044" hidden="1" xr:uid="{00000000-0005-0000-0000-00005E890000}"/>
    <cellStyle name="Uwaga 3" xfId="34039" hidden="1" xr:uid="{00000000-0005-0000-0000-00005F890000}"/>
    <cellStyle name="Uwaga 3" xfId="34034" hidden="1" xr:uid="{00000000-0005-0000-0000-000060890000}"/>
    <cellStyle name="Uwaga 3" xfId="34029" hidden="1" xr:uid="{00000000-0005-0000-0000-000061890000}"/>
    <cellStyle name="Uwaga 3" xfId="34025" hidden="1" xr:uid="{00000000-0005-0000-0000-000062890000}"/>
    <cellStyle name="Uwaga 3" xfId="34021" hidden="1" xr:uid="{00000000-0005-0000-0000-000063890000}"/>
    <cellStyle name="Uwaga 3" xfId="34014" hidden="1" xr:uid="{00000000-0005-0000-0000-000064890000}"/>
    <cellStyle name="Uwaga 3" xfId="34010" hidden="1" xr:uid="{00000000-0005-0000-0000-000065890000}"/>
    <cellStyle name="Uwaga 3" xfId="34005" hidden="1" xr:uid="{00000000-0005-0000-0000-000066890000}"/>
    <cellStyle name="Uwaga 3" xfId="33999" hidden="1" xr:uid="{00000000-0005-0000-0000-000067890000}"/>
    <cellStyle name="Uwaga 3" xfId="33995" hidden="1" xr:uid="{00000000-0005-0000-0000-000068890000}"/>
    <cellStyle name="Uwaga 3" xfId="33990" hidden="1" xr:uid="{00000000-0005-0000-0000-000069890000}"/>
    <cellStyle name="Uwaga 3" xfId="33984" hidden="1" xr:uid="{00000000-0005-0000-0000-00006A890000}"/>
    <cellStyle name="Uwaga 3" xfId="33980" hidden="1" xr:uid="{00000000-0005-0000-0000-00006B890000}"/>
    <cellStyle name="Uwaga 3" xfId="33976" hidden="1" xr:uid="{00000000-0005-0000-0000-00006C890000}"/>
    <cellStyle name="Uwaga 3" xfId="33969" hidden="1" xr:uid="{00000000-0005-0000-0000-00006D890000}"/>
    <cellStyle name="Uwaga 3" xfId="33965" hidden="1" xr:uid="{00000000-0005-0000-0000-00006E890000}"/>
    <cellStyle name="Uwaga 3" xfId="33961" hidden="1" xr:uid="{00000000-0005-0000-0000-00006F890000}"/>
    <cellStyle name="Uwaga 3" xfId="34828" hidden="1" xr:uid="{00000000-0005-0000-0000-000070890000}"/>
    <cellStyle name="Uwaga 3" xfId="34827" hidden="1" xr:uid="{00000000-0005-0000-0000-000071890000}"/>
    <cellStyle name="Uwaga 3" xfId="34825" hidden="1" xr:uid="{00000000-0005-0000-0000-000072890000}"/>
    <cellStyle name="Uwaga 3" xfId="34812" hidden="1" xr:uid="{00000000-0005-0000-0000-000073890000}"/>
    <cellStyle name="Uwaga 3" xfId="34810" hidden="1" xr:uid="{00000000-0005-0000-0000-000074890000}"/>
    <cellStyle name="Uwaga 3" xfId="34808" hidden="1" xr:uid="{00000000-0005-0000-0000-000075890000}"/>
    <cellStyle name="Uwaga 3" xfId="34798" hidden="1" xr:uid="{00000000-0005-0000-0000-000076890000}"/>
    <cellStyle name="Uwaga 3" xfId="34796" hidden="1" xr:uid="{00000000-0005-0000-0000-000077890000}"/>
    <cellStyle name="Uwaga 3" xfId="34794" hidden="1" xr:uid="{00000000-0005-0000-0000-000078890000}"/>
    <cellStyle name="Uwaga 3" xfId="34783" hidden="1" xr:uid="{00000000-0005-0000-0000-000079890000}"/>
    <cellStyle name="Uwaga 3" xfId="34781" hidden="1" xr:uid="{00000000-0005-0000-0000-00007A890000}"/>
    <cellStyle name="Uwaga 3" xfId="34779" hidden="1" xr:uid="{00000000-0005-0000-0000-00007B890000}"/>
    <cellStyle name="Uwaga 3" xfId="34766" hidden="1" xr:uid="{00000000-0005-0000-0000-00007C890000}"/>
    <cellStyle name="Uwaga 3" xfId="34764" hidden="1" xr:uid="{00000000-0005-0000-0000-00007D890000}"/>
    <cellStyle name="Uwaga 3" xfId="34763" hidden="1" xr:uid="{00000000-0005-0000-0000-00007E890000}"/>
    <cellStyle name="Uwaga 3" xfId="34750" hidden="1" xr:uid="{00000000-0005-0000-0000-00007F890000}"/>
    <cellStyle name="Uwaga 3" xfId="34749" hidden="1" xr:uid="{00000000-0005-0000-0000-000080890000}"/>
    <cellStyle name="Uwaga 3" xfId="34747" hidden="1" xr:uid="{00000000-0005-0000-0000-000081890000}"/>
    <cellStyle name="Uwaga 3" xfId="34735" hidden="1" xr:uid="{00000000-0005-0000-0000-000082890000}"/>
    <cellStyle name="Uwaga 3" xfId="34734" hidden="1" xr:uid="{00000000-0005-0000-0000-000083890000}"/>
    <cellStyle name="Uwaga 3" xfId="34732" hidden="1" xr:uid="{00000000-0005-0000-0000-000084890000}"/>
    <cellStyle name="Uwaga 3" xfId="34720" hidden="1" xr:uid="{00000000-0005-0000-0000-000085890000}"/>
    <cellStyle name="Uwaga 3" xfId="34719" hidden="1" xr:uid="{00000000-0005-0000-0000-000086890000}"/>
    <cellStyle name="Uwaga 3" xfId="34717" hidden="1" xr:uid="{00000000-0005-0000-0000-000087890000}"/>
    <cellStyle name="Uwaga 3" xfId="34705" hidden="1" xr:uid="{00000000-0005-0000-0000-000088890000}"/>
    <cellStyle name="Uwaga 3" xfId="34704" hidden="1" xr:uid="{00000000-0005-0000-0000-000089890000}"/>
    <cellStyle name="Uwaga 3" xfId="34702" hidden="1" xr:uid="{00000000-0005-0000-0000-00008A890000}"/>
    <cellStyle name="Uwaga 3" xfId="34690" hidden="1" xr:uid="{00000000-0005-0000-0000-00008B890000}"/>
    <cellStyle name="Uwaga 3" xfId="34689" hidden="1" xr:uid="{00000000-0005-0000-0000-00008C890000}"/>
    <cellStyle name="Uwaga 3" xfId="34687" hidden="1" xr:uid="{00000000-0005-0000-0000-00008D890000}"/>
    <cellStyle name="Uwaga 3" xfId="34675" hidden="1" xr:uid="{00000000-0005-0000-0000-00008E890000}"/>
    <cellStyle name="Uwaga 3" xfId="34674" hidden="1" xr:uid="{00000000-0005-0000-0000-00008F890000}"/>
    <cellStyle name="Uwaga 3" xfId="34672" hidden="1" xr:uid="{00000000-0005-0000-0000-000090890000}"/>
    <cellStyle name="Uwaga 3" xfId="34660" hidden="1" xr:uid="{00000000-0005-0000-0000-000091890000}"/>
    <cellStyle name="Uwaga 3" xfId="34659" hidden="1" xr:uid="{00000000-0005-0000-0000-000092890000}"/>
    <cellStyle name="Uwaga 3" xfId="34657" hidden="1" xr:uid="{00000000-0005-0000-0000-000093890000}"/>
    <cellStyle name="Uwaga 3" xfId="34645" hidden="1" xr:uid="{00000000-0005-0000-0000-000094890000}"/>
    <cellStyle name="Uwaga 3" xfId="34644" hidden="1" xr:uid="{00000000-0005-0000-0000-000095890000}"/>
    <cellStyle name="Uwaga 3" xfId="34642" hidden="1" xr:uid="{00000000-0005-0000-0000-000096890000}"/>
    <cellStyle name="Uwaga 3" xfId="34630" hidden="1" xr:uid="{00000000-0005-0000-0000-000097890000}"/>
    <cellStyle name="Uwaga 3" xfId="34629" hidden="1" xr:uid="{00000000-0005-0000-0000-000098890000}"/>
    <cellStyle name="Uwaga 3" xfId="34627" hidden="1" xr:uid="{00000000-0005-0000-0000-000099890000}"/>
    <cellStyle name="Uwaga 3" xfId="34615" hidden="1" xr:uid="{00000000-0005-0000-0000-00009A890000}"/>
    <cellStyle name="Uwaga 3" xfId="34614" hidden="1" xr:uid="{00000000-0005-0000-0000-00009B890000}"/>
    <cellStyle name="Uwaga 3" xfId="34612" hidden="1" xr:uid="{00000000-0005-0000-0000-00009C890000}"/>
    <cellStyle name="Uwaga 3" xfId="34600" hidden="1" xr:uid="{00000000-0005-0000-0000-00009D890000}"/>
    <cellStyle name="Uwaga 3" xfId="34599" hidden="1" xr:uid="{00000000-0005-0000-0000-00009E890000}"/>
    <cellStyle name="Uwaga 3" xfId="34597" hidden="1" xr:uid="{00000000-0005-0000-0000-00009F890000}"/>
    <cellStyle name="Uwaga 3" xfId="34585" hidden="1" xr:uid="{00000000-0005-0000-0000-0000A0890000}"/>
    <cellStyle name="Uwaga 3" xfId="34584" hidden="1" xr:uid="{00000000-0005-0000-0000-0000A1890000}"/>
    <cellStyle name="Uwaga 3" xfId="34582" hidden="1" xr:uid="{00000000-0005-0000-0000-0000A2890000}"/>
    <cellStyle name="Uwaga 3" xfId="34570" hidden="1" xr:uid="{00000000-0005-0000-0000-0000A3890000}"/>
    <cellStyle name="Uwaga 3" xfId="34569" hidden="1" xr:uid="{00000000-0005-0000-0000-0000A4890000}"/>
    <cellStyle name="Uwaga 3" xfId="34567" hidden="1" xr:uid="{00000000-0005-0000-0000-0000A5890000}"/>
    <cellStyle name="Uwaga 3" xfId="34555" hidden="1" xr:uid="{00000000-0005-0000-0000-0000A6890000}"/>
    <cellStyle name="Uwaga 3" xfId="34554" hidden="1" xr:uid="{00000000-0005-0000-0000-0000A7890000}"/>
    <cellStyle name="Uwaga 3" xfId="34552" hidden="1" xr:uid="{00000000-0005-0000-0000-0000A8890000}"/>
    <cellStyle name="Uwaga 3" xfId="34540" hidden="1" xr:uid="{00000000-0005-0000-0000-0000A9890000}"/>
    <cellStyle name="Uwaga 3" xfId="34539" hidden="1" xr:uid="{00000000-0005-0000-0000-0000AA890000}"/>
    <cellStyle name="Uwaga 3" xfId="34537" hidden="1" xr:uid="{00000000-0005-0000-0000-0000AB890000}"/>
    <cellStyle name="Uwaga 3" xfId="34525" hidden="1" xr:uid="{00000000-0005-0000-0000-0000AC890000}"/>
    <cellStyle name="Uwaga 3" xfId="34524" hidden="1" xr:uid="{00000000-0005-0000-0000-0000AD890000}"/>
    <cellStyle name="Uwaga 3" xfId="34522" hidden="1" xr:uid="{00000000-0005-0000-0000-0000AE890000}"/>
    <cellStyle name="Uwaga 3" xfId="34510" hidden="1" xr:uid="{00000000-0005-0000-0000-0000AF890000}"/>
    <cellStyle name="Uwaga 3" xfId="34509" hidden="1" xr:uid="{00000000-0005-0000-0000-0000B0890000}"/>
    <cellStyle name="Uwaga 3" xfId="34507" hidden="1" xr:uid="{00000000-0005-0000-0000-0000B1890000}"/>
    <cellStyle name="Uwaga 3" xfId="34495" hidden="1" xr:uid="{00000000-0005-0000-0000-0000B2890000}"/>
    <cellStyle name="Uwaga 3" xfId="34494" hidden="1" xr:uid="{00000000-0005-0000-0000-0000B3890000}"/>
    <cellStyle name="Uwaga 3" xfId="34492" hidden="1" xr:uid="{00000000-0005-0000-0000-0000B4890000}"/>
    <cellStyle name="Uwaga 3" xfId="34480" hidden="1" xr:uid="{00000000-0005-0000-0000-0000B5890000}"/>
    <cellStyle name="Uwaga 3" xfId="34479" hidden="1" xr:uid="{00000000-0005-0000-0000-0000B6890000}"/>
    <cellStyle name="Uwaga 3" xfId="34477" hidden="1" xr:uid="{00000000-0005-0000-0000-0000B7890000}"/>
    <cellStyle name="Uwaga 3" xfId="34465" hidden="1" xr:uid="{00000000-0005-0000-0000-0000B8890000}"/>
    <cellStyle name="Uwaga 3" xfId="34464" hidden="1" xr:uid="{00000000-0005-0000-0000-0000B9890000}"/>
    <cellStyle name="Uwaga 3" xfId="34462" hidden="1" xr:uid="{00000000-0005-0000-0000-0000BA890000}"/>
    <cellStyle name="Uwaga 3" xfId="34450" hidden="1" xr:uid="{00000000-0005-0000-0000-0000BB890000}"/>
    <cellStyle name="Uwaga 3" xfId="34449" hidden="1" xr:uid="{00000000-0005-0000-0000-0000BC890000}"/>
    <cellStyle name="Uwaga 3" xfId="34447" hidden="1" xr:uid="{00000000-0005-0000-0000-0000BD890000}"/>
    <cellStyle name="Uwaga 3" xfId="34435" hidden="1" xr:uid="{00000000-0005-0000-0000-0000BE890000}"/>
    <cellStyle name="Uwaga 3" xfId="34434" hidden="1" xr:uid="{00000000-0005-0000-0000-0000BF890000}"/>
    <cellStyle name="Uwaga 3" xfId="34432" hidden="1" xr:uid="{00000000-0005-0000-0000-0000C0890000}"/>
    <cellStyle name="Uwaga 3" xfId="34420" hidden="1" xr:uid="{00000000-0005-0000-0000-0000C1890000}"/>
    <cellStyle name="Uwaga 3" xfId="34419" hidden="1" xr:uid="{00000000-0005-0000-0000-0000C2890000}"/>
    <cellStyle name="Uwaga 3" xfId="34417" hidden="1" xr:uid="{00000000-0005-0000-0000-0000C3890000}"/>
    <cellStyle name="Uwaga 3" xfId="34405" hidden="1" xr:uid="{00000000-0005-0000-0000-0000C4890000}"/>
    <cellStyle name="Uwaga 3" xfId="34404" hidden="1" xr:uid="{00000000-0005-0000-0000-0000C5890000}"/>
    <cellStyle name="Uwaga 3" xfId="34402" hidden="1" xr:uid="{00000000-0005-0000-0000-0000C6890000}"/>
    <cellStyle name="Uwaga 3" xfId="34390" hidden="1" xr:uid="{00000000-0005-0000-0000-0000C7890000}"/>
    <cellStyle name="Uwaga 3" xfId="34389" hidden="1" xr:uid="{00000000-0005-0000-0000-0000C8890000}"/>
    <cellStyle name="Uwaga 3" xfId="34387" hidden="1" xr:uid="{00000000-0005-0000-0000-0000C9890000}"/>
    <cellStyle name="Uwaga 3" xfId="34375" hidden="1" xr:uid="{00000000-0005-0000-0000-0000CA890000}"/>
    <cellStyle name="Uwaga 3" xfId="34374" hidden="1" xr:uid="{00000000-0005-0000-0000-0000CB890000}"/>
    <cellStyle name="Uwaga 3" xfId="34372" hidden="1" xr:uid="{00000000-0005-0000-0000-0000CC890000}"/>
    <cellStyle name="Uwaga 3" xfId="34360" hidden="1" xr:uid="{00000000-0005-0000-0000-0000CD890000}"/>
    <cellStyle name="Uwaga 3" xfId="34359" hidden="1" xr:uid="{00000000-0005-0000-0000-0000CE890000}"/>
    <cellStyle name="Uwaga 3" xfId="34357" hidden="1" xr:uid="{00000000-0005-0000-0000-0000CF890000}"/>
    <cellStyle name="Uwaga 3" xfId="34345" hidden="1" xr:uid="{00000000-0005-0000-0000-0000D0890000}"/>
    <cellStyle name="Uwaga 3" xfId="34343" hidden="1" xr:uid="{00000000-0005-0000-0000-0000D1890000}"/>
    <cellStyle name="Uwaga 3" xfId="34340" hidden="1" xr:uid="{00000000-0005-0000-0000-0000D2890000}"/>
    <cellStyle name="Uwaga 3" xfId="34330" hidden="1" xr:uid="{00000000-0005-0000-0000-0000D3890000}"/>
    <cellStyle name="Uwaga 3" xfId="34328" hidden="1" xr:uid="{00000000-0005-0000-0000-0000D4890000}"/>
    <cellStyle name="Uwaga 3" xfId="34325" hidden="1" xr:uid="{00000000-0005-0000-0000-0000D5890000}"/>
    <cellStyle name="Uwaga 3" xfId="34315" hidden="1" xr:uid="{00000000-0005-0000-0000-0000D6890000}"/>
    <cellStyle name="Uwaga 3" xfId="34313" hidden="1" xr:uid="{00000000-0005-0000-0000-0000D7890000}"/>
    <cellStyle name="Uwaga 3" xfId="34310" hidden="1" xr:uid="{00000000-0005-0000-0000-0000D8890000}"/>
    <cellStyle name="Uwaga 3" xfId="34300" hidden="1" xr:uid="{00000000-0005-0000-0000-0000D9890000}"/>
    <cellStyle name="Uwaga 3" xfId="34298" hidden="1" xr:uid="{00000000-0005-0000-0000-0000DA890000}"/>
    <cellStyle name="Uwaga 3" xfId="34295" hidden="1" xr:uid="{00000000-0005-0000-0000-0000DB890000}"/>
    <cellStyle name="Uwaga 3" xfId="34285" hidden="1" xr:uid="{00000000-0005-0000-0000-0000DC890000}"/>
    <cellStyle name="Uwaga 3" xfId="34283" hidden="1" xr:uid="{00000000-0005-0000-0000-0000DD890000}"/>
    <cellStyle name="Uwaga 3" xfId="34280" hidden="1" xr:uid="{00000000-0005-0000-0000-0000DE890000}"/>
    <cellStyle name="Uwaga 3" xfId="34270" hidden="1" xr:uid="{00000000-0005-0000-0000-0000DF890000}"/>
    <cellStyle name="Uwaga 3" xfId="34268" hidden="1" xr:uid="{00000000-0005-0000-0000-0000E0890000}"/>
    <cellStyle name="Uwaga 3" xfId="34264" hidden="1" xr:uid="{00000000-0005-0000-0000-0000E1890000}"/>
    <cellStyle name="Uwaga 3" xfId="34255" hidden="1" xr:uid="{00000000-0005-0000-0000-0000E2890000}"/>
    <cellStyle name="Uwaga 3" xfId="34252" hidden="1" xr:uid="{00000000-0005-0000-0000-0000E3890000}"/>
    <cellStyle name="Uwaga 3" xfId="34248" hidden="1" xr:uid="{00000000-0005-0000-0000-0000E4890000}"/>
    <cellStyle name="Uwaga 3" xfId="34240" hidden="1" xr:uid="{00000000-0005-0000-0000-0000E5890000}"/>
    <cellStyle name="Uwaga 3" xfId="34238" hidden="1" xr:uid="{00000000-0005-0000-0000-0000E6890000}"/>
    <cellStyle name="Uwaga 3" xfId="34234" hidden="1" xr:uid="{00000000-0005-0000-0000-0000E7890000}"/>
    <cellStyle name="Uwaga 3" xfId="34225" hidden="1" xr:uid="{00000000-0005-0000-0000-0000E8890000}"/>
    <cellStyle name="Uwaga 3" xfId="34223" hidden="1" xr:uid="{00000000-0005-0000-0000-0000E9890000}"/>
    <cellStyle name="Uwaga 3" xfId="34220" hidden="1" xr:uid="{00000000-0005-0000-0000-0000EA890000}"/>
    <cellStyle name="Uwaga 3" xfId="34210" hidden="1" xr:uid="{00000000-0005-0000-0000-0000EB890000}"/>
    <cellStyle name="Uwaga 3" xfId="34208" hidden="1" xr:uid="{00000000-0005-0000-0000-0000EC890000}"/>
    <cellStyle name="Uwaga 3" xfId="34203" hidden="1" xr:uid="{00000000-0005-0000-0000-0000ED890000}"/>
    <cellStyle name="Uwaga 3" xfId="34195" hidden="1" xr:uid="{00000000-0005-0000-0000-0000EE890000}"/>
    <cellStyle name="Uwaga 3" xfId="34193" hidden="1" xr:uid="{00000000-0005-0000-0000-0000EF890000}"/>
    <cellStyle name="Uwaga 3" xfId="34188" hidden="1" xr:uid="{00000000-0005-0000-0000-0000F0890000}"/>
    <cellStyle name="Uwaga 3" xfId="34180" hidden="1" xr:uid="{00000000-0005-0000-0000-0000F1890000}"/>
    <cellStyle name="Uwaga 3" xfId="34178" hidden="1" xr:uid="{00000000-0005-0000-0000-0000F2890000}"/>
    <cellStyle name="Uwaga 3" xfId="34173" hidden="1" xr:uid="{00000000-0005-0000-0000-0000F3890000}"/>
    <cellStyle name="Uwaga 3" xfId="34165" hidden="1" xr:uid="{00000000-0005-0000-0000-0000F4890000}"/>
    <cellStyle name="Uwaga 3" xfId="34163" hidden="1" xr:uid="{00000000-0005-0000-0000-0000F5890000}"/>
    <cellStyle name="Uwaga 3" xfId="34159" hidden="1" xr:uid="{00000000-0005-0000-0000-0000F6890000}"/>
    <cellStyle name="Uwaga 3" xfId="34150" hidden="1" xr:uid="{00000000-0005-0000-0000-0000F7890000}"/>
    <cellStyle name="Uwaga 3" xfId="34147" hidden="1" xr:uid="{00000000-0005-0000-0000-0000F8890000}"/>
    <cellStyle name="Uwaga 3" xfId="34142" hidden="1" xr:uid="{00000000-0005-0000-0000-0000F9890000}"/>
    <cellStyle name="Uwaga 3" xfId="34135" hidden="1" xr:uid="{00000000-0005-0000-0000-0000FA890000}"/>
    <cellStyle name="Uwaga 3" xfId="34131" hidden="1" xr:uid="{00000000-0005-0000-0000-0000FB890000}"/>
    <cellStyle name="Uwaga 3" xfId="34126" hidden="1" xr:uid="{00000000-0005-0000-0000-0000FC890000}"/>
    <cellStyle name="Uwaga 3" xfId="34120" hidden="1" xr:uid="{00000000-0005-0000-0000-0000FD890000}"/>
    <cellStyle name="Uwaga 3" xfId="34116" hidden="1" xr:uid="{00000000-0005-0000-0000-0000FE890000}"/>
    <cellStyle name="Uwaga 3" xfId="34111" hidden="1" xr:uid="{00000000-0005-0000-0000-0000FF890000}"/>
    <cellStyle name="Uwaga 3" xfId="34105" hidden="1" xr:uid="{00000000-0005-0000-0000-0000008A0000}"/>
    <cellStyle name="Uwaga 3" xfId="34102" hidden="1" xr:uid="{00000000-0005-0000-0000-0000018A0000}"/>
    <cellStyle name="Uwaga 3" xfId="34098" hidden="1" xr:uid="{00000000-0005-0000-0000-0000028A0000}"/>
    <cellStyle name="Uwaga 3" xfId="34089" hidden="1" xr:uid="{00000000-0005-0000-0000-0000038A0000}"/>
    <cellStyle name="Uwaga 3" xfId="34084" hidden="1" xr:uid="{00000000-0005-0000-0000-0000048A0000}"/>
    <cellStyle name="Uwaga 3" xfId="34079" hidden="1" xr:uid="{00000000-0005-0000-0000-0000058A0000}"/>
    <cellStyle name="Uwaga 3" xfId="34074" hidden="1" xr:uid="{00000000-0005-0000-0000-0000068A0000}"/>
    <cellStyle name="Uwaga 3" xfId="34069" hidden="1" xr:uid="{00000000-0005-0000-0000-0000078A0000}"/>
    <cellStyle name="Uwaga 3" xfId="34064" hidden="1" xr:uid="{00000000-0005-0000-0000-0000088A0000}"/>
    <cellStyle name="Uwaga 3" xfId="34059" hidden="1" xr:uid="{00000000-0005-0000-0000-0000098A0000}"/>
    <cellStyle name="Uwaga 3" xfId="34054" hidden="1" xr:uid="{00000000-0005-0000-0000-00000A8A0000}"/>
    <cellStyle name="Uwaga 3" xfId="34049" hidden="1" xr:uid="{00000000-0005-0000-0000-00000B8A0000}"/>
    <cellStyle name="Uwaga 3" xfId="34045" hidden="1" xr:uid="{00000000-0005-0000-0000-00000C8A0000}"/>
    <cellStyle name="Uwaga 3" xfId="34040" hidden="1" xr:uid="{00000000-0005-0000-0000-00000D8A0000}"/>
    <cellStyle name="Uwaga 3" xfId="34035" hidden="1" xr:uid="{00000000-0005-0000-0000-00000E8A0000}"/>
    <cellStyle name="Uwaga 3" xfId="34030" hidden="1" xr:uid="{00000000-0005-0000-0000-00000F8A0000}"/>
    <cellStyle name="Uwaga 3" xfId="34026" hidden="1" xr:uid="{00000000-0005-0000-0000-0000108A0000}"/>
    <cellStyle name="Uwaga 3" xfId="34022" hidden="1" xr:uid="{00000000-0005-0000-0000-0000118A0000}"/>
    <cellStyle name="Uwaga 3" xfId="34015" hidden="1" xr:uid="{00000000-0005-0000-0000-0000128A0000}"/>
    <cellStyle name="Uwaga 3" xfId="34011" hidden="1" xr:uid="{00000000-0005-0000-0000-0000138A0000}"/>
    <cellStyle name="Uwaga 3" xfId="34006" hidden="1" xr:uid="{00000000-0005-0000-0000-0000148A0000}"/>
    <cellStyle name="Uwaga 3" xfId="34000" hidden="1" xr:uid="{00000000-0005-0000-0000-0000158A0000}"/>
    <cellStyle name="Uwaga 3" xfId="33996" hidden="1" xr:uid="{00000000-0005-0000-0000-0000168A0000}"/>
    <cellStyle name="Uwaga 3" xfId="33991" hidden="1" xr:uid="{00000000-0005-0000-0000-0000178A0000}"/>
    <cellStyle name="Uwaga 3" xfId="33985" hidden="1" xr:uid="{00000000-0005-0000-0000-0000188A0000}"/>
    <cellStyle name="Uwaga 3" xfId="33981" hidden="1" xr:uid="{00000000-0005-0000-0000-0000198A0000}"/>
    <cellStyle name="Uwaga 3" xfId="33977" hidden="1" xr:uid="{00000000-0005-0000-0000-00001A8A0000}"/>
    <cellStyle name="Uwaga 3" xfId="33970" hidden="1" xr:uid="{00000000-0005-0000-0000-00001B8A0000}"/>
    <cellStyle name="Uwaga 3" xfId="33966" hidden="1" xr:uid="{00000000-0005-0000-0000-00001C8A0000}"/>
    <cellStyle name="Uwaga 3" xfId="33962" hidden="1" xr:uid="{00000000-0005-0000-0000-00001D8A0000}"/>
    <cellStyle name="Uwaga 3" xfId="31498" hidden="1" xr:uid="{00000000-0005-0000-0000-00001E8A0000}"/>
    <cellStyle name="Uwaga 3" xfId="28650" hidden="1" xr:uid="{00000000-0005-0000-0000-00001F8A0000}"/>
    <cellStyle name="Uwaga 3" xfId="34857" hidden="1" xr:uid="{00000000-0005-0000-0000-0000208A0000}"/>
    <cellStyle name="Uwaga 3" xfId="34858" hidden="1" xr:uid="{00000000-0005-0000-0000-0000218A0000}"/>
    <cellStyle name="Uwaga 3" xfId="33951" hidden="1" xr:uid="{00000000-0005-0000-0000-0000228A0000}"/>
    <cellStyle name="Uwaga 3" xfId="32936" hidden="1" xr:uid="{00000000-0005-0000-0000-0000238A0000}"/>
    <cellStyle name="Uwaga 3" xfId="32974" hidden="1" xr:uid="{00000000-0005-0000-0000-0000248A0000}"/>
    <cellStyle name="Uwaga 3" xfId="32938" hidden="1" xr:uid="{00000000-0005-0000-0000-0000258A0000}"/>
    <cellStyle name="Uwaga 3" xfId="32948" hidden="1" xr:uid="{00000000-0005-0000-0000-0000268A0000}"/>
    <cellStyle name="Uwaga 3" xfId="32916" hidden="1" xr:uid="{00000000-0005-0000-0000-0000278A0000}"/>
    <cellStyle name="Uwaga 3" xfId="32028" hidden="1" xr:uid="{00000000-0005-0000-0000-0000288A0000}"/>
    <cellStyle name="Uwaga 3" xfId="33899" hidden="1" xr:uid="{00000000-0005-0000-0000-0000298A0000}"/>
    <cellStyle name="Uwaga 3" xfId="32020" hidden="1" xr:uid="{00000000-0005-0000-0000-00002A8A0000}"/>
    <cellStyle name="Uwaga 3" xfId="32928" hidden="1" xr:uid="{00000000-0005-0000-0000-00002B8A0000}"/>
    <cellStyle name="Uwaga 3" xfId="32968" hidden="1" xr:uid="{00000000-0005-0000-0000-00002C8A0000}"/>
    <cellStyle name="Uwaga 3" xfId="32035" hidden="1" xr:uid="{00000000-0005-0000-0000-00002D8A0000}"/>
    <cellStyle name="Uwaga 3" xfId="32913" hidden="1" xr:uid="{00000000-0005-0000-0000-00002E8A0000}"/>
    <cellStyle name="Uwaga 3" xfId="33896" hidden="1" xr:uid="{00000000-0005-0000-0000-00002F8A0000}"/>
    <cellStyle name="Uwaga 3" xfId="32957" hidden="1" xr:uid="{00000000-0005-0000-0000-0000308A0000}"/>
    <cellStyle name="Uwaga 3" xfId="33904" hidden="1" xr:uid="{00000000-0005-0000-0000-0000318A0000}"/>
    <cellStyle name="Uwaga 3" xfId="32961" hidden="1" xr:uid="{00000000-0005-0000-0000-0000328A0000}"/>
    <cellStyle name="Uwaga 3" xfId="32965" hidden="1" xr:uid="{00000000-0005-0000-0000-0000338A0000}"/>
    <cellStyle name="Uwaga 3" xfId="32034" hidden="1" xr:uid="{00000000-0005-0000-0000-0000348A0000}"/>
    <cellStyle name="Uwaga 3" xfId="32026" hidden="1" xr:uid="{00000000-0005-0000-0000-0000358A0000}"/>
    <cellStyle name="Uwaga 3" xfId="32022" hidden="1" xr:uid="{00000000-0005-0000-0000-0000368A0000}"/>
    <cellStyle name="Uwaga 3" xfId="32018" hidden="1" xr:uid="{00000000-0005-0000-0000-0000378A0000}"/>
    <cellStyle name="Uwaga 3" xfId="32029" hidden="1" xr:uid="{00000000-0005-0000-0000-0000388A0000}"/>
    <cellStyle name="Uwaga 3" xfId="34904" hidden="1" xr:uid="{00000000-0005-0000-0000-0000398A0000}"/>
    <cellStyle name="Uwaga 3" xfId="34907" hidden="1" xr:uid="{00000000-0005-0000-0000-00003A8A0000}"/>
    <cellStyle name="Uwaga 3" xfId="34910" hidden="1" xr:uid="{00000000-0005-0000-0000-00003B8A0000}"/>
    <cellStyle name="Uwaga 3" xfId="34913" hidden="1" xr:uid="{00000000-0005-0000-0000-00003C8A0000}"/>
    <cellStyle name="Uwaga 3" xfId="34916" hidden="1" xr:uid="{00000000-0005-0000-0000-00003D8A0000}"/>
    <cellStyle name="Uwaga 3" xfId="34919" hidden="1" xr:uid="{00000000-0005-0000-0000-00003E8A0000}"/>
    <cellStyle name="Uwaga 3" xfId="34921" hidden="1" xr:uid="{00000000-0005-0000-0000-00003F8A0000}"/>
    <cellStyle name="Uwaga 3" xfId="34924" hidden="1" xr:uid="{00000000-0005-0000-0000-0000408A0000}"/>
    <cellStyle name="Uwaga 3" xfId="34927" hidden="1" xr:uid="{00000000-0005-0000-0000-0000418A0000}"/>
    <cellStyle name="Uwaga 3" xfId="34929" hidden="1" xr:uid="{00000000-0005-0000-0000-0000428A0000}"/>
    <cellStyle name="Uwaga 3" xfId="34930" hidden="1" xr:uid="{00000000-0005-0000-0000-0000438A0000}"/>
    <cellStyle name="Uwaga 3" xfId="34932" hidden="1" xr:uid="{00000000-0005-0000-0000-0000448A0000}"/>
    <cellStyle name="Uwaga 3" xfId="34939" hidden="1" xr:uid="{00000000-0005-0000-0000-0000458A0000}"/>
    <cellStyle name="Uwaga 3" xfId="34942" hidden="1" xr:uid="{00000000-0005-0000-0000-0000468A0000}"/>
    <cellStyle name="Uwaga 3" xfId="34945" hidden="1" xr:uid="{00000000-0005-0000-0000-0000478A0000}"/>
    <cellStyle name="Uwaga 3" xfId="34949" hidden="1" xr:uid="{00000000-0005-0000-0000-0000488A0000}"/>
    <cellStyle name="Uwaga 3" xfId="34952" hidden="1" xr:uid="{00000000-0005-0000-0000-0000498A0000}"/>
    <cellStyle name="Uwaga 3" xfId="34955" hidden="1" xr:uid="{00000000-0005-0000-0000-00004A8A0000}"/>
    <cellStyle name="Uwaga 3" xfId="34957" hidden="1" xr:uid="{00000000-0005-0000-0000-00004B8A0000}"/>
    <cellStyle name="Uwaga 3" xfId="34960" hidden="1" xr:uid="{00000000-0005-0000-0000-00004C8A0000}"/>
    <cellStyle name="Uwaga 3" xfId="34963" hidden="1" xr:uid="{00000000-0005-0000-0000-00004D8A0000}"/>
    <cellStyle name="Uwaga 3" xfId="34965" hidden="1" xr:uid="{00000000-0005-0000-0000-00004E8A0000}"/>
    <cellStyle name="Uwaga 3" xfId="34966" hidden="1" xr:uid="{00000000-0005-0000-0000-00004F8A0000}"/>
    <cellStyle name="Uwaga 3" xfId="34969" hidden="1" xr:uid="{00000000-0005-0000-0000-0000508A0000}"/>
    <cellStyle name="Uwaga 3" xfId="34976" hidden="1" xr:uid="{00000000-0005-0000-0000-0000518A0000}"/>
    <cellStyle name="Uwaga 3" xfId="34979" hidden="1" xr:uid="{00000000-0005-0000-0000-0000528A0000}"/>
    <cellStyle name="Uwaga 3" xfId="34982" hidden="1" xr:uid="{00000000-0005-0000-0000-0000538A0000}"/>
    <cellStyle name="Uwaga 3" xfId="34986" hidden="1" xr:uid="{00000000-0005-0000-0000-0000548A0000}"/>
    <cellStyle name="Uwaga 3" xfId="34989" hidden="1" xr:uid="{00000000-0005-0000-0000-0000558A0000}"/>
    <cellStyle name="Uwaga 3" xfId="34991" hidden="1" xr:uid="{00000000-0005-0000-0000-0000568A0000}"/>
    <cellStyle name="Uwaga 3" xfId="34994" hidden="1" xr:uid="{00000000-0005-0000-0000-0000578A0000}"/>
    <cellStyle name="Uwaga 3" xfId="34997" hidden="1" xr:uid="{00000000-0005-0000-0000-0000588A0000}"/>
    <cellStyle name="Uwaga 3" xfId="35000" hidden="1" xr:uid="{00000000-0005-0000-0000-0000598A0000}"/>
    <cellStyle name="Uwaga 3" xfId="35001" hidden="1" xr:uid="{00000000-0005-0000-0000-00005A8A0000}"/>
    <cellStyle name="Uwaga 3" xfId="35002" hidden="1" xr:uid="{00000000-0005-0000-0000-00005B8A0000}"/>
    <cellStyle name="Uwaga 3" xfId="35004" hidden="1" xr:uid="{00000000-0005-0000-0000-00005C8A0000}"/>
    <cellStyle name="Uwaga 3" xfId="35010" hidden="1" xr:uid="{00000000-0005-0000-0000-00005D8A0000}"/>
    <cellStyle name="Uwaga 3" xfId="35011" hidden="1" xr:uid="{00000000-0005-0000-0000-00005E8A0000}"/>
    <cellStyle name="Uwaga 3" xfId="35013" hidden="1" xr:uid="{00000000-0005-0000-0000-00005F8A0000}"/>
    <cellStyle name="Uwaga 3" xfId="35019" hidden="1" xr:uid="{00000000-0005-0000-0000-0000608A0000}"/>
    <cellStyle name="Uwaga 3" xfId="35021" hidden="1" xr:uid="{00000000-0005-0000-0000-0000618A0000}"/>
    <cellStyle name="Uwaga 3" xfId="35024" hidden="1" xr:uid="{00000000-0005-0000-0000-0000628A0000}"/>
    <cellStyle name="Uwaga 3" xfId="35028" hidden="1" xr:uid="{00000000-0005-0000-0000-0000638A0000}"/>
    <cellStyle name="Uwaga 3" xfId="35029" hidden="1" xr:uid="{00000000-0005-0000-0000-0000648A0000}"/>
    <cellStyle name="Uwaga 3" xfId="35031" hidden="1" xr:uid="{00000000-0005-0000-0000-0000658A0000}"/>
    <cellStyle name="Uwaga 3" xfId="35037" hidden="1" xr:uid="{00000000-0005-0000-0000-0000668A0000}"/>
    <cellStyle name="Uwaga 3" xfId="35038" hidden="1" xr:uid="{00000000-0005-0000-0000-0000678A0000}"/>
    <cellStyle name="Uwaga 3" xfId="35039" hidden="1" xr:uid="{00000000-0005-0000-0000-0000688A0000}"/>
    <cellStyle name="Uwaga 3" xfId="35047" hidden="1" xr:uid="{00000000-0005-0000-0000-0000698A0000}"/>
    <cellStyle name="Uwaga 3" xfId="35050" hidden="1" xr:uid="{00000000-0005-0000-0000-00006A8A0000}"/>
    <cellStyle name="Uwaga 3" xfId="35053" hidden="1" xr:uid="{00000000-0005-0000-0000-00006B8A0000}"/>
    <cellStyle name="Uwaga 3" xfId="35056" hidden="1" xr:uid="{00000000-0005-0000-0000-00006C8A0000}"/>
    <cellStyle name="Uwaga 3" xfId="35059" hidden="1" xr:uid="{00000000-0005-0000-0000-00006D8A0000}"/>
    <cellStyle name="Uwaga 3" xfId="35062" hidden="1" xr:uid="{00000000-0005-0000-0000-00006E8A0000}"/>
    <cellStyle name="Uwaga 3" xfId="35065" hidden="1" xr:uid="{00000000-0005-0000-0000-00006F8A0000}"/>
    <cellStyle name="Uwaga 3" xfId="35068" hidden="1" xr:uid="{00000000-0005-0000-0000-0000708A0000}"/>
    <cellStyle name="Uwaga 3" xfId="35071" hidden="1" xr:uid="{00000000-0005-0000-0000-0000718A0000}"/>
    <cellStyle name="Uwaga 3" xfId="35073" hidden="1" xr:uid="{00000000-0005-0000-0000-0000728A0000}"/>
    <cellStyle name="Uwaga 3" xfId="35074" hidden="1" xr:uid="{00000000-0005-0000-0000-0000738A0000}"/>
    <cellStyle name="Uwaga 3" xfId="35076" hidden="1" xr:uid="{00000000-0005-0000-0000-0000748A0000}"/>
    <cellStyle name="Uwaga 3" xfId="35083" hidden="1" xr:uid="{00000000-0005-0000-0000-0000758A0000}"/>
    <cellStyle name="Uwaga 3" xfId="35086" hidden="1" xr:uid="{00000000-0005-0000-0000-0000768A0000}"/>
    <cellStyle name="Uwaga 3" xfId="35089" hidden="1" xr:uid="{00000000-0005-0000-0000-0000778A0000}"/>
    <cellStyle name="Uwaga 3" xfId="35092" hidden="1" xr:uid="{00000000-0005-0000-0000-0000788A0000}"/>
    <cellStyle name="Uwaga 3" xfId="35095" hidden="1" xr:uid="{00000000-0005-0000-0000-0000798A0000}"/>
    <cellStyle name="Uwaga 3" xfId="35098" hidden="1" xr:uid="{00000000-0005-0000-0000-00007A8A0000}"/>
    <cellStyle name="Uwaga 3" xfId="35101" hidden="1" xr:uid="{00000000-0005-0000-0000-00007B8A0000}"/>
    <cellStyle name="Uwaga 3" xfId="35103" hidden="1" xr:uid="{00000000-0005-0000-0000-00007C8A0000}"/>
    <cellStyle name="Uwaga 3" xfId="35106" hidden="1" xr:uid="{00000000-0005-0000-0000-00007D8A0000}"/>
    <cellStyle name="Uwaga 3" xfId="35109" hidden="1" xr:uid="{00000000-0005-0000-0000-00007E8A0000}"/>
    <cellStyle name="Uwaga 3" xfId="35110" hidden="1" xr:uid="{00000000-0005-0000-0000-00007F8A0000}"/>
    <cellStyle name="Uwaga 3" xfId="35111" hidden="1" xr:uid="{00000000-0005-0000-0000-0000808A0000}"/>
    <cellStyle name="Uwaga 3" xfId="35118" hidden="1" xr:uid="{00000000-0005-0000-0000-0000818A0000}"/>
    <cellStyle name="Uwaga 3" xfId="35119" hidden="1" xr:uid="{00000000-0005-0000-0000-0000828A0000}"/>
    <cellStyle name="Uwaga 3" xfId="35121" hidden="1" xr:uid="{00000000-0005-0000-0000-0000838A0000}"/>
    <cellStyle name="Uwaga 3" xfId="35127" hidden="1" xr:uid="{00000000-0005-0000-0000-0000848A0000}"/>
    <cellStyle name="Uwaga 3" xfId="35128" hidden="1" xr:uid="{00000000-0005-0000-0000-0000858A0000}"/>
    <cellStyle name="Uwaga 3" xfId="35130" hidden="1" xr:uid="{00000000-0005-0000-0000-0000868A0000}"/>
    <cellStyle name="Uwaga 3" xfId="35136" hidden="1" xr:uid="{00000000-0005-0000-0000-0000878A0000}"/>
    <cellStyle name="Uwaga 3" xfId="35137" hidden="1" xr:uid="{00000000-0005-0000-0000-0000888A0000}"/>
    <cellStyle name="Uwaga 3" xfId="35139" hidden="1" xr:uid="{00000000-0005-0000-0000-0000898A0000}"/>
    <cellStyle name="Uwaga 3" xfId="35145" hidden="1" xr:uid="{00000000-0005-0000-0000-00008A8A0000}"/>
    <cellStyle name="Uwaga 3" xfId="35146" hidden="1" xr:uid="{00000000-0005-0000-0000-00008B8A0000}"/>
    <cellStyle name="Uwaga 3" xfId="35147" hidden="1" xr:uid="{00000000-0005-0000-0000-00008C8A0000}"/>
    <cellStyle name="Uwaga 3" xfId="35155" hidden="1" xr:uid="{00000000-0005-0000-0000-00008D8A0000}"/>
    <cellStyle name="Uwaga 3" xfId="35157" hidden="1" xr:uid="{00000000-0005-0000-0000-00008E8A0000}"/>
    <cellStyle name="Uwaga 3" xfId="35160" hidden="1" xr:uid="{00000000-0005-0000-0000-00008F8A0000}"/>
    <cellStyle name="Uwaga 3" xfId="35164" hidden="1" xr:uid="{00000000-0005-0000-0000-0000908A0000}"/>
    <cellStyle name="Uwaga 3" xfId="35167" hidden="1" xr:uid="{00000000-0005-0000-0000-0000918A0000}"/>
    <cellStyle name="Uwaga 3" xfId="35170" hidden="1" xr:uid="{00000000-0005-0000-0000-0000928A0000}"/>
    <cellStyle name="Uwaga 3" xfId="35173" hidden="1" xr:uid="{00000000-0005-0000-0000-0000938A0000}"/>
    <cellStyle name="Uwaga 3" xfId="35175" hidden="1" xr:uid="{00000000-0005-0000-0000-0000948A0000}"/>
    <cellStyle name="Uwaga 3" xfId="35178" hidden="1" xr:uid="{00000000-0005-0000-0000-0000958A0000}"/>
    <cellStyle name="Uwaga 3" xfId="35181" hidden="1" xr:uid="{00000000-0005-0000-0000-0000968A0000}"/>
    <cellStyle name="Uwaga 3" xfId="35182" hidden="1" xr:uid="{00000000-0005-0000-0000-0000978A0000}"/>
    <cellStyle name="Uwaga 3" xfId="35183" hidden="1" xr:uid="{00000000-0005-0000-0000-0000988A0000}"/>
    <cellStyle name="Uwaga 3" xfId="35190" hidden="1" xr:uid="{00000000-0005-0000-0000-0000998A0000}"/>
    <cellStyle name="Uwaga 3" xfId="35192" hidden="1" xr:uid="{00000000-0005-0000-0000-00009A8A0000}"/>
    <cellStyle name="Uwaga 3" xfId="35194" hidden="1" xr:uid="{00000000-0005-0000-0000-00009B8A0000}"/>
    <cellStyle name="Uwaga 3" xfId="35199" hidden="1" xr:uid="{00000000-0005-0000-0000-00009C8A0000}"/>
    <cellStyle name="Uwaga 3" xfId="35201" hidden="1" xr:uid="{00000000-0005-0000-0000-00009D8A0000}"/>
    <cellStyle name="Uwaga 3" xfId="35203" hidden="1" xr:uid="{00000000-0005-0000-0000-00009E8A0000}"/>
    <cellStyle name="Uwaga 3" xfId="35208" hidden="1" xr:uid="{00000000-0005-0000-0000-00009F8A0000}"/>
    <cellStyle name="Uwaga 3" xfId="35210" hidden="1" xr:uid="{00000000-0005-0000-0000-0000A08A0000}"/>
    <cellStyle name="Uwaga 3" xfId="35212" hidden="1" xr:uid="{00000000-0005-0000-0000-0000A18A0000}"/>
    <cellStyle name="Uwaga 3" xfId="35217" hidden="1" xr:uid="{00000000-0005-0000-0000-0000A28A0000}"/>
    <cellStyle name="Uwaga 3" xfId="35218" hidden="1" xr:uid="{00000000-0005-0000-0000-0000A38A0000}"/>
    <cellStyle name="Uwaga 3" xfId="35219" hidden="1" xr:uid="{00000000-0005-0000-0000-0000A48A0000}"/>
    <cellStyle name="Uwaga 3" xfId="35226" hidden="1" xr:uid="{00000000-0005-0000-0000-0000A58A0000}"/>
    <cellStyle name="Uwaga 3" xfId="35228" hidden="1" xr:uid="{00000000-0005-0000-0000-0000A68A0000}"/>
    <cellStyle name="Uwaga 3" xfId="35230" hidden="1" xr:uid="{00000000-0005-0000-0000-0000A78A0000}"/>
    <cellStyle name="Uwaga 3" xfId="35235" hidden="1" xr:uid="{00000000-0005-0000-0000-0000A88A0000}"/>
    <cellStyle name="Uwaga 3" xfId="35237" hidden="1" xr:uid="{00000000-0005-0000-0000-0000A98A0000}"/>
    <cellStyle name="Uwaga 3" xfId="35239" hidden="1" xr:uid="{00000000-0005-0000-0000-0000AA8A0000}"/>
    <cellStyle name="Uwaga 3" xfId="35244" hidden="1" xr:uid="{00000000-0005-0000-0000-0000AB8A0000}"/>
    <cellStyle name="Uwaga 3" xfId="35246" hidden="1" xr:uid="{00000000-0005-0000-0000-0000AC8A0000}"/>
    <cellStyle name="Uwaga 3" xfId="35247" hidden="1" xr:uid="{00000000-0005-0000-0000-0000AD8A0000}"/>
    <cellStyle name="Uwaga 3" xfId="35253" hidden="1" xr:uid="{00000000-0005-0000-0000-0000AE8A0000}"/>
    <cellStyle name="Uwaga 3" xfId="35254" hidden="1" xr:uid="{00000000-0005-0000-0000-0000AF8A0000}"/>
    <cellStyle name="Uwaga 3" xfId="35255" hidden="1" xr:uid="{00000000-0005-0000-0000-0000B08A0000}"/>
    <cellStyle name="Uwaga 3" xfId="35262" hidden="1" xr:uid="{00000000-0005-0000-0000-0000B18A0000}"/>
    <cellStyle name="Uwaga 3" xfId="35264" hidden="1" xr:uid="{00000000-0005-0000-0000-0000B28A0000}"/>
    <cellStyle name="Uwaga 3" xfId="35266" hidden="1" xr:uid="{00000000-0005-0000-0000-0000B38A0000}"/>
    <cellStyle name="Uwaga 3" xfId="35271" hidden="1" xr:uid="{00000000-0005-0000-0000-0000B48A0000}"/>
    <cellStyle name="Uwaga 3" xfId="35273" hidden="1" xr:uid="{00000000-0005-0000-0000-0000B58A0000}"/>
    <cellStyle name="Uwaga 3" xfId="35275" hidden="1" xr:uid="{00000000-0005-0000-0000-0000B68A0000}"/>
    <cellStyle name="Uwaga 3" xfId="35280" hidden="1" xr:uid="{00000000-0005-0000-0000-0000B78A0000}"/>
    <cellStyle name="Uwaga 3" xfId="35282" hidden="1" xr:uid="{00000000-0005-0000-0000-0000B88A0000}"/>
    <cellStyle name="Uwaga 3" xfId="35284" hidden="1" xr:uid="{00000000-0005-0000-0000-0000B98A0000}"/>
    <cellStyle name="Uwaga 3" xfId="35289" hidden="1" xr:uid="{00000000-0005-0000-0000-0000BA8A0000}"/>
    <cellStyle name="Uwaga 3" xfId="35290" hidden="1" xr:uid="{00000000-0005-0000-0000-0000BB8A0000}"/>
    <cellStyle name="Uwaga 3" xfId="35292" hidden="1" xr:uid="{00000000-0005-0000-0000-0000BC8A0000}"/>
    <cellStyle name="Uwaga 3" xfId="35298" hidden="1" xr:uid="{00000000-0005-0000-0000-0000BD8A0000}"/>
    <cellStyle name="Uwaga 3" xfId="35299" hidden="1" xr:uid="{00000000-0005-0000-0000-0000BE8A0000}"/>
    <cellStyle name="Uwaga 3" xfId="35300" hidden="1" xr:uid="{00000000-0005-0000-0000-0000BF8A0000}"/>
    <cellStyle name="Uwaga 3" xfId="35307" hidden="1" xr:uid="{00000000-0005-0000-0000-0000C08A0000}"/>
    <cellStyle name="Uwaga 3" xfId="35308" hidden="1" xr:uid="{00000000-0005-0000-0000-0000C18A0000}"/>
    <cellStyle name="Uwaga 3" xfId="35309" hidden="1" xr:uid="{00000000-0005-0000-0000-0000C28A0000}"/>
    <cellStyle name="Uwaga 3" xfId="35316" hidden="1" xr:uid="{00000000-0005-0000-0000-0000C38A0000}"/>
    <cellStyle name="Uwaga 3" xfId="35317" hidden="1" xr:uid="{00000000-0005-0000-0000-0000C48A0000}"/>
    <cellStyle name="Uwaga 3" xfId="35318" hidden="1" xr:uid="{00000000-0005-0000-0000-0000C58A0000}"/>
    <cellStyle name="Uwaga 3" xfId="35325" hidden="1" xr:uid="{00000000-0005-0000-0000-0000C68A0000}"/>
    <cellStyle name="Uwaga 3" xfId="35326" hidden="1" xr:uid="{00000000-0005-0000-0000-0000C78A0000}"/>
    <cellStyle name="Uwaga 3" xfId="35327" hidden="1" xr:uid="{00000000-0005-0000-0000-0000C88A0000}"/>
    <cellStyle name="Uwaga 3" xfId="35334" hidden="1" xr:uid="{00000000-0005-0000-0000-0000C98A0000}"/>
    <cellStyle name="Uwaga 3" xfId="35335" hidden="1" xr:uid="{00000000-0005-0000-0000-0000CA8A0000}"/>
    <cellStyle name="Uwaga 3" xfId="35336" hidden="1" xr:uid="{00000000-0005-0000-0000-0000CB8A0000}"/>
    <cellStyle name="Uwaga 3" xfId="35386" hidden="1" xr:uid="{00000000-0005-0000-0000-0000CC8A0000}"/>
    <cellStyle name="Uwaga 3" xfId="35387" hidden="1" xr:uid="{00000000-0005-0000-0000-0000CD8A0000}"/>
    <cellStyle name="Uwaga 3" xfId="35389" hidden="1" xr:uid="{00000000-0005-0000-0000-0000CE8A0000}"/>
    <cellStyle name="Uwaga 3" xfId="35401" hidden="1" xr:uid="{00000000-0005-0000-0000-0000CF8A0000}"/>
    <cellStyle name="Uwaga 3" xfId="35402" hidden="1" xr:uid="{00000000-0005-0000-0000-0000D08A0000}"/>
    <cellStyle name="Uwaga 3" xfId="35407" hidden="1" xr:uid="{00000000-0005-0000-0000-0000D18A0000}"/>
    <cellStyle name="Uwaga 3" xfId="35416" hidden="1" xr:uid="{00000000-0005-0000-0000-0000D28A0000}"/>
    <cellStyle name="Uwaga 3" xfId="35417" hidden="1" xr:uid="{00000000-0005-0000-0000-0000D38A0000}"/>
    <cellStyle name="Uwaga 3" xfId="35422" hidden="1" xr:uid="{00000000-0005-0000-0000-0000D48A0000}"/>
    <cellStyle name="Uwaga 3" xfId="35431" hidden="1" xr:uid="{00000000-0005-0000-0000-0000D58A0000}"/>
    <cellStyle name="Uwaga 3" xfId="35432" hidden="1" xr:uid="{00000000-0005-0000-0000-0000D68A0000}"/>
    <cellStyle name="Uwaga 3" xfId="35433" hidden="1" xr:uid="{00000000-0005-0000-0000-0000D78A0000}"/>
    <cellStyle name="Uwaga 3" xfId="35446" hidden="1" xr:uid="{00000000-0005-0000-0000-0000D88A0000}"/>
    <cellStyle name="Uwaga 3" xfId="35451" hidden="1" xr:uid="{00000000-0005-0000-0000-0000D98A0000}"/>
    <cellStyle name="Uwaga 3" xfId="35456" hidden="1" xr:uid="{00000000-0005-0000-0000-0000DA8A0000}"/>
    <cellStyle name="Uwaga 3" xfId="35466" hidden="1" xr:uid="{00000000-0005-0000-0000-0000DB8A0000}"/>
    <cellStyle name="Uwaga 3" xfId="35471" hidden="1" xr:uid="{00000000-0005-0000-0000-0000DC8A0000}"/>
    <cellStyle name="Uwaga 3" xfId="35475" hidden="1" xr:uid="{00000000-0005-0000-0000-0000DD8A0000}"/>
    <cellStyle name="Uwaga 3" xfId="35482" hidden="1" xr:uid="{00000000-0005-0000-0000-0000DE8A0000}"/>
    <cellStyle name="Uwaga 3" xfId="35487" hidden="1" xr:uid="{00000000-0005-0000-0000-0000DF8A0000}"/>
    <cellStyle name="Uwaga 3" xfId="35490" hidden="1" xr:uid="{00000000-0005-0000-0000-0000E08A0000}"/>
    <cellStyle name="Uwaga 3" xfId="35496" hidden="1" xr:uid="{00000000-0005-0000-0000-0000E18A0000}"/>
    <cellStyle name="Uwaga 3" xfId="35501" hidden="1" xr:uid="{00000000-0005-0000-0000-0000E28A0000}"/>
    <cellStyle name="Uwaga 3" xfId="35505" hidden="1" xr:uid="{00000000-0005-0000-0000-0000E38A0000}"/>
    <cellStyle name="Uwaga 3" xfId="35506" hidden="1" xr:uid="{00000000-0005-0000-0000-0000E48A0000}"/>
    <cellStyle name="Uwaga 3" xfId="35507" hidden="1" xr:uid="{00000000-0005-0000-0000-0000E58A0000}"/>
    <cellStyle name="Uwaga 3" xfId="35511" hidden="1" xr:uid="{00000000-0005-0000-0000-0000E68A0000}"/>
    <cellStyle name="Uwaga 3" xfId="35523" hidden="1" xr:uid="{00000000-0005-0000-0000-0000E78A0000}"/>
    <cellStyle name="Uwaga 3" xfId="35528" hidden="1" xr:uid="{00000000-0005-0000-0000-0000E88A0000}"/>
    <cellStyle name="Uwaga 3" xfId="35533" hidden="1" xr:uid="{00000000-0005-0000-0000-0000E98A0000}"/>
    <cellStyle name="Uwaga 3" xfId="35538" hidden="1" xr:uid="{00000000-0005-0000-0000-0000EA8A0000}"/>
    <cellStyle name="Uwaga 3" xfId="35543" hidden="1" xr:uid="{00000000-0005-0000-0000-0000EB8A0000}"/>
    <cellStyle name="Uwaga 3" xfId="35548" hidden="1" xr:uid="{00000000-0005-0000-0000-0000EC8A0000}"/>
    <cellStyle name="Uwaga 3" xfId="35552" hidden="1" xr:uid="{00000000-0005-0000-0000-0000ED8A0000}"/>
    <cellStyle name="Uwaga 3" xfId="35556" hidden="1" xr:uid="{00000000-0005-0000-0000-0000EE8A0000}"/>
    <cellStyle name="Uwaga 3" xfId="35561" hidden="1" xr:uid="{00000000-0005-0000-0000-0000EF8A0000}"/>
    <cellStyle name="Uwaga 3" xfId="35566" hidden="1" xr:uid="{00000000-0005-0000-0000-0000F08A0000}"/>
    <cellStyle name="Uwaga 3" xfId="35567" hidden="1" xr:uid="{00000000-0005-0000-0000-0000F18A0000}"/>
    <cellStyle name="Uwaga 3" xfId="35569" hidden="1" xr:uid="{00000000-0005-0000-0000-0000F28A0000}"/>
    <cellStyle name="Uwaga 3" xfId="35582" hidden="1" xr:uid="{00000000-0005-0000-0000-0000F38A0000}"/>
    <cellStyle name="Uwaga 3" xfId="35586" hidden="1" xr:uid="{00000000-0005-0000-0000-0000F48A0000}"/>
    <cellStyle name="Uwaga 3" xfId="35591" hidden="1" xr:uid="{00000000-0005-0000-0000-0000F58A0000}"/>
    <cellStyle name="Uwaga 3" xfId="35598" hidden="1" xr:uid="{00000000-0005-0000-0000-0000F68A0000}"/>
    <cellStyle name="Uwaga 3" xfId="35602" hidden="1" xr:uid="{00000000-0005-0000-0000-0000F78A0000}"/>
    <cellStyle name="Uwaga 3" xfId="35607" hidden="1" xr:uid="{00000000-0005-0000-0000-0000F88A0000}"/>
    <cellStyle name="Uwaga 3" xfId="35612" hidden="1" xr:uid="{00000000-0005-0000-0000-0000F98A0000}"/>
    <cellStyle name="Uwaga 3" xfId="35615" hidden="1" xr:uid="{00000000-0005-0000-0000-0000FA8A0000}"/>
    <cellStyle name="Uwaga 3" xfId="35620" hidden="1" xr:uid="{00000000-0005-0000-0000-0000FB8A0000}"/>
    <cellStyle name="Uwaga 3" xfId="35626" hidden="1" xr:uid="{00000000-0005-0000-0000-0000FC8A0000}"/>
    <cellStyle name="Uwaga 3" xfId="35627" hidden="1" xr:uid="{00000000-0005-0000-0000-0000FD8A0000}"/>
    <cellStyle name="Uwaga 3" xfId="35630" hidden="1" xr:uid="{00000000-0005-0000-0000-0000FE8A0000}"/>
    <cellStyle name="Uwaga 3" xfId="35643" hidden="1" xr:uid="{00000000-0005-0000-0000-0000FF8A0000}"/>
    <cellStyle name="Uwaga 3" xfId="35647" hidden="1" xr:uid="{00000000-0005-0000-0000-0000008B0000}"/>
    <cellStyle name="Uwaga 3" xfId="35652" hidden="1" xr:uid="{00000000-0005-0000-0000-0000018B0000}"/>
    <cellStyle name="Uwaga 3" xfId="35659" hidden="1" xr:uid="{00000000-0005-0000-0000-0000028B0000}"/>
    <cellStyle name="Uwaga 3" xfId="35664" hidden="1" xr:uid="{00000000-0005-0000-0000-0000038B0000}"/>
    <cellStyle name="Uwaga 3" xfId="35668" hidden="1" xr:uid="{00000000-0005-0000-0000-0000048B0000}"/>
    <cellStyle name="Uwaga 3" xfId="35673" hidden="1" xr:uid="{00000000-0005-0000-0000-0000058B0000}"/>
    <cellStyle name="Uwaga 3" xfId="35677" hidden="1" xr:uid="{00000000-0005-0000-0000-0000068B0000}"/>
    <cellStyle name="Uwaga 3" xfId="35682" hidden="1" xr:uid="{00000000-0005-0000-0000-0000078B0000}"/>
    <cellStyle name="Uwaga 3" xfId="35686" hidden="1" xr:uid="{00000000-0005-0000-0000-0000088B0000}"/>
    <cellStyle name="Uwaga 3" xfId="35687" hidden="1" xr:uid="{00000000-0005-0000-0000-0000098B0000}"/>
    <cellStyle name="Uwaga 3" xfId="35689" hidden="1" xr:uid="{00000000-0005-0000-0000-00000A8B0000}"/>
    <cellStyle name="Uwaga 3" xfId="35701" hidden="1" xr:uid="{00000000-0005-0000-0000-00000B8B0000}"/>
    <cellStyle name="Uwaga 3" xfId="35702" hidden="1" xr:uid="{00000000-0005-0000-0000-00000C8B0000}"/>
    <cellStyle name="Uwaga 3" xfId="35704" hidden="1" xr:uid="{00000000-0005-0000-0000-00000D8B0000}"/>
    <cellStyle name="Uwaga 3" xfId="35716" hidden="1" xr:uid="{00000000-0005-0000-0000-00000E8B0000}"/>
    <cellStyle name="Uwaga 3" xfId="35718" hidden="1" xr:uid="{00000000-0005-0000-0000-00000F8B0000}"/>
    <cellStyle name="Uwaga 3" xfId="35721" hidden="1" xr:uid="{00000000-0005-0000-0000-0000108B0000}"/>
    <cellStyle name="Uwaga 3" xfId="35731" hidden="1" xr:uid="{00000000-0005-0000-0000-0000118B0000}"/>
    <cellStyle name="Uwaga 3" xfId="35732" hidden="1" xr:uid="{00000000-0005-0000-0000-0000128B0000}"/>
    <cellStyle name="Uwaga 3" xfId="35734" hidden="1" xr:uid="{00000000-0005-0000-0000-0000138B0000}"/>
    <cellStyle name="Uwaga 3" xfId="35746" hidden="1" xr:uid="{00000000-0005-0000-0000-0000148B0000}"/>
    <cellStyle name="Uwaga 3" xfId="35747" hidden="1" xr:uid="{00000000-0005-0000-0000-0000158B0000}"/>
    <cellStyle name="Uwaga 3" xfId="35748" hidden="1" xr:uid="{00000000-0005-0000-0000-0000168B0000}"/>
    <cellStyle name="Uwaga 3" xfId="35762" hidden="1" xr:uid="{00000000-0005-0000-0000-0000178B0000}"/>
    <cellStyle name="Uwaga 3" xfId="35765" hidden="1" xr:uid="{00000000-0005-0000-0000-0000188B0000}"/>
    <cellStyle name="Uwaga 3" xfId="35769" hidden="1" xr:uid="{00000000-0005-0000-0000-0000198B0000}"/>
    <cellStyle name="Uwaga 3" xfId="35777" hidden="1" xr:uid="{00000000-0005-0000-0000-00001A8B0000}"/>
    <cellStyle name="Uwaga 3" xfId="35780" hidden="1" xr:uid="{00000000-0005-0000-0000-00001B8B0000}"/>
    <cellStyle name="Uwaga 3" xfId="35784" hidden="1" xr:uid="{00000000-0005-0000-0000-00001C8B0000}"/>
    <cellStyle name="Uwaga 3" xfId="35792" hidden="1" xr:uid="{00000000-0005-0000-0000-00001D8B0000}"/>
    <cellStyle name="Uwaga 3" xfId="35795" hidden="1" xr:uid="{00000000-0005-0000-0000-00001E8B0000}"/>
    <cellStyle name="Uwaga 3" xfId="35799" hidden="1" xr:uid="{00000000-0005-0000-0000-00001F8B0000}"/>
    <cellStyle name="Uwaga 3" xfId="35806" hidden="1" xr:uid="{00000000-0005-0000-0000-0000208B0000}"/>
    <cellStyle name="Uwaga 3" xfId="35807" hidden="1" xr:uid="{00000000-0005-0000-0000-0000218B0000}"/>
    <cellStyle name="Uwaga 3" xfId="35809" hidden="1" xr:uid="{00000000-0005-0000-0000-0000228B0000}"/>
    <cellStyle name="Uwaga 3" xfId="35822" hidden="1" xr:uid="{00000000-0005-0000-0000-0000238B0000}"/>
    <cellStyle name="Uwaga 3" xfId="35825" hidden="1" xr:uid="{00000000-0005-0000-0000-0000248B0000}"/>
    <cellStyle name="Uwaga 3" xfId="35828" hidden="1" xr:uid="{00000000-0005-0000-0000-0000258B0000}"/>
    <cellStyle name="Uwaga 3" xfId="35837" hidden="1" xr:uid="{00000000-0005-0000-0000-0000268B0000}"/>
    <cellStyle name="Uwaga 3" xfId="35840" hidden="1" xr:uid="{00000000-0005-0000-0000-0000278B0000}"/>
    <cellStyle name="Uwaga 3" xfId="35844" hidden="1" xr:uid="{00000000-0005-0000-0000-0000288B0000}"/>
    <cellStyle name="Uwaga 3" xfId="35852" hidden="1" xr:uid="{00000000-0005-0000-0000-0000298B0000}"/>
    <cellStyle name="Uwaga 3" xfId="35854" hidden="1" xr:uid="{00000000-0005-0000-0000-00002A8B0000}"/>
    <cellStyle name="Uwaga 3" xfId="35857" hidden="1" xr:uid="{00000000-0005-0000-0000-00002B8B0000}"/>
    <cellStyle name="Uwaga 3" xfId="35866" hidden="1" xr:uid="{00000000-0005-0000-0000-00002C8B0000}"/>
    <cellStyle name="Uwaga 3" xfId="35867" hidden="1" xr:uid="{00000000-0005-0000-0000-00002D8B0000}"/>
    <cellStyle name="Uwaga 3" xfId="35868" hidden="1" xr:uid="{00000000-0005-0000-0000-00002E8B0000}"/>
    <cellStyle name="Uwaga 3" xfId="35881" hidden="1" xr:uid="{00000000-0005-0000-0000-00002F8B0000}"/>
    <cellStyle name="Uwaga 3" xfId="35882" hidden="1" xr:uid="{00000000-0005-0000-0000-0000308B0000}"/>
    <cellStyle name="Uwaga 3" xfId="35884" hidden="1" xr:uid="{00000000-0005-0000-0000-0000318B0000}"/>
    <cellStyle name="Uwaga 3" xfId="35896" hidden="1" xr:uid="{00000000-0005-0000-0000-0000328B0000}"/>
    <cellStyle name="Uwaga 3" xfId="35897" hidden="1" xr:uid="{00000000-0005-0000-0000-0000338B0000}"/>
    <cellStyle name="Uwaga 3" xfId="35899" hidden="1" xr:uid="{00000000-0005-0000-0000-0000348B0000}"/>
    <cellStyle name="Uwaga 3" xfId="35911" hidden="1" xr:uid="{00000000-0005-0000-0000-0000358B0000}"/>
    <cellStyle name="Uwaga 3" xfId="35912" hidden="1" xr:uid="{00000000-0005-0000-0000-0000368B0000}"/>
    <cellStyle name="Uwaga 3" xfId="35914" hidden="1" xr:uid="{00000000-0005-0000-0000-0000378B0000}"/>
    <cellStyle name="Uwaga 3" xfId="35926" hidden="1" xr:uid="{00000000-0005-0000-0000-0000388B0000}"/>
    <cellStyle name="Uwaga 3" xfId="35927" hidden="1" xr:uid="{00000000-0005-0000-0000-0000398B0000}"/>
    <cellStyle name="Uwaga 3" xfId="35928" hidden="1" xr:uid="{00000000-0005-0000-0000-00003A8B0000}"/>
    <cellStyle name="Uwaga 3" xfId="35942" hidden="1" xr:uid="{00000000-0005-0000-0000-00003B8B0000}"/>
    <cellStyle name="Uwaga 3" xfId="35944" hidden="1" xr:uid="{00000000-0005-0000-0000-00003C8B0000}"/>
    <cellStyle name="Uwaga 3" xfId="35947" hidden="1" xr:uid="{00000000-0005-0000-0000-00003D8B0000}"/>
    <cellStyle name="Uwaga 3" xfId="35957" hidden="1" xr:uid="{00000000-0005-0000-0000-00003E8B0000}"/>
    <cellStyle name="Uwaga 3" xfId="35960" hidden="1" xr:uid="{00000000-0005-0000-0000-00003F8B0000}"/>
    <cellStyle name="Uwaga 3" xfId="35963" hidden="1" xr:uid="{00000000-0005-0000-0000-0000408B0000}"/>
    <cellStyle name="Uwaga 3" xfId="35972" hidden="1" xr:uid="{00000000-0005-0000-0000-0000418B0000}"/>
    <cellStyle name="Uwaga 3" xfId="35974" hidden="1" xr:uid="{00000000-0005-0000-0000-0000428B0000}"/>
    <cellStyle name="Uwaga 3" xfId="35977" hidden="1" xr:uid="{00000000-0005-0000-0000-0000438B0000}"/>
    <cellStyle name="Uwaga 3" xfId="35986" hidden="1" xr:uid="{00000000-0005-0000-0000-0000448B0000}"/>
    <cellStyle name="Uwaga 3" xfId="35987" hidden="1" xr:uid="{00000000-0005-0000-0000-0000458B0000}"/>
    <cellStyle name="Uwaga 3" xfId="35988" hidden="1" xr:uid="{00000000-0005-0000-0000-0000468B0000}"/>
    <cellStyle name="Uwaga 3" xfId="36001" hidden="1" xr:uid="{00000000-0005-0000-0000-0000478B0000}"/>
    <cellStyle name="Uwaga 3" xfId="36003" hidden="1" xr:uid="{00000000-0005-0000-0000-0000488B0000}"/>
    <cellStyle name="Uwaga 3" xfId="36005" hidden="1" xr:uid="{00000000-0005-0000-0000-0000498B0000}"/>
    <cellStyle name="Uwaga 3" xfId="36016" hidden="1" xr:uid="{00000000-0005-0000-0000-00004A8B0000}"/>
    <cellStyle name="Uwaga 3" xfId="36018" hidden="1" xr:uid="{00000000-0005-0000-0000-00004B8B0000}"/>
    <cellStyle name="Uwaga 3" xfId="36020" hidden="1" xr:uid="{00000000-0005-0000-0000-00004C8B0000}"/>
    <cellStyle name="Uwaga 3" xfId="36031" hidden="1" xr:uid="{00000000-0005-0000-0000-00004D8B0000}"/>
    <cellStyle name="Uwaga 3" xfId="36033" hidden="1" xr:uid="{00000000-0005-0000-0000-00004E8B0000}"/>
    <cellStyle name="Uwaga 3" xfId="36035" hidden="1" xr:uid="{00000000-0005-0000-0000-00004F8B0000}"/>
    <cellStyle name="Uwaga 3" xfId="36046" hidden="1" xr:uid="{00000000-0005-0000-0000-0000508B0000}"/>
    <cellStyle name="Uwaga 3" xfId="36047" hidden="1" xr:uid="{00000000-0005-0000-0000-0000518B0000}"/>
    <cellStyle name="Uwaga 3" xfId="36048" hidden="1" xr:uid="{00000000-0005-0000-0000-0000528B0000}"/>
    <cellStyle name="Uwaga 3" xfId="36061" hidden="1" xr:uid="{00000000-0005-0000-0000-0000538B0000}"/>
    <cellStyle name="Uwaga 3" xfId="36063" hidden="1" xr:uid="{00000000-0005-0000-0000-0000548B0000}"/>
    <cellStyle name="Uwaga 3" xfId="36065" hidden="1" xr:uid="{00000000-0005-0000-0000-0000558B0000}"/>
    <cellStyle name="Uwaga 3" xfId="36076" hidden="1" xr:uid="{00000000-0005-0000-0000-0000568B0000}"/>
    <cellStyle name="Uwaga 3" xfId="36078" hidden="1" xr:uid="{00000000-0005-0000-0000-0000578B0000}"/>
    <cellStyle name="Uwaga 3" xfId="36080" hidden="1" xr:uid="{00000000-0005-0000-0000-0000588B0000}"/>
    <cellStyle name="Uwaga 3" xfId="36091" hidden="1" xr:uid="{00000000-0005-0000-0000-0000598B0000}"/>
    <cellStyle name="Uwaga 3" xfId="36093" hidden="1" xr:uid="{00000000-0005-0000-0000-00005A8B0000}"/>
    <cellStyle name="Uwaga 3" xfId="36094" hidden="1" xr:uid="{00000000-0005-0000-0000-00005B8B0000}"/>
    <cellStyle name="Uwaga 3" xfId="36106" hidden="1" xr:uid="{00000000-0005-0000-0000-00005C8B0000}"/>
    <cellStyle name="Uwaga 3" xfId="36107" hidden="1" xr:uid="{00000000-0005-0000-0000-00005D8B0000}"/>
    <cellStyle name="Uwaga 3" xfId="36108" hidden="1" xr:uid="{00000000-0005-0000-0000-00005E8B0000}"/>
    <cellStyle name="Uwaga 3" xfId="36121" hidden="1" xr:uid="{00000000-0005-0000-0000-00005F8B0000}"/>
    <cellStyle name="Uwaga 3" xfId="36123" hidden="1" xr:uid="{00000000-0005-0000-0000-0000608B0000}"/>
    <cellStyle name="Uwaga 3" xfId="36125" hidden="1" xr:uid="{00000000-0005-0000-0000-0000618B0000}"/>
    <cellStyle name="Uwaga 3" xfId="36136" hidden="1" xr:uid="{00000000-0005-0000-0000-0000628B0000}"/>
    <cellStyle name="Uwaga 3" xfId="36138" hidden="1" xr:uid="{00000000-0005-0000-0000-0000638B0000}"/>
    <cellStyle name="Uwaga 3" xfId="36140" hidden="1" xr:uid="{00000000-0005-0000-0000-0000648B0000}"/>
    <cellStyle name="Uwaga 3" xfId="36151" hidden="1" xr:uid="{00000000-0005-0000-0000-0000658B0000}"/>
    <cellStyle name="Uwaga 3" xfId="36153" hidden="1" xr:uid="{00000000-0005-0000-0000-0000668B0000}"/>
    <cellStyle name="Uwaga 3" xfId="36155" hidden="1" xr:uid="{00000000-0005-0000-0000-0000678B0000}"/>
    <cellStyle name="Uwaga 3" xfId="36166" hidden="1" xr:uid="{00000000-0005-0000-0000-0000688B0000}"/>
    <cellStyle name="Uwaga 3" xfId="36167" hidden="1" xr:uid="{00000000-0005-0000-0000-0000698B0000}"/>
    <cellStyle name="Uwaga 3" xfId="36169" hidden="1" xr:uid="{00000000-0005-0000-0000-00006A8B0000}"/>
    <cellStyle name="Uwaga 3" xfId="36180" hidden="1" xr:uid="{00000000-0005-0000-0000-00006B8B0000}"/>
    <cellStyle name="Uwaga 3" xfId="36182" hidden="1" xr:uid="{00000000-0005-0000-0000-00006C8B0000}"/>
    <cellStyle name="Uwaga 3" xfId="36183" hidden="1" xr:uid="{00000000-0005-0000-0000-00006D8B0000}"/>
    <cellStyle name="Uwaga 3" xfId="36192" hidden="1" xr:uid="{00000000-0005-0000-0000-00006E8B0000}"/>
    <cellStyle name="Uwaga 3" xfId="36195" hidden="1" xr:uid="{00000000-0005-0000-0000-00006F8B0000}"/>
    <cellStyle name="Uwaga 3" xfId="36197" hidden="1" xr:uid="{00000000-0005-0000-0000-0000708B0000}"/>
    <cellStyle name="Uwaga 3" xfId="36208" hidden="1" xr:uid="{00000000-0005-0000-0000-0000718B0000}"/>
    <cellStyle name="Uwaga 3" xfId="36210" hidden="1" xr:uid="{00000000-0005-0000-0000-0000728B0000}"/>
    <cellStyle name="Uwaga 3" xfId="36212" hidden="1" xr:uid="{00000000-0005-0000-0000-0000738B0000}"/>
    <cellStyle name="Uwaga 3" xfId="36224" hidden="1" xr:uid="{00000000-0005-0000-0000-0000748B0000}"/>
    <cellStyle name="Uwaga 3" xfId="36226" hidden="1" xr:uid="{00000000-0005-0000-0000-0000758B0000}"/>
    <cellStyle name="Uwaga 3" xfId="36228" hidden="1" xr:uid="{00000000-0005-0000-0000-0000768B0000}"/>
    <cellStyle name="Uwaga 3" xfId="36236" hidden="1" xr:uid="{00000000-0005-0000-0000-0000778B0000}"/>
    <cellStyle name="Uwaga 3" xfId="36238" hidden="1" xr:uid="{00000000-0005-0000-0000-0000788B0000}"/>
    <cellStyle name="Uwaga 3" xfId="36241" hidden="1" xr:uid="{00000000-0005-0000-0000-0000798B0000}"/>
    <cellStyle name="Uwaga 3" xfId="36231" hidden="1" xr:uid="{00000000-0005-0000-0000-00007A8B0000}"/>
    <cellStyle name="Uwaga 3" xfId="36230" hidden="1" xr:uid="{00000000-0005-0000-0000-00007B8B0000}"/>
    <cellStyle name="Uwaga 3" xfId="36229" hidden="1" xr:uid="{00000000-0005-0000-0000-00007C8B0000}"/>
    <cellStyle name="Uwaga 3" xfId="36216" hidden="1" xr:uid="{00000000-0005-0000-0000-00007D8B0000}"/>
    <cellStyle name="Uwaga 3" xfId="36215" hidden="1" xr:uid="{00000000-0005-0000-0000-00007E8B0000}"/>
    <cellStyle name="Uwaga 3" xfId="36214" hidden="1" xr:uid="{00000000-0005-0000-0000-00007F8B0000}"/>
    <cellStyle name="Uwaga 3" xfId="36201" hidden="1" xr:uid="{00000000-0005-0000-0000-0000808B0000}"/>
    <cellStyle name="Uwaga 3" xfId="36200" hidden="1" xr:uid="{00000000-0005-0000-0000-0000818B0000}"/>
    <cellStyle name="Uwaga 3" xfId="36199" hidden="1" xr:uid="{00000000-0005-0000-0000-0000828B0000}"/>
    <cellStyle name="Uwaga 3" xfId="36186" hidden="1" xr:uid="{00000000-0005-0000-0000-0000838B0000}"/>
    <cellStyle name="Uwaga 3" xfId="36185" hidden="1" xr:uid="{00000000-0005-0000-0000-0000848B0000}"/>
    <cellStyle name="Uwaga 3" xfId="36184" hidden="1" xr:uid="{00000000-0005-0000-0000-0000858B0000}"/>
    <cellStyle name="Uwaga 3" xfId="36171" hidden="1" xr:uid="{00000000-0005-0000-0000-0000868B0000}"/>
    <cellStyle name="Uwaga 3" xfId="36170" hidden="1" xr:uid="{00000000-0005-0000-0000-0000878B0000}"/>
    <cellStyle name="Uwaga 3" xfId="36168" hidden="1" xr:uid="{00000000-0005-0000-0000-0000888B0000}"/>
    <cellStyle name="Uwaga 3" xfId="36157" hidden="1" xr:uid="{00000000-0005-0000-0000-0000898B0000}"/>
    <cellStyle name="Uwaga 3" xfId="36154" hidden="1" xr:uid="{00000000-0005-0000-0000-00008A8B0000}"/>
    <cellStyle name="Uwaga 3" xfId="36152" hidden="1" xr:uid="{00000000-0005-0000-0000-00008B8B0000}"/>
    <cellStyle name="Uwaga 3" xfId="36142" hidden="1" xr:uid="{00000000-0005-0000-0000-00008C8B0000}"/>
    <cellStyle name="Uwaga 3" xfId="36139" hidden="1" xr:uid="{00000000-0005-0000-0000-00008D8B0000}"/>
    <cellStyle name="Uwaga 3" xfId="36137" hidden="1" xr:uid="{00000000-0005-0000-0000-00008E8B0000}"/>
    <cellStyle name="Uwaga 3" xfId="36127" hidden="1" xr:uid="{00000000-0005-0000-0000-00008F8B0000}"/>
    <cellStyle name="Uwaga 3" xfId="36124" hidden="1" xr:uid="{00000000-0005-0000-0000-0000908B0000}"/>
    <cellStyle name="Uwaga 3" xfId="36122" hidden="1" xr:uid="{00000000-0005-0000-0000-0000918B0000}"/>
    <cellStyle name="Uwaga 3" xfId="36112" hidden="1" xr:uid="{00000000-0005-0000-0000-0000928B0000}"/>
    <cellStyle name="Uwaga 3" xfId="36110" hidden="1" xr:uid="{00000000-0005-0000-0000-0000938B0000}"/>
    <cellStyle name="Uwaga 3" xfId="36109" hidden="1" xr:uid="{00000000-0005-0000-0000-0000948B0000}"/>
    <cellStyle name="Uwaga 3" xfId="36097" hidden="1" xr:uid="{00000000-0005-0000-0000-0000958B0000}"/>
    <cellStyle name="Uwaga 3" xfId="36095" hidden="1" xr:uid="{00000000-0005-0000-0000-0000968B0000}"/>
    <cellStyle name="Uwaga 3" xfId="36092" hidden="1" xr:uid="{00000000-0005-0000-0000-0000978B0000}"/>
    <cellStyle name="Uwaga 3" xfId="36082" hidden="1" xr:uid="{00000000-0005-0000-0000-0000988B0000}"/>
    <cellStyle name="Uwaga 3" xfId="36079" hidden="1" xr:uid="{00000000-0005-0000-0000-0000998B0000}"/>
    <cellStyle name="Uwaga 3" xfId="36077" hidden="1" xr:uid="{00000000-0005-0000-0000-00009A8B0000}"/>
    <cellStyle name="Uwaga 3" xfId="36067" hidden="1" xr:uid="{00000000-0005-0000-0000-00009B8B0000}"/>
    <cellStyle name="Uwaga 3" xfId="36064" hidden="1" xr:uid="{00000000-0005-0000-0000-00009C8B0000}"/>
    <cellStyle name="Uwaga 3" xfId="36062" hidden="1" xr:uid="{00000000-0005-0000-0000-00009D8B0000}"/>
    <cellStyle name="Uwaga 3" xfId="36052" hidden="1" xr:uid="{00000000-0005-0000-0000-00009E8B0000}"/>
    <cellStyle name="Uwaga 3" xfId="36050" hidden="1" xr:uid="{00000000-0005-0000-0000-00009F8B0000}"/>
    <cellStyle name="Uwaga 3" xfId="36049" hidden="1" xr:uid="{00000000-0005-0000-0000-0000A08B0000}"/>
    <cellStyle name="Uwaga 3" xfId="36037" hidden="1" xr:uid="{00000000-0005-0000-0000-0000A18B0000}"/>
    <cellStyle name="Uwaga 3" xfId="36034" hidden="1" xr:uid="{00000000-0005-0000-0000-0000A28B0000}"/>
    <cellStyle name="Uwaga 3" xfId="36032" hidden="1" xr:uid="{00000000-0005-0000-0000-0000A38B0000}"/>
    <cellStyle name="Uwaga 3" xfId="36022" hidden="1" xr:uid="{00000000-0005-0000-0000-0000A48B0000}"/>
    <cellStyle name="Uwaga 3" xfId="36019" hidden="1" xr:uid="{00000000-0005-0000-0000-0000A58B0000}"/>
    <cellStyle name="Uwaga 3" xfId="36017" hidden="1" xr:uid="{00000000-0005-0000-0000-0000A68B0000}"/>
    <cellStyle name="Uwaga 3" xfId="36007" hidden="1" xr:uid="{00000000-0005-0000-0000-0000A78B0000}"/>
    <cellStyle name="Uwaga 3" xfId="36004" hidden="1" xr:uid="{00000000-0005-0000-0000-0000A88B0000}"/>
    <cellStyle name="Uwaga 3" xfId="36002" hidden="1" xr:uid="{00000000-0005-0000-0000-0000A98B0000}"/>
    <cellStyle name="Uwaga 3" xfId="35992" hidden="1" xr:uid="{00000000-0005-0000-0000-0000AA8B0000}"/>
    <cellStyle name="Uwaga 3" xfId="35990" hidden="1" xr:uid="{00000000-0005-0000-0000-0000AB8B0000}"/>
    <cellStyle name="Uwaga 3" xfId="35989" hidden="1" xr:uid="{00000000-0005-0000-0000-0000AC8B0000}"/>
    <cellStyle name="Uwaga 3" xfId="35976" hidden="1" xr:uid="{00000000-0005-0000-0000-0000AD8B0000}"/>
    <cellStyle name="Uwaga 3" xfId="35973" hidden="1" xr:uid="{00000000-0005-0000-0000-0000AE8B0000}"/>
    <cellStyle name="Uwaga 3" xfId="35971" hidden="1" xr:uid="{00000000-0005-0000-0000-0000AF8B0000}"/>
    <cellStyle name="Uwaga 3" xfId="35961" hidden="1" xr:uid="{00000000-0005-0000-0000-0000B08B0000}"/>
    <cellStyle name="Uwaga 3" xfId="35958" hidden="1" xr:uid="{00000000-0005-0000-0000-0000B18B0000}"/>
    <cellStyle name="Uwaga 3" xfId="35956" hidden="1" xr:uid="{00000000-0005-0000-0000-0000B28B0000}"/>
    <cellStyle name="Uwaga 3" xfId="35946" hidden="1" xr:uid="{00000000-0005-0000-0000-0000B38B0000}"/>
    <cellStyle name="Uwaga 3" xfId="35943" hidden="1" xr:uid="{00000000-0005-0000-0000-0000B48B0000}"/>
    <cellStyle name="Uwaga 3" xfId="35941" hidden="1" xr:uid="{00000000-0005-0000-0000-0000B58B0000}"/>
    <cellStyle name="Uwaga 3" xfId="35932" hidden="1" xr:uid="{00000000-0005-0000-0000-0000B68B0000}"/>
    <cellStyle name="Uwaga 3" xfId="35930" hidden="1" xr:uid="{00000000-0005-0000-0000-0000B78B0000}"/>
    <cellStyle name="Uwaga 3" xfId="35929" hidden="1" xr:uid="{00000000-0005-0000-0000-0000B88B0000}"/>
    <cellStyle name="Uwaga 3" xfId="35917" hidden="1" xr:uid="{00000000-0005-0000-0000-0000B98B0000}"/>
    <cellStyle name="Uwaga 3" xfId="35915" hidden="1" xr:uid="{00000000-0005-0000-0000-0000BA8B0000}"/>
    <cellStyle name="Uwaga 3" xfId="35913" hidden="1" xr:uid="{00000000-0005-0000-0000-0000BB8B0000}"/>
    <cellStyle name="Uwaga 3" xfId="35902" hidden="1" xr:uid="{00000000-0005-0000-0000-0000BC8B0000}"/>
    <cellStyle name="Uwaga 3" xfId="35900" hidden="1" xr:uid="{00000000-0005-0000-0000-0000BD8B0000}"/>
    <cellStyle name="Uwaga 3" xfId="35898" hidden="1" xr:uid="{00000000-0005-0000-0000-0000BE8B0000}"/>
    <cellStyle name="Uwaga 3" xfId="35887" hidden="1" xr:uid="{00000000-0005-0000-0000-0000BF8B0000}"/>
    <cellStyle name="Uwaga 3" xfId="35885" hidden="1" xr:uid="{00000000-0005-0000-0000-0000C08B0000}"/>
    <cellStyle name="Uwaga 3" xfId="35883" hidden="1" xr:uid="{00000000-0005-0000-0000-0000C18B0000}"/>
    <cellStyle name="Uwaga 3" xfId="35872" hidden="1" xr:uid="{00000000-0005-0000-0000-0000C28B0000}"/>
    <cellStyle name="Uwaga 3" xfId="35870" hidden="1" xr:uid="{00000000-0005-0000-0000-0000C38B0000}"/>
    <cellStyle name="Uwaga 3" xfId="35869" hidden="1" xr:uid="{00000000-0005-0000-0000-0000C48B0000}"/>
    <cellStyle name="Uwaga 3" xfId="35856" hidden="1" xr:uid="{00000000-0005-0000-0000-0000C58B0000}"/>
    <cellStyle name="Uwaga 3" xfId="35853" hidden="1" xr:uid="{00000000-0005-0000-0000-0000C68B0000}"/>
    <cellStyle name="Uwaga 3" xfId="35851" hidden="1" xr:uid="{00000000-0005-0000-0000-0000C78B0000}"/>
    <cellStyle name="Uwaga 3" xfId="35841" hidden="1" xr:uid="{00000000-0005-0000-0000-0000C88B0000}"/>
    <cellStyle name="Uwaga 3" xfId="35838" hidden="1" xr:uid="{00000000-0005-0000-0000-0000C98B0000}"/>
    <cellStyle name="Uwaga 3" xfId="35836" hidden="1" xr:uid="{00000000-0005-0000-0000-0000CA8B0000}"/>
    <cellStyle name="Uwaga 3" xfId="35826" hidden="1" xr:uid="{00000000-0005-0000-0000-0000CB8B0000}"/>
    <cellStyle name="Uwaga 3" xfId="35823" hidden="1" xr:uid="{00000000-0005-0000-0000-0000CC8B0000}"/>
    <cellStyle name="Uwaga 3" xfId="35821" hidden="1" xr:uid="{00000000-0005-0000-0000-0000CD8B0000}"/>
    <cellStyle name="Uwaga 3" xfId="35812" hidden="1" xr:uid="{00000000-0005-0000-0000-0000CE8B0000}"/>
    <cellStyle name="Uwaga 3" xfId="35810" hidden="1" xr:uid="{00000000-0005-0000-0000-0000CF8B0000}"/>
    <cellStyle name="Uwaga 3" xfId="35808" hidden="1" xr:uid="{00000000-0005-0000-0000-0000D08B0000}"/>
    <cellStyle name="Uwaga 3" xfId="35796" hidden="1" xr:uid="{00000000-0005-0000-0000-0000D18B0000}"/>
    <cellStyle name="Uwaga 3" xfId="35793" hidden="1" xr:uid="{00000000-0005-0000-0000-0000D28B0000}"/>
    <cellStyle name="Uwaga 3" xfId="35791" hidden="1" xr:uid="{00000000-0005-0000-0000-0000D38B0000}"/>
    <cellStyle name="Uwaga 3" xfId="35781" hidden="1" xr:uid="{00000000-0005-0000-0000-0000D48B0000}"/>
    <cellStyle name="Uwaga 3" xfId="35778" hidden="1" xr:uid="{00000000-0005-0000-0000-0000D58B0000}"/>
    <cellStyle name="Uwaga 3" xfId="35776" hidden="1" xr:uid="{00000000-0005-0000-0000-0000D68B0000}"/>
    <cellStyle name="Uwaga 3" xfId="35766" hidden="1" xr:uid="{00000000-0005-0000-0000-0000D78B0000}"/>
    <cellStyle name="Uwaga 3" xfId="35763" hidden="1" xr:uid="{00000000-0005-0000-0000-0000D88B0000}"/>
    <cellStyle name="Uwaga 3" xfId="35761" hidden="1" xr:uid="{00000000-0005-0000-0000-0000D98B0000}"/>
    <cellStyle name="Uwaga 3" xfId="35754" hidden="1" xr:uid="{00000000-0005-0000-0000-0000DA8B0000}"/>
    <cellStyle name="Uwaga 3" xfId="35751" hidden="1" xr:uid="{00000000-0005-0000-0000-0000DB8B0000}"/>
    <cellStyle name="Uwaga 3" xfId="35749" hidden="1" xr:uid="{00000000-0005-0000-0000-0000DC8B0000}"/>
    <cellStyle name="Uwaga 3" xfId="35739" hidden="1" xr:uid="{00000000-0005-0000-0000-0000DD8B0000}"/>
    <cellStyle name="Uwaga 3" xfId="35736" hidden="1" xr:uid="{00000000-0005-0000-0000-0000DE8B0000}"/>
    <cellStyle name="Uwaga 3" xfId="35733" hidden="1" xr:uid="{00000000-0005-0000-0000-0000DF8B0000}"/>
    <cellStyle name="Uwaga 3" xfId="35724" hidden="1" xr:uid="{00000000-0005-0000-0000-0000E08B0000}"/>
    <cellStyle name="Uwaga 3" xfId="35720" hidden="1" xr:uid="{00000000-0005-0000-0000-0000E18B0000}"/>
    <cellStyle name="Uwaga 3" xfId="35717" hidden="1" xr:uid="{00000000-0005-0000-0000-0000E28B0000}"/>
    <cellStyle name="Uwaga 3" xfId="35709" hidden="1" xr:uid="{00000000-0005-0000-0000-0000E38B0000}"/>
    <cellStyle name="Uwaga 3" xfId="35706" hidden="1" xr:uid="{00000000-0005-0000-0000-0000E48B0000}"/>
    <cellStyle name="Uwaga 3" xfId="35703" hidden="1" xr:uid="{00000000-0005-0000-0000-0000E58B0000}"/>
    <cellStyle name="Uwaga 3" xfId="35694" hidden="1" xr:uid="{00000000-0005-0000-0000-0000E68B0000}"/>
    <cellStyle name="Uwaga 3" xfId="35691" hidden="1" xr:uid="{00000000-0005-0000-0000-0000E78B0000}"/>
    <cellStyle name="Uwaga 3" xfId="35688" hidden="1" xr:uid="{00000000-0005-0000-0000-0000E88B0000}"/>
    <cellStyle name="Uwaga 3" xfId="35678" hidden="1" xr:uid="{00000000-0005-0000-0000-0000E98B0000}"/>
    <cellStyle name="Uwaga 3" xfId="35674" hidden="1" xr:uid="{00000000-0005-0000-0000-0000EA8B0000}"/>
    <cellStyle name="Uwaga 3" xfId="35671" hidden="1" xr:uid="{00000000-0005-0000-0000-0000EB8B0000}"/>
    <cellStyle name="Uwaga 3" xfId="35662" hidden="1" xr:uid="{00000000-0005-0000-0000-0000EC8B0000}"/>
    <cellStyle name="Uwaga 3" xfId="35658" hidden="1" xr:uid="{00000000-0005-0000-0000-0000ED8B0000}"/>
    <cellStyle name="Uwaga 3" xfId="35656" hidden="1" xr:uid="{00000000-0005-0000-0000-0000EE8B0000}"/>
    <cellStyle name="Uwaga 3" xfId="35648" hidden="1" xr:uid="{00000000-0005-0000-0000-0000EF8B0000}"/>
    <cellStyle name="Uwaga 3" xfId="35644" hidden="1" xr:uid="{00000000-0005-0000-0000-0000F08B0000}"/>
    <cellStyle name="Uwaga 3" xfId="35641" hidden="1" xr:uid="{00000000-0005-0000-0000-0000F18B0000}"/>
    <cellStyle name="Uwaga 3" xfId="35634" hidden="1" xr:uid="{00000000-0005-0000-0000-0000F28B0000}"/>
    <cellStyle name="Uwaga 3" xfId="35631" hidden="1" xr:uid="{00000000-0005-0000-0000-0000F38B0000}"/>
    <cellStyle name="Uwaga 3" xfId="35628" hidden="1" xr:uid="{00000000-0005-0000-0000-0000F48B0000}"/>
    <cellStyle name="Uwaga 3" xfId="35619" hidden="1" xr:uid="{00000000-0005-0000-0000-0000F58B0000}"/>
    <cellStyle name="Uwaga 3" xfId="35614" hidden="1" xr:uid="{00000000-0005-0000-0000-0000F68B0000}"/>
    <cellStyle name="Uwaga 3" xfId="35611" hidden="1" xr:uid="{00000000-0005-0000-0000-0000F78B0000}"/>
    <cellStyle name="Uwaga 3" xfId="35604" hidden="1" xr:uid="{00000000-0005-0000-0000-0000F88B0000}"/>
    <cellStyle name="Uwaga 3" xfId="35599" hidden="1" xr:uid="{00000000-0005-0000-0000-0000F98B0000}"/>
    <cellStyle name="Uwaga 3" xfId="35596" hidden="1" xr:uid="{00000000-0005-0000-0000-0000FA8B0000}"/>
    <cellStyle name="Uwaga 3" xfId="35589" hidden="1" xr:uid="{00000000-0005-0000-0000-0000FB8B0000}"/>
    <cellStyle name="Uwaga 3" xfId="35584" hidden="1" xr:uid="{00000000-0005-0000-0000-0000FC8B0000}"/>
    <cellStyle name="Uwaga 3" xfId="35581" hidden="1" xr:uid="{00000000-0005-0000-0000-0000FD8B0000}"/>
    <cellStyle name="Uwaga 3" xfId="35575" hidden="1" xr:uid="{00000000-0005-0000-0000-0000FE8B0000}"/>
    <cellStyle name="Uwaga 3" xfId="35571" hidden="1" xr:uid="{00000000-0005-0000-0000-0000FF8B0000}"/>
    <cellStyle name="Uwaga 3" xfId="35568" hidden="1" xr:uid="{00000000-0005-0000-0000-0000008C0000}"/>
    <cellStyle name="Uwaga 3" xfId="35560" hidden="1" xr:uid="{00000000-0005-0000-0000-0000018C0000}"/>
    <cellStyle name="Uwaga 3" xfId="35555" hidden="1" xr:uid="{00000000-0005-0000-0000-0000028C0000}"/>
    <cellStyle name="Uwaga 3" xfId="35551" hidden="1" xr:uid="{00000000-0005-0000-0000-0000038C0000}"/>
    <cellStyle name="Uwaga 3" xfId="35545" hidden="1" xr:uid="{00000000-0005-0000-0000-0000048C0000}"/>
    <cellStyle name="Uwaga 3" xfId="35540" hidden="1" xr:uid="{00000000-0005-0000-0000-0000058C0000}"/>
    <cellStyle name="Uwaga 3" xfId="35536" hidden="1" xr:uid="{00000000-0005-0000-0000-0000068C0000}"/>
    <cellStyle name="Uwaga 3" xfId="35530" hidden="1" xr:uid="{00000000-0005-0000-0000-0000078C0000}"/>
    <cellStyle name="Uwaga 3" xfId="35525" hidden="1" xr:uid="{00000000-0005-0000-0000-0000088C0000}"/>
    <cellStyle name="Uwaga 3" xfId="35521" hidden="1" xr:uid="{00000000-0005-0000-0000-0000098C0000}"/>
    <cellStyle name="Uwaga 3" xfId="35516" hidden="1" xr:uid="{00000000-0005-0000-0000-00000A8C0000}"/>
    <cellStyle name="Uwaga 3" xfId="35512" hidden="1" xr:uid="{00000000-0005-0000-0000-00000B8C0000}"/>
    <cellStyle name="Uwaga 3" xfId="35508" hidden="1" xr:uid="{00000000-0005-0000-0000-00000C8C0000}"/>
    <cellStyle name="Uwaga 3" xfId="35500" hidden="1" xr:uid="{00000000-0005-0000-0000-00000D8C0000}"/>
    <cellStyle name="Uwaga 3" xfId="35495" hidden="1" xr:uid="{00000000-0005-0000-0000-00000E8C0000}"/>
    <cellStyle name="Uwaga 3" xfId="35491" hidden="1" xr:uid="{00000000-0005-0000-0000-00000F8C0000}"/>
    <cellStyle name="Uwaga 3" xfId="35485" hidden="1" xr:uid="{00000000-0005-0000-0000-0000108C0000}"/>
    <cellStyle name="Uwaga 3" xfId="35480" hidden="1" xr:uid="{00000000-0005-0000-0000-0000118C0000}"/>
    <cellStyle name="Uwaga 3" xfId="35476" hidden="1" xr:uid="{00000000-0005-0000-0000-0000128C0000}"/>
    <cellStyle name="Uwaga 3" xfId="35470" hidden="1" xr:uid="{00000000-0005-0000-0000-0000138C0000}"/>
    <cellStyle name="Uwaga 3" xfId="35465" hidden="1" xr:uid="{00000000-0005-0000-0000-0000148C0000}"/>
    <cellStyle name="Uwaga 3" xfId="35461" hidden="1" xr:uid="{00000000-0005-0000-0000-0000158C0000}"/>
    <cellStyle name="Uwaga 3" xfId="35457" hidden="1" xr:uid="{00000000-0005-0000-0000-0000168C0000}"/>
    <cellStyle name="Uwaga 3" xfId="35452" hidden="1" xr:uid="{00000000-0005-0000-0000-0000178C0000}"/>
    <cellStyle name="Uwaga 3" xfId="35447" hidden="1" xr:uid="{00000000-0005-0000-0000-0000188C0000}"/>
    <cellStyle name="Uwaga 3" xfId="35442" hidden="1" xr:uid="{00000000-0005-0000-0000-0000198C0000}"/>
    <cellStyle name="Uwaga 3" xfId="35438" hidden="1" xr:uid="{00000000-0005-0000-0000-00001A8C0000}"/>
    <cellStyle name="Uwaga 3" xfId="35434" hidden="1" xr:uid="{00000000-0005-0000-0000-00001B8C0000}"/>
    <cellStyle name="Uwaga 3" xfId="35427" hidden="1" xr:uid="{00000000-0005-0000-0000-00001C8C0000}"/>
    <cellStyle name="Uwaga 3" xfId="35423" hidden="1" xr:uid="{00000000-0005-0000-0000-00001D8C0000}"/>
    <cellStyle name="Uwaga 3" xfId="35418" hidden="1" xr:uid="{00000000-0005-0000-0000-00001E8C0000}"/>
    <cellStyle name="Uwaga 3" xfId="35412" hidden="1" xr:uid="{00000000-0005-0000-0000-00001F8C0000}"/>
    <cellStyle name="Uwaga 3" xfId="35408" hidden="1" xr:uid="{00000000-0005-0000-0000-0000208C0000}"/>
    <cellStyle name="Uwaga 3" xfId="35403" hidden="1" xr:uid="{00000000-0005-0000-0000-0000218C0000}"/>
    <cellStyle name="Uwaga 3" xfId="35397" hidden="1" xr:uid="{00000000-0005-0000-0000-0000228C0000}"/>
    <cellStyle name="Uwaga 3" xfId="35393" hidden="1" xr:uid="{00000000-0005-0000-0000-0000238C0000}"/>
    <cellStyle name="Uwaga 3" xfId="35388" hidden="1" xr:uid="{00000000-0005-0000-0000-0000248C0000}"/>
    <cellStyle name="Uwaga 3" xfId="35382" hidden="1" xr:uid="{00000000-0005-0000-0000-0000258C0000}"/>
    <cellStyle name="Uwaga 3" xfId="35378" hidden="1" xr:uid="{00000000-0005-0000-0000-0000268C0000}"/>
    <cellStyle name="Uwaga 3" xfId="35374" hidden="1" xr:uid="{00000000-0005-0000-0000-0000278C0000}"/>
    <cellStyle name="Uwaga 3" xfId="36234" hidden="1" xr:uid="{00000000-0005-0000-0000-0000288C0000}"/>
    <cellStyle name="Uwaga 3" xfId="36233" hidden="1" xr:uid="{00000000-0005-0000-0000-0000298C0000}"/>
    <cellStyle name="Uwaga 3" xfId="36232" hidden="1" xr:uid="{00000000-0005-0000-0000-00002A8C0000}"/>
    <cellStyle name="Uwaga 3" xfId="36219" hidden="1" xr:uid="{00000000-0005-0000-0000-00002B8C0000}"/>
    <cellStyle name="Uwaga 3" xfId="36218" hidden="1" xr:uid="{00000000-0005-0000-0000-00002C8C0000}"/>
    <cellStyle name="Uwaga 3" xfId="36217" hidden="1" xr:uid="{00000000-0005-0000-0000-00002D8C0000}"/>
    <cellStyle name="Uwaga 3" xfId="36204" hidden="1" xr:uid="{00000000-0005-0000-0000-00002E8C0000}"/>
    <cellStyle name="Uwaga 3" xfId="36203" hidden="1" xr:uid="{00000000-0005-0000-0000-00002F8C0000}"/>
    <cellStyle name="Uwaga 3" xfId="36202" hidden="1" xr:uid="{00000000-0005-0000-0000-0000308C0000}"/>
    <cellStyle name="Uwaga 3" xfId="36189" hidden="1" xr:uid="{00000000-0005-0000-0000-0000318C0000}"/>
    <cellStyle name="Uwaga 3" xfId="36188" hidden="1" xr:uid="{00000000-0005-0000-0000-0000328C0000}"/>
    <cellStyle name="Uwaga 3" xfId="36187" hidden="1" xr:uid="{00000000-0005-0000-0000-0000338C0000}"/>
    <cellStyle name="Uwaga 3" xfId="36174" hidden="1" xr:uid="{00000000-0005-0000-0000-0000348C0000}"/>
    <cellStyle name="Uwaga 3" xfId="36173" hidden="1" xr:uid="{00000000-0005-0000-0000-0000358C0000}"/>
    <cellStyle name="Uwaga 3" xfId="36172" hidden="1" xr:uid="{00000000-0005-0000-0000-0000368C0000}"/>
    <cellStyle name="Uwaga 3" xfId="36160" hidden="1" xr:uid="{00000000-0005-0000-0000-0000378C0000}"/>
    <cellStyle name="Uwaga 3" xfId="36158" hidden="1" xr:uid="{00000000-0005-0000-0000-0000388C0000}"/>
    <cellStyle name="Uwaga 3" xfId="36156" hidden="1" xr:uid="{00000000-0005-0000-0000-0000398C0000}"/>
    <cellStyle name="Uwaga 3" xfId="36145" hidden="1" xr:uid="{00000000-0005-0000-0000-00003A8C0000}"/>
    <cellStyle name="Uwaga 3" xfId="36143" hidden="1" xr:uid="{00000000-0005-0000-0000-00003B8C0000}"/>
    <cellStyle name="Uwaga 3" xfId="36141" hidden="1" xr:uid="{00000000-0005-0000-0000-00003C8C0000}"/>
    <cellStyle name="Uwaga 3" xfId="36130" hidden="1" xr:uid="{00000000-0005-0000-0000-00003D8C0000}"/>
    <cellStyle name="Uwaga 3" xfId="36128" hidden="1" xr:uid="{00000000-0005-0000-0000-00003E8C0000}"/>
    <cellStyle name="Uwaga 3" xfId="36126" hidden="1" xr:uid="{00000000-0005-0000-0000-00003F8C0000}"/>
    <cellStyle name="Uwaga 3" xfId="36115" hidden="1" xr:uid="{00000000-0005-0000-0000-0000408C0000}"/>
    <cellStyle name="Uwaga 3" xfId="36113" hidden="1" xr:uid="{00000000-0005-0000-0000-0000418C0000}"/>
    <cellStyle name="Uwaga 3" xfId="36111" hidden="1" xr:uid="{00000000-0005-0000-0000-0000428C0000}"/>
    <cellStyle name="Uwaga 3" xfId="36100" hidden="1" xr:uid="{00000000-0005-0000-0000-0000438C0000}"/>
    <cellStyle name="Uwaga 3" xfId="36098" hidden="1" xr:uid="{00000000-0005-0000-0000-0000448C0000}"/>
    <cellStyle name="Uwaga 3" xfId="36096" hidden="1" xr:uid="{00000000-0005-0000-0000-0000458C0000}"/>
    <cellStyle name="Uwaga 3" xfId="36085" hidden="1" xr:uid="{00000000-0005-0000-0000-0000468C0000}"/>
    <cellStyle name="Uwaga 3" xfId="36083" hidden="1" xr:uid="{00000000-0005-0000-0000-0000478C0000}"/>
    <cellStyle name="Uwaga 3" xfId="36081" hidden="1" xr:uid="{00000000-0005-0000-0000-0000488C0000}"/>
    <cellStyle name="Uwaga 3" xfId="36070" hidden="1" xr:uid="{00000000-0005-0000-0000-0000498C0000}"/>
    <cellStyle name="Uwaga 3" xfId="36068" hidden="1" xr:uid="{00000000-0005-0000-0000-00004A8C0000}"/>
    <cellStyle name="Uwaga 3" xfId="36066" hidden="1" xr:uid="{00000000-0005-0000-0000-00004B8C0000}"/>
    <cellStyle name="Uwaga 3" xfId="36055" hidden="1" xr:uid="{00000000-0005-0000-0000-00004C8C0000}"/>
    <cellStyle name="Uwaga 3" xfId="36053" hidden="1" xr:uid="{00000000-0005-0000-0000-00004D8C0000}"/>
    <cellStyle name="Uwaga 3" xfId="36051" hidden="1" xr:uid="{00000000-0005-0000-0000-00004E8C0000}"/>
    <cellStyle name="Uwaga 3" xfId="36040" hidden="1" xr:uid="{00000000-0005-0000-0000-00004F8C0000}"/>
    <cellStyle name="Uwaga 3" xfId="36038" hidden="1" xr:uid="{00000000-0005-0000-0000-0000508C0000}"/>
    <cellStyle name="Uwaga 3" xfId="36036" hidden="1" xr:uid="{00000000-0005-0000-0000-0000518C0000}"/>
    <cellStyle name="Uwaga 3" xfId="36025" hidden="1" xr:uid="{00000000-0005-0000-0000-0000528C0000}"/>
    <cellStyle name="Uwaga 3" xfId="36023" hidden="1" xr:uid="{00000000-0005-0000-0000-0000538C0000}"/>
    <cellStyle name="Uwaga 3" xfId="36021" hidden="1" xr:uid="{00000000-0005-0000-0000-0000548C0000}"/>
    <cellStyle name="Uwaga 3" xfId="36010" hidden="1" xr:uid="{00000000-0005-0000-0000-0000558C0000}"/>
    <cellStyle name="Uwaga 3" xfId="36008" hidden="1" xr:uid="{00000000-0005-0000-0000-0000568C0000}"/>
    <cellStyle name="Uwaga 3" xfId="36006" hidden="1" xr:uid="{00000000-0005-0000-0000-0000578C0000}"/>
    <cellStyle name="Uwaga 3" xfId="35995" hidden="1" xr:uid="{00000000-0005-0000-0000-0000588C0000}"/>
    <cellStyle name="Uwaga 3" xfId="35993" hidden="1" xr:uid="{00000000-0005-0000-0000-0000598C0000}"/>
    <cellStyle name="Uwaga 3" xfId="35991" hidden="1" xr:uid="{00000000-0005-0000-0000-00005A8C0000}"/>
    <cellStyle name="Uwaga 3" xfId="35980" hidden="1" xr:uid="{00000000-0005-0000-0000-00005B8C0000}"/>
    <cellStyle name="Uwaga 3" xfId="35978" hidden="1" xr:uid="{00000000-0005-0000-0000-00005C8C0000}"/>
    <cellStyle name="Uwaga 3" xfId="35975" hidden="1" xr:uid="{00000000-0005-0000-0000-00005D8C0000}"/>
    <cellStyle name="Uwaga 3" xfId="35965" hidden="1" xr:uid="{00000000-0005-0000-0000-00005E8C0000}"/>
    <cellStyle name="Uwaga 3" xfId="35962" hidden="1" xr:uid="{00000000-0005-0000-0000-00005F8C0000}"/>
    <cellStyle name="Uwaga 3" xfId="35959" hidden="1" xr:uid="{00000000-0005-0000-0000-0000608C0000}"/>
    <cellStyle name="Uwaga 3" xfId="35950" hidden="1" xr:uid="{00000000-0005-0000-0000-0000618C0000}"/>
    <cellStyle name="Uwaga 3" xfId="35948" hidden="1" xr:uid="{00000000-0005-0000-0000-0000628C0000}"/>
    <cellStyle name="Uwaga 3" xfId="35945" hidden="1" xr:uid="{00000000-0005-0000-0000-0000638C0000}"/>
    <cellStyle name="Uwaga 3" xfId="35935" hidden="1" xr:uid="{00000000-0005-0000-0000-0000648C0000}"/>
    <cellStyle name="Uwaga 3" xfId="35933" hidden="1" xr:uid="{00000000-0005-0000-0000-0000658C0000}"/>
    <cellStyle name="Uwaga 3" xfId="35931" hidden="1" xr:uid="{00000000-0005-0000-0000-0000668C0000}"/>
    <cellStyle name="Uwaga 3" xfId="35920" hidden="1" xr:uid="{00000000-0005-0000-0000-0000678C0000}"/>
    <cellStyle name="Uwaga 3" xfId="35918" hidden="1" xr:uid="{00000000-0005-0000-0000-0000688C0000}"/>
    <cellStyle name="Uwaga 3" xfId="35916" hidden="1" xr:uid="{00000000-0005-0000-0000-0000698C0000}"/>
    <cellStyle name="Uwaga 3" xfId="35905" hidden="1" xr:uid="{00000000-0005-0000-0000-00006A8C0000}"/>
    <cellStyle name="Uwaga 3" xfId="35903" hidden="1" xr:uid="{00000000-0005-0000-0000-00006B8C0000}"/>
    <cellStyle name="Uwaga 3" xfId="35901" hidden="1" xr:uid="{00000000-0005-0000-0000-00006C8C0000}"/>
    <cellStyle name="Uwaga 3" xfId="35890" hidden="1" xr:uid="{00000000-0005-0000-0000-00006D8C0000}"/>
    <cellStyle name="Uwaga 3" xfId="35888" hidden="1" xr:uid="{00000000-0005-0000-0000-00006E8C0000}"/>
    <cellStyle name="Uwaga 3" xfId="35886" hidden="1" xr:uid="{00000000-0005-0000-0000-00006F8C0000}"/>
    <cellStyle name="Uwaga 3" xfId="35875" hidden="1" xr:uid="{00000000-0005-0000-0000-0000708C0000}"/>
    <cellStyle name="Uwaga 3" xfId="35873" hidden="1" xr:uid="{00000000-0005-0000-0000-0000718C0000}"/>
    <cellStyle name="Uwaga 3" xfId="35871" hidden="1" xr:uid="{00000000-0005-0000-0000-0000728C0000}"/>
    <cellStyle name="Uwaga 3" xfId="35860" hidden="1" xr:uid="{00000000-0005-0000-0000-0000738C0000}"/>
    <cellStyle name="Uwaga 3" xfId="35858" hidden="1" xr:uid="{00000000-0005-0000-0000-0000748C0000}"/>
    <cellStyle name="Uwaga 3" xfId="35855" hidden="1" xr:uid="{00000000-0005-0000-0000-0000758C0000}"/>
    <cellStyle name="Uwaga 3" xfId="35845" hidden="1" xr:uid="{00000000-0005-0000-0000-0000768C0000}"/>
    <cellStyle name="Uwaga 3" xfId="35842" hidden="1" xr:uid="{00000000-0005-0000-0000-0000778C0000}"/>
    <cellStyle name="Uwaga 3" xfId="35839" hidden="1" xr:uid="{00000000-0005-0000-0000-0000788C0000}"/>
    <cellStyle name="Uwaga 3" xfId="35830" hidden="1" xr:uid="{00000000-0005-0000-0000-0000798C0000}"/>
    <cellStyle name="Uwaga 3" xfId="35827" hidden="1" xr:uid="{00000000-0005-0000-0000-00007A8C0000}"/>
    <cellStyle name="Uwaga 3" xfId="35824" hidden="1" xr:uid="{00000000-0005-0000-0000-00007B8C0000}"/>
    <cellStyle name="Uwaga 3" xfId="35815" hidden="1" xr:uid="{00000000-0005-0000-0000-00007C8C0000}"/>
    <cellStyle name="Uwaga 3" xfId="35813" hidden="1" xr:uid="{00000000-0005-0000-0000-00007D8C0000}"/>
    <cellStyle name="Uwaga 3" xfId="35811" hidden="1" xr:uid="{00000000-0005-0000-0000-00007E8C0000}"/>
    <cellStyle name="Uwaga 3" xfId="35800" hidden="1" xr:uid="{00000000-0005-0000-0000-00007F8C0000}"/>
    <cellStyle name="Uwaga 3" xfId="35797" hidden="1" xr:uid="{00000000-0005-0000-0000-0000808C0000}"/>
    <cellStyle name="Uwaga 3" xfId="35794" hidden="1" xr:uid="{00000000-0005-0000-0000-0000818C0000}"/>
    <cellStyle name="Uwaga 3" xfId="35785" hidden="1" xr:uid="{00000000-0005-0000-0000-0000828C0000}"/>
    <cellStyle name="Uwaga 3" xfId="35782" hidden="1" xr:uid="{00000000-0005-0000-0000-0000838C0000}"/>
    <cellStyle name="Uwaga 3" xfId="35779" hidden="1" xr:uid="{00000000-0005-0000-0000-0000848C0000}"/>
    <cellStyle name="Uwaga 3" xfId="35770" hidden="1" xr:uid="{00000000-0005-0000-0000-0000858C0000}"/>
    <cellStyle name="Uwaga 3" xfId="35767" hidden="1" xr:uid="{00000000-0005-0000-0000-0000868C0000}"/>
    <cellStyle name="Uwaga 3" xfId="35764" hidden="1" xr:uid="{00000000-0005-0000-0000-0000878C0000}"/>
    <cellStyle name="Uwaga 3" xfId="35757" hidden="1" xr:uid="{00000000-0005-0000-0000-0000888C0000}"/>
    <cellStyle name="Uwaga 3" xfId="35753" hidden="1" xr:uid="{00000000-0005-0000-0000-0000898C0000}"/>
    <cellStyle name="Uwaga 3" xfId="35750" hidden="1" xr:uid="{00000000-0005-0000-0000-00008A8C0000}"/>
    <cellStyle name="Uwaga 3" xfId="35742" hidden="1" xr:uid="{00000000-0005-0000-0000-00008B8C0000}"/>
    <cellStyle name="Uwaga 3" xfId="35738" hidden="1" xr:uid="{00000000-0005-0000-0000-00008C8C0000}"/>
    <cellStyle name="Uwaga 3" xfId="35735" hidden="1" xr:uid="{00000000-0005-0000-0000-00008D8C0000}"/>
    <cellStyle name="Uwaga 3" xfId="35727" hidden="1" xr:uid="{00000000-0005-0000-0000-00008E8C0000}"/>
    <cellStyle name="Uwaga 3" xfId="35723" hidden="1" xr:uid="{00000000-0005-0000-0000-00008F8C0000}"/>
    <cellStyle name="Uwaga 3" xfId="35719" hidden="1" xr:uid="{00000000-0005-0000-0000-0000908C0000}"/>
    <cellStyle name="Uwaga 3" xfId="35712" hidden="1" xr:uid="{00000000-0005-0000-0000-0000918C0000}"/>
    <cellStyle name="Uwaga 3" xfId="35708" hidden="1" xr:uid="{00000000-0005-0000-0000-0000928C0000}"/>
    <cellStyle name="Uwaga 3" xfId="35705" hidden="1" xr:uid="{00000000-0005-0000-0000-0000938C0000}"/>
    <cellStyle name="Uwaga 3" xfId="35697" hidden="1" xr:uid="{00000000-0005-0000-0000-0000948C0000}"/>
    <cellStyle name="Uwaga 3" xfId="35693" hidden="1" xr:uid="{00000000-0005-0000-0000-0000958C0000}"/>
    <cellStyle name="Uwaga 3" xfId="35690" hidden="1" xr:uid="{00000000-0005-0000-0000-0000968C0000}"/>
    <cellStyle name="Uwaga 3" xfId="35681" hidden="1" xr:uid="{00000000-0005-0000-0000-0000978C0000}"/>
    <cellStyle name="Uwaga 3" xfId="35676" hidden="1" xr:uid="{00000000-0005-0000-0000-0000988C0000}"/>
    <cellStyle name="Uwaga 3" xfId="35672" hidden="1" xr:uid="{00000000-0005-0000-0000-0000998C0000}"/>
    <cellStyle name="Uwaga 3" xfId="35666" hidden="1" xr:uid="{00000000-0005-0000-0000-00009A8C0000}"/>
    <cellStyle name="Uwaga 3" xfId="35661" hidden="1" xr:uid="{00000000-0005-0000-0000-00009B8C0000}"/>
    <cellStyle name="Uwaga 3" xfId="35657" hidden="1" xr:uid="{00000000-0005-0000-0000-00009C8C0000}"/>
    <cellStyle name="Uwaga 3" xfId="35651" hidden="1" xr:uid="{00000000-0005-0000-0000-00009D8C0000}"/>
    <cellStyle name="Uwaga 3" xfId="35646" hidden="1" xr:uid="{00000000-0005-0000-0000-00009E8C0000}"/>
    <cellStyle name="Uwaga 3" xfId="35642" hidden="1" xr:uid="{00000000-0005-0000-0000-00009F8C0000}"/>
    <cellStyle name="Uwaga 3" xfId="35637" hidden="1" xr:uid="{00000000-0005-0000-0000-0000A08C0000}"/>
    <cellStyle name="Uwaga 3" xfId="35633" hidden="1" xr:uid="{00000000-0005-0000-0000-0000A18C0000}"/>
    <cellStyle name="Uwaga 3" xfId="35629" hidden="1" xr:uid="{00000000-0005-0000-0000-0000A28C0000}"/>
    <cellStyle name="Uwaga 3" xfId="35622" hidden="1" xr:uid="{00000000-0005-0000-0000-0000A38C0000}"/>
    <cellStyle name="Uwaga 3" xfId="35617" hidden="1" xr:uid="{00000000-0005-0000-0000-0000A48C0000}"/>
    <cellStyle name="Uwaga 3" xfId="35613" hidden="1" xr:uid="{00000000-0005-0000-0000-0000A58C0000}"/>
    <cellStyle name="Uwaga 3" xfId="35606" hidden="1" xr:uid="{00000000-0005-0000-0000-0000A68C0000}"/>
    <cellStyle name="Uwaga 3" xfId="35601" hidden="1" xr:uid="{00000000-0005-0000-0000-0000A78C0000}"/>
    <cellStyle name="Uwaga 3" xfId="35597" hidden="1" xr:uid="{00000000-0005-0000-0000-0000A88C0000}"/>
    <cellStyle name="Uwaga 3" xfId="35592" hidden="1" xr:uid="{00000000-0005-0000-0000-0000A98C0000}"/>
    <cellStyle name="Uwaga 3" xfId="35587" hidden="1" xr:uid="{00000000-0005-0000-0000-0000AA8C0000}"/>
    <cellStyle name="Uwaga 3" xfId="35583" hidden="1" xr:uid="{00000000-0005-0000-0000-0000AB8C0000}"/>
    <cellStyle name="Uwaga 3" xfId="35577" hidden="1" xr:uid="{00000000-0005-0000-0000-0000AC8C0000}"/>
    <cellStyle name="Uwaga 3" xfId="35573" hidden="1" xr:uid="{00000000-0005-0000-0000-0000AD8C0000}"/>
    <cellStyle name="Uwaga 3" xfId="35570" hidden="1" xr:uid="{00000000-0005-0000-0000-0000AE8C0000}"/>
    <cellStyle name="Uwaga 3" xfId="35563" hidden="1" xr:uid="{00000000-0005-0000-0000-0000AF8C0000}"/>
    <cellStyle name="Uwaga 3" xfId="35558" hidden="1" xr:uid="{00000000-0005-0000-0000-0000B08C0000}"/>
    <cellStyle name="Uwaga 3" xfId="35553" hidden="1" xr:uid="{00000000-0005-0000-0000-0000B18C0000}"/>
    <cellStyle name="Uwaga 3" xfId="35547" hidden="1" xr:uid="{00000000-0005-0000-0000-0000B28C0000}"/>
    <cellStyle name="Uwaga 3" xfId="35542" hidden="1" xr:uid="{00000000-0005-0000-0000-0000B38C0000}"/>
    <cellStyle name="Uwaga 3" xfId="35537" hidden="1" xr:uid="{00000000-0005-0000-0000-0000B48C0000}"/>
    <cellStyle name="Uwaga 3" xfId="35532" hidden="1" xr:uid="{00000000-0005-0000-0000-0000B58C0000}"/>
    <cellStyle name="Uwaga 3" xfId="35527" hidden="1" xr:uid="{00000000-0005-0000-0000-0000B68C0000}"/>
    <cellStyle name="Uwaga 3" xfId="35522" hidden="1" xr:uid="{00000000-0005-0000-0000-0000B78C0000}"/>
    <cellStyle name="Uwaga 3" xfId="35518" hidden="1" xr:uid="{00000000-0005-0000-0000-0000B88C0000}"/>
    <cellStyle name="Uwaga 3" xfId="35514" hidden="1" xr:uid="{00000000-0005-0000-0000-0000B98C0000}"/>
    <cellStyle name="Uwaga 3" xfId="35509" hidden="1" xr:uid="{00000000-0005-0000-0000-0000BA8C0000}"/>
    <cellStyle name="Uwaga 3" xfId="35502" hidden="1" xr:uid="{00000000-0005-0000-0000-0000BB8C0000}"/>
    <cellStyle name="Uwaga 3" xfId="35497" hidden="1" xr:uid="{00000000-0005-0000-0000-0000BC8C0000}"/>
    <cellStyle name="Uwaga 3" xfId="35492" hidden="1" xr:uid="{00000000-0005-0000-0000-0000BD8C0000}"/>
    <cellStyle name="Uwaga 3" xfId="35486" hidden="1" xr:uid="{00000000-0005-0000-0000-0000BE8C0000}"/>
    <cellStyle name="Uwaga 3" xfId="35481" hidden="1" xr:uid="{00000000-0005-0000-0000-0000BF8C0000}"/>
    <cellStyle name="Uwaga 3" xfId="35477" hidden="1" xr:uid="{00000000-0005-0000-0000-0000C08C0000}"/>
    <cellStyle name="Uwaga 3" xfId="35472" hidden="1" xr:uid="{00000000-0005-0000-0000-0000C18C0000}"/>
    <cellStyle name="Uwaga 3" xfId="35467" hidden="1" xr:uid="{00000000-0005-0000-0000-0000C28C0000}"/>
    <cellStyle name="Uwaga 3" xfId="35462" hidden="1" xr:uid="{00000000-0005-0000-0000-0000C38C0000}"/>
    <cellStyle name="Uwaga 3" xfId="35458" hidden="1" xr:uid="{00000000-0005-0000-0000-0000C48C0000}"/>
    <cellStyle name="Uwaga 3" xfId="35453" hidden="1" xr:uid="{00000000-0005-0000-0000-0000C58C0000}"/>
    <cellStyle name="Uwaga 3" xfId="35448" hidden="1" xr:uid="{00000000-0005-0000-0000-0000C68C0000}"/>
    <cellStyle name="Uwaga 3" xfId="35443" hidden="1" xr:uid="{00000000-0005-0000-0000-0000C78C0000}"/>
    <cellStyle name="Uwaga 3" xfId="35439" hidden="1" xr:uid="{00000000-0005-0000-0000-0000C88C0000}"/>
    <cellStyle name="Uwaga 3" xfId="35435" hidden="1" xr:uid="{00000000-0005-0000-0000-0000C98C0000}"/>
    <cellStyle name="Uwaga 3" xfId="35428" hidden="1" xr:uid="{00000000-0005-0000-0000-0000CA8C0000}"/>
    <cellStyle name="Uwaga 3" xfId="35424" hidden="1" xr:uid="{00000000-0005-0000-0000-0000CB8C0000}"/>
    <cellStyle name="Uwaga 3" xfId="35419" hidden="1" xr:uid="{00000000-0005-0000-0000-0000CC8C0000}"/>
    <cellStyle name="Uwaga 3" xfId="35413" hidden="1" xr:uid="{00000000-0005-0000-0000-0000CD8C0000}"/>
    <cellStyle name="Uwaga 3" xfId="35409" hidden="1" xr:uid="{00000000-0005-0000-0000-0000CE8C0000}"/>
    <cellStyle name="Uwaga 3" xfId="35404" hidden="1" xr:uid="{00000000-0005-0000-0000-0000CF8C0000}"/>
    <cellStyle name="Uwaga 3" xfId="35398" hidden="1" xr:uid="{00000000-0005-0000-0000-0000D08C0000}"/>
    <cellStyle name="Uwaga 3" xfId="35394" hidden="1" xr:uid="{00000000-0005-0000-0000-0000D18C0000}"/>
    <cellStyle name="Uwaga 3" xfId="35390" hidden="1" xr:uid="{00000000-0005-0000-0000-0000D28C0000}"/>
    <cellStyle name="Uwaga 3" xfId="35383" hidden="1" xr:uid="{00000000-0005-0000-0000-0000D38C0000}"/>
    <cellStyle name="Uwaga 3" xfId="35379" hidden="1" xr:uid="{00000000-0005-0000-0000-0000D48C0000}"/>
    <cellStyle name="Uwaga 3" xfId="35375" hidden="1" xr:uid="{00000000-0005-0000-0000-0000D58C0000}"/>
    <cellStyle name="Uwaga 3" xfId="36239" hidden="1" xr:uid="{00000000-0005-0000-0000-0000D68C0000}"/>
    <cellStyle name="Uwaga 3" xfId="36237" hidden="1" xr:uid="{00000000-0005-0000-0000-0000D78C0000}"/>
    <cellStyle name="Uwaga 3" xfId="36235" hidden="1" xr:uid="{00000000-0005-0000-0000-0000D88C0000}"/>
    <cellStyle name="Uwaga 3" xfId="36222" hidden="1" xr:uid="{00000000-0005-0000-0000-0000D98C0000}"/>
    <cellStyle name="Uwaga 3" xfId="36221" hidden="1" xr:uid="{00000000-0005-0000-0000-0000DA8C0000}"/>
    <cellStyle name="Uwaga 3" xfId="36220" hidden="1" xr:uid="{00000000-0005-0000-0000-0000DB8C0000}"/>
    <cellStyle name="Uwaga 3" xfId="36207" hidden="1" xr:uid="{00000000-0005-0000-0000-0000DC8C0000}"/>
    <cellStyle name="Uwaga 3" xfId="36206" hidden="1" xr:uid="{00000000-0005-0000-0000-0000DD8C0000}"/>
    <cellStyle name="Uwaga 3" xfId="36205" hidden="1" xr:uid="{00000000-0005-0000-0000-0000DE8C0000}"/>
    <cellStyle name="Uwaga 3" xfId="36193" hidden="1" xr:uid="{00000000-0005-0000-0000-0000DF8C0000}"/>
    <cellStyle name="Uwaga 3" xfId="36191" hidden="1" xr:uid="{00000000-0005-0000-0000-0000E08C0000}"/>
    <cellStyle name="Uwaga 3" xfId="36190" hidden="1" xr:uid="{00000000-0005-0000-0000-0000E18C0000}"/>
    <cellStyle name="Uwaga 3" xfId="36177" hidden="1" xr:uid="{00000000-0005-0000-0000-0000E28C0000}"/>
    <cellStyle name="Uwaga 3" xfId="36176" hidden="1" xr:uid="{00000000-0005-0000-0000-0000E38C0000}"/>
    <cellStyle name="Uwaga 3" xfId="36175" hidden="1" xr:uid="{00000000-0005-0000-0000-0000E48C0000}"/>
    <cellStyle name="Uwaga 3" xfId="36163" hidden="1" xr:uid="{00000000-0005-0000-0000-0000E58C0000}"/>
    <cellStyle name="Uwaga 3" xfId="36161" hidden="1" xr:uid="{00000000-0005-0000-0000-0000E68C0000}"/>
    <cellStyle name="Uwaga 3" xfId="36159" hidden="1" xr:uid="{00000000-0005-0000-0000-0000E78C0000}"/>
    <cellStyle name="Uwaga 3" xfId="36148" hidden="1" xr:uid="{00000000-0005-0000-0000-0000E88C0000}"/>
    <cellStyle name="Uwaga 3" xfId="36146" hidden="1" xr:uid="{00000000-0005-0000-0000-0000E98C0000}"/>
    <cellStyle name="Uwaga 3" xfId="36144" hidden="1" xr:uid="{00000000-0005-0000-0000-0000EA8C0000}"/>
    <cellStyle name="Uwaga 3" xfId="36133" hidden="1" xr:uid="{00000000-0005-0000-0000-0000EB8C0000}"/>
    <cellStyle name="Uwaga 3" xfId="36131" hidden="1" xr:uid="{00000000-0005-0000-0000-0000EC8C0000}"/>
    <cellStyle name="Uwaga 3" xfId="36129" hidden="1" xr:uid="{00000000-0005-0000-0000-0000ED8C0000}"/>
    <cellStyle name="Uwaga 3" xfId="36118" hidden="1" xr:uid="{00000000-0005-0000-0000-0000EE8C0000}"/>
    <cellStyle name="Uwaga 3" xfId="36116" hidden="1" xr:uid="{00000000-0005-0000-0000-0000EF8C0000}"/>
    <cellStyle name="Uwaga 3" xfId="36114" hidden="1" xr:uid="{00000000-0005-0000-0000-0000F08C0000}"/>
    <cellStyle name="Uwaga 3" xfId="36103" hidden="1" xr:uid="{00000000-0005-0000-0000-0000F18C0000}"/>
    <cellStyle name="Uwaga 3" xfId="36101" hidden="1" xr:uid="{00000000-0005-0000-0000-0000F28C0000}"/>
    <cellStyle name="Uwaga 3" xfId="36099" hidden="1" xr:uid="{00000000-0005-0000-0000-0000F38C0000}"/>
    <cellStyle name="Uwaga 3" xfId="36088" hidden="1" xr:uid="{00000000-0005-0000-0000-0000F48C0000}"/>
    <cellStyle name="Uwaga 3" xfId="36086" hidden="1" xr:uid="{00000000-0005-0000-0000-0000F58C0000}"/>
    <cellStyle name="Uwaga 3" xfId="36084" hidden="1" xr:uid="{00000000-0005-0000-0000-0000F68C0000}"/>
    <cellStyle name="Uwaga 3" xfId="36073" hidden="1" xr:uid="{00000000-0005-0000-0000-0000F78C0000}"/>
    <cellStyle name="Uwaga 3" xfId="36071" hidden="1" xr:uid="{00000000-0005-0000-0000-0000F88C0000}"/>
    <cellStyle name="Uwaga 3" xfId="36069" hidden="1" xr:uid="{00000000-0005-0000-0000-0000F98C0000}"/>
    <cellStyle name="Uwaga 3" xfId="36058" hidden="1" xr:uid="{00000000-0005-0000-0000-0000FA8C0000}"/>
    <cellStyle name="Uwaga 3" xfId="36056" hidden="1" xr:uid="{00000000-0005-0000-0000-0000FB8C0000}"/>
    <cellStyle name="Uwaga 3" xfId="36054" hidden="1" xr:uid="{00000000-0005-0000-0000-0000FC8C0000}"/>
    <cellStyle name="Uwaga 3" xfId="36043" hidden="1" xr:uid="{00000000-0005-0000-0000-0000FD8C0000}"/>
    <cellStyle name="Uwaga 3" xfId="36041" hidden="1" xr:uid="{00000000-0005-0000-0000-0000FE8C0000}"/>
    <cellStyle name="Uwaga 3" xfId="36039" hidden="1" xr:uid="{00000000-0005-0000-0000-0000FF8C0000}"/>
    <cellStyle name="Uwaga 3" xfId="36028" hidden="1" xr:uid="{00000000-0005-0000-0000-0000008D0000}"/>
    <cellStyle name="Uwaga 3" xfId="36026" hidden="1" xr:uid="{00000000-0005-0000-0000-0000018D0000}"/>
    <cellStyle name="Uwaga 3" xfId="36024" hidden="1" xr:uid="{00000000-0005-0000-0000-0000028D0000}"/>
    <cellStyle name="Uwaga 3" xfId="36013" hidden="1" xr:uid="{00000000-0005-0000-0000-0000038D0000}"/>
    <cellStyle name="Uwaga 3" xfId="36011" hidden="1" xr:uid="{00000000-0005-0000-0000-0000048D0000}"/>
    <cellStyle name="Uwaga 3" xfId="36009" hidden="1" xr:uid="{00000000-0005-0000-0000-0000058D0000}"/>
    <cellStyle name="Uwaga 3" xfId="35998" hidden="1" xr:uid="{00000000-0005-0000-0000-0000068D0000}"/>
    <cellStyle name="Uwaga 3" xfId="35996" hidden="1" xr:uid="{00000000-0005-0000-0000-0000078D0000}"/>
    <cellStyle name="Uwaga 3" xfId="35994" hidden="1" xr:uid="{00000000-0005-0000-0000-0000088D0000}"/>
    <cellStyle name="Uwaga 3" xfId="35983" hidden="1" xr:uid="{00000000-0005-0000-0000-0000098D0000}"/>
    <cellStyle name="Uwaga 3" xfId="35981" hidden="1" xr:uid="{00000000-0005-0000-0000-00000A8D0000}"/>
    <cellStyle name="Uwaga 3" xfId="35979" hidden="1" xr:uid="{00000000-0005-0000-0000-00000B8D0000}"/>
    <cellStyle name="Uwaga 3" xfId="35968" hidden="1" xr:uid="{00000000-0005-0000-0000-00000C8D0000}"/>
    <cellStyle name="Uwaga 3" xfId="35966" hidden="1" xr:uid="{00000000-0005-0000-0000-00000D8D0000}"/>
    <cellStyle name="Uwaga 3" xfId="35964" hidden="1" xr:uid="{00000000-0005-0000-0000-00000E8D0000}"/>
    <cellStyle name="Uwaga 3" xfId="35953" hidden="1" xr:uid="{00000000-0005-0000-0000-00000F8D0000}"/>
    <cellStyle name="Uwaga 3" xfId="35951" hidden="1" xr:uid="{00000000-0005-0000-0000-0000108D0000}"/>
    <cellStyle name="Uwaga 3" xfId="35949" hidden="1" xr:uid="{00000000-0005-0000-0000-0000118D0000}"/>
    <cellStyle name="Uwaga 3" xfId="35938" hidden="1" xr:uid="{00000000-0005-0000-0000-0000128D0000}"/>
    <cellStyle name="Uwaga 3" xfId="35936" hidden="1" xr:uid="{00000000-0005-0000-0000-0000138D0000}"/>
    <cellStyle name="Uwaga 3" xfId="35934" hidden="1" xr:uid="{00000000-0005-0000-0000-0000148D0000}"/>
    <cellStyle name="Uwaga 3" xfId="35923" hidden="1" xr:uid="{00000000-0005-0000-0000-0000158D0000}"/>
    <cellStyle name="Uwaga 3" xfId="35921" hidden="1" xr:uid="{00000000-0005-0000-0000-0000168D0000}"/>
    <cellStyle name="Uwaga 3" xfId="35919" hidden="1" xr:uid="{00000000-0005-0000-0000-0000178D0000}"/>
    <cellStyle name="Uwaga 3" xfId="35908" hidden="1" xr:uid="{00000000-0005-0000-0000-0000188D0000}"/>
    <cellStyle name="Uwaga 3" xfId="35906" hidden="1" xr:uid="{00000000-0005-0000-0000-0000198D0000}"/>
    <cellStyle name="Uwaga 3" xfId="35904" hidden="1" xr:uid="{00000000-0005-0000-0000-00001A8D0000}"/>
    <cellStyle name="Uwaga 3" xfId="35893" hidden="1" xr:uid="{00000000-0005-0000-0000-00001B8D0000}"/>
    <cellStyle name="Uwaga 3" xfId="35891" hidden="1" xr:uid="{00000000-0005-0000-0000-00001C8D0000}"/>
    <cellStyle name="Uwaga 3" xfId="35889" hidden="1" xr:uid="{00000000-0005-0000-0000-00001D8D0000}"/>
    <cellStyle name="Uwaga 3" xfId="35878" hidden="1" xr:uid="{00000000-0005-0000-0000-00001E8D0000}"/>
    <cellStyle name="Uwaga 3" xfId="35876" hidden="1" xr:uid="{00000000-0005-0000-0000-00001F8D0000}"/>
    <cellStyle name="Uwaga 3" xfId="35874" hidden="1" xr:uid="{00000000-0005-0000-0000-0000208D0000}"/>
    <cellStyle name="Uwaga 3" xfId="35863" hidden="1" xr:uid="{00000000-0005-0000-0000-0000218D0000}"/>
    <cellStyle name="Uwaga 3" xfId="35861" hidden="1" xr:uid="{00000000-0005-0000-0000-0000228D0000}"/>
    <cellStyle name="Uwaga 3" xfId="35859" hidden="1" xr:uid="{00000000-0005-0000-0000-0000238D0000}"/>
    <cellStyle name="Uwaga 3" xfId="35848" hidden="1" xr:uid="{00000000-0005-0000-0000-0000248D0000}"/>
    <cellStyle name="Uwaga 3" xfId="35846" hidden="1" xr:uid="{00000000-0005-0000-0000-0000258D0000}"/>
    <cellStyle name="Uwaga 3" xfId="35843" hidden="1" xr:uid="{00000000-0005-0000-0000-0000268D0000}"/>
    <cellStyle name="Uwaga 3" xfId="35833" hidden="1" xr:uid="{00000000-0005-0000-0000-0000278D0000}"/>
    <cellStyle name="Uwaga 3" xfId="35831" hidden="1" xr:uid="{00000000-0005-0000-0000-0000288D0000}"/>
    <cellStyle name="Uwaga 3" xfId="35829" hidden="1" xr:uid="{00000000-0005-0000-0000-0000298D0000}"/>
    <cellStyle name="Uwaga 3" xfId="35818" hidden="1" xr:uid="{00000000-0005-0000-0000-00002A8D0000}"/>
    <cellStyle name="Uwaga 3" xfId="35816" hidden="1" xr:uid="{00000000-0005-0000-0000-00002B8D0000}"/>
    <cellStyle name="Uwaga 3" xfId="35814" hidden="1" xr:uid="{00000000-0005-0000-0000-00002C8D0000}"/>
    <cellStyle name="Uwaga 3" xfId="35803" hidden="1" xr:uid="{00000000-0005-0000-0000-00002D8D0000}"/>
    <cellStyle name="Uwaga 3" xfId="35801" hidden="1" xr:uid="{00000000-0005-0000-0000-00002E8D0000}"/>
    <cellStyle name="Uwaga 3" xfId="35798" hidden="1" xr:uid="{00000000-0005-0000-0000-00002F8D0000}"/>
    <cellStyle name="Uwaga 3" xfId="35788" hidden="1" xr:uid="{00000000-0005-0000-0000-0000308D0000}"/>
    <cellStyle name="Uwaga 3" xfId="35786" hidden="1" xr:uid="{00000000-0005-0000-0000-0000318D0000}"/>
    <cellStyle name="Uwaga 3" xfId="35783" hidden="1" xr:uid="{00000000-0005-0000-0000-0000328D0000}"/>
    <cellStyle name="Uwaga 3" xfId="35773" hidden="1" xr:uid="{00000000-0005-0000-0000-0000338D0000}"/>
    <cellStyle name="Uwaga 3" xfId="35771" hidden="1" xr:uid="{00000000-0005-0000-0000-0000348D0000}"/>
    <cellStyle name="Uwaga 3" xfId="35768" hidden="1" xr:uid="{00000000-0005-0000-0000-0000358D0000}"/>
    <cellStyle name="Uwaga 3" xfId="35759" hidden="1" xr:uid="{00000000-0005-0000-0000-0000368D0000}"/>
    <cellStyle name="Uwaga 3" xfId="35756" hidden="1" xr:uid="{00000000-0005-0000-0000-0000378D0000}"/>
    <cellStyle name="Uwaga 3" xfId="35752" hidden="1" xr:uid="{00000000-0005-0000-0000-0000388D0000}"/>
    <cellStyle name="Uwaga 3" xfId="35744" hidden="1" xr:uid="{00000000-0005-0000-0000-0000398D0000}"/>
    <cellStyle name="Uwaga 3" xfId="35741" hidden="1" xr:uid="{00000000-0005-0000-0000-00003A8D0000}"/>
    <cellStyle name="Uwaga 3" xfId="35737" hidden="1" xr:uid="{00000000-0005-0000-0000-00003B8D0000}"/>
    <cellStyle name="Uwaga 3" xfId="35729" hidden="1" xr:uid="{00000000-0005-0000-0000-00003C8D0000}"/>
    <cellStyle name="Uwaga 3" xfId="35726" hidden="1" xr:uid="{00000000-0005-0000-0000-00003D8D0000}"/>
    <cellStyle name="Uwaga 3" xfId="35722" hidden="1" xr:uid="{00000000-0005-0000-0000-00003E8D0000}"/>
    <cellStyle name="Uwaga 3" xfId="35714" hidden="1" xr:uid="{00000000-0005-0000-0000-00003F8D0000}"/>
    <cellStyle name="Uwaga 3" xfId="35711" hidden="1" xr:uid="{00000000-0005-0000-0000-0000408D0000}"/>
    <cellStyle name="Uwaga 3" xfId="35707" hidden="1" xr:uid="{00000000-0005-0000-0000-0000418D0000}"/>
    <cellStyle name="Uwaga 3" xfId="35699" hidden="1" xr:uid="{00000000-0005-0000-0000-0000428D0000}"/>
    <cellStyle name="Uwaga 3" xfId="35696" hidden="1" xr:uid="{00000000-0005-0000-0000-0000438D0000}"/>
    <cellStyle name="Uwaga 3" xfId="35692" hidden="1" xr:uid="{00000000-0005-0000-0000-0000448D0000}"/>
    <cellStyle name="Uwaga 3" xfId="35684" hidden="1" xr:uid="{00000000-0005-0000-0000-0000458D0000}"/>
    <cellStyle name="Uwaga 3" xfId="35680" hidden="1" xr:uid="{00000000-0005-0000-0000-0000468D0000}"/>
    <cellStyle name="Uwaga 3" xfId="35675" hidden="1" xr:uid="{00000000-0005-0000-0000-0000478D0000}"/>
    <cellStyle name="Uwaga 3" xfId="35669" hidden="1" xr:uid="{00000000-0005-0000-0000-0000488D0000}"/>
    <cellStyle name="Uwaga 3" xfId="35665" hidden="1" xr:uid="{00000000-0005-0000-0000-0000498D0000}"/>
    <cellStyle name="Uwaga 3" xfId="35660" hidden="1" xr:uid="{00000000-0005-0000-0000-00004A8D0000}"/>
    <cellStyle name="Uwaga 3" xfId="35654" hidden="1" xr:uid="{00000000-0005-0000-0000-00004B8D0000}"/>
    <cellStyle name="Uwaga 3" xfId="35650" hidden="1" xr:uid="{00000000-0005-0000-0000-00004C8D0000}"/>
    <cellStyle name="Uwaga 3" xfId="35645" hidden="1" xr:uid="{00000000-0005-0000-0000-00004D8D0000}"/>
    <cellStyle name="Uwaga 3" xfId="35639" hidden="1" xr:uid="{00000000-0005-0000-0000-00004E8D0000}"/>
    <cellStyle name="Uwaga 3" xfId="35636" hidden="1" xr:uid="{00000000-0005-0000-0000-00004F8D0000}"/>
    <cellStyle name="Uwaga 3" xfId="35632" hidden="1" xr:uid="{00000000-0005-0000-0000-0000508D0000}"/>
    <cellStyle name="Uwaga 3" xfId="35624" hidden="1" xr:uid="{00000000-0005-0000-0000-0000518D0000}"/>
    <cellStyle name="Uwaga 3" xfId="35621" hidden="1" xr:uid="{00000000-0005-0000-0000-0000528D0000}"/>
    <cellStyle name="Uwaga 3" xfId="35616" hidden="1" xr:uid="{00000000-0005-0000-0000-0000538D0000}"/>
    <cellStyle name="Uwaga 3" xfId="35609" hidden="1" xr:uid="{00000000-0005-0000-0000-0000548D0000}"/>
    <cellStyle name="Uwaga 3" xfId="35605" hidden="1" xr:uid="{00000000-0005-0000-0000-0000558D0000}"/>
    <cellStyle name="Uwaga 3" xfId="35600" hidden="1" xr:uid="{00000000-0005-0000-0000-0000568D0000}"/>
    <cellStyle name="Uwaga 3" xfId="35594" hidden="1" xr:uid="{00000000-0005-0000-0000-0000578D0000}"/>
    <cellStyle name="Uwaga 3" xfId="35590" hidden="1" xr:uid="{00000000-0005-0000-0000-0000588D0000}"/>
    <cellStyle name="Uwaga 3" xfId="35585" hidden="1" xr:uid="{00000000-0005-0000-0000-0000598D0000}"/>
    <cellStyle name="Uwaga 3" xfId="35579" hidden="1" xr:uid="{00000000-0005-0000-0000-00005A8D0000}"/>
    <cellStyle name="Uwaga 3" xfId="35576" hidden="1" xr:uid="{00000000-0005-0000-0000-00005B8D0000}"/>
    <cellStyle name="Uwaga 3" xfId="35572" hidden="1" xr:uid="{00000000-0005-0000-0000-00005C8D0000}"/>
    <cellStyle name="Uwaga 3" xfId="35564" hidden="1" xr:uid="{00000000-0005-0000-0000-00005D8D0000}"/>
    <cellStyle name="Uwaga 3" xfId="35559" hidden="1" xr:uid="{00000000-0005-0000-0000-00005E8D0000}"/>
    <cellStyle name="Uwaga 3" xfId="35554" hidden="1" xr:uid="{00000000-0005-0000-0000-00005F8D0000}"/>
    <cellStyle name="Uwaga 3" xfId="35549" hidden="1" xr:uid="{00000000-0005-0000-0000-0000608D0000}"/>
    <cellStyle name="Uwaga 3" xfId="35544" hidden="1" xr:uid="{00000000-0005-0000-0000-0000618D0000}"/>
    <cellStyle name="Uwaga 3" xfId="35539" hidden="1" xr:uid="{00000000-0005-0000-0000-0000628D0000}"/>
    <cellStyle name="Uwaga 3" xfId="35534" hidden="1" xr:uid="{00000000-0005-0000-0000-0000638D0000}"/>
    <cellStyle name="Uwaga 3" xfId="35529" hidden="1" xr:uid="{00000000-0005-0000-0000-0000648D0000}"/>
    <cellStyle name="Uwaga 3" xfId="35524" hidden="1" xr:uid="{00000000-0005-0000-0000-0000658D0000}"/>
    <cellStyle name="Uwaga 3" xfId="35519" hidden="1" xr:uid="{00000000-0005-0000-0000-0000668D0000}"/>
    <cellStyle name="Uwaga 3" xfId="35515" hidden="1" xr:uid="{00000000-0005-0000-0000-0000678D0000}"/>
    <cellStyle name="Uwaga 3" xfId="35510" hidden="1" xr:uid="{00000000-0005-0000-0000-0000688D0000}"/>
    <cellStyle name="Uwaga 3" xfId="35503" hidden="1" xr:uid="{00000000-0005-0000-0000-0000698D0000}"/>
    <cellStyle name="Uwaga 3" xfId="35498" hidden="1" xr:uid="{00000000-0005-0000-0000-00006A8D0000}"/>
    <cellStyle name="Uwaga 3" xfId="35493" hidden="1" xr:uid="{00000000-0005-0000-0000-00006B8D0000}"/>
    <cellStyle name="Uwaga 3" xfId="35488" hidden="1" xr:uid="{00000000-0005-0000-0000-00006C8D0000}"/>
    <cellStyle name="Uwaga 3" xfId="35483" hidden="1" xr:uid="{00000000-0005-0000-0000-00006D8D0000}"/>
    <cellStyle name="Uwaga 3" xfId="35478" hidden="1" xr:uid="{00000000-0005-0000-0000-00006E8D0000}"/>
    <cellStyle name="Uwaga 3" xfId="35473" hidden="1" xr:uid="{00000000-0005-0000-0000-00006F8D0000}"/>
    <cellStyle name="Uwaga 3" xfId="35468" hidden="1" xr:uid="{00000000-0005-0000-0000-0000708D0000}"/>
    <cellStyle name="Uwaga 3" xfId="35463" hidden="1" xr:uid="{00000000-0005-0000-0000-0000718D0000}"/>
    <cellStyle name="Uwaga 3" xfId="35459" hidden="1" xr:uid="{00000000-0005-0000-0000-0000728D0000}"/>
    <cellStyle name="Uwaga 3" xfId="35454" hidden="1" xr:uid="{00000000-0005-0000-0000-0000738D0000}"/>
    <cellStyle name="Uwaga 3" xfId="35449" hidden="1" xr:uid="{00000000-0005-0000-0000-0000748D0000}"/>
    <cellStyle name="Uwaga 3" xfId="35444" hidden="1" xr:uid="{00000000-0005-0000-0000-0000758D0000}"/>
    <cellStyle name="Uwaga 3" xfId="35440" hidden="1" xr:uid="{00000000-0005-0000-0000-0000768D0000}"/>
    <cellStyle name="Uwaga 3" xfId="35436" hidden="1" xr:uid="{00000000-0005-0000-0000-0000778D0000}"/>
    <cellStyle name="Uwaga 3" xfId="35429" hidden="1" xr:uid="{00000000-0005-0000-0000-0000788D0000}"/>
    <cellStyle name="Uwaga 3" xfId="35425" hidden="1" xr:uid="{00000000-0005-0000-0000-0000798D0000}"/>
    <cellStyle name="Uwaga 3" xfId="35420" hidden="1" xr:uid="{00000000-0005-0000-0000-00007A8D0000}"/>
    <cellStyle name="Uwaga 3" xfId="35414" hidden="1" xr:uid="{00000000-0005-0000-0000-00007B8D0000}"/>
    <cellStyle name="Uwaga 3" xfId="35410" hidden="1" xr:uid="{00000000-0005-0000-0000-00007C8D0000}"/>
    <cellStyle name="Uwaga 3" xfId="35405" hidden="1" xr:uid="{00000000-0005-0000-0000-00007D8D0000}"/>
    <cellStyle name="Uwaga 3" xfId="35399" hidden="1" xr:uid="{00000000-0005-0000-0000-00007E8D0000}"/>
    <cellStyle name="Uwaga 3" xfId="35395" hidden="1" xr:uid="{00000000-0005-0000-0000-00007F8D0000}"/>
    <cellStyle name="Uwaga 3" xfId="35391" hidden="1" xr:uid="{00000000-0005-0000-0000-0000808D0000}"/>
    <cellStyle name="Uwaga 3" xfId="35384" hidden="1" xr:uid="{00000000-0005-0000-0000-0000818D0000}"/>
    <cellStyle name="Uwaga 3" xfId="35380" hidden="1" xr:uid="{00000000-0005-0000-0000-0000828D0000}"/>
    <cellStyle name="Uwaga 3" xfId="35376" hidden="1" xr:uid="{00000000-0005-0000-0000-0000838D0000}"/>
    <cellStyle name="Uwaga 3" xfId="36243" hidden="1" xr:uid="{00000000-0005-0000-0000-0000848D0000}"/>
    <cellStyle name="Uwaga 3" xfId="36242" hidden="1" xr:uid="{00000000-0005-0000-0000-0000858D0000}"/>
    <cellStyle name="Uwaga 3" xfId="36240" hidden="1" xr:uid="{00000000-0005-0000-0000-0000868D0000}"/>
    <cellStyle name="Uwaga 3" xfId="36227" hidden="1" xr:uid="{00000000-0005-0000-0000-0000878D0000}"/>
    <cellStyle name="Uwaga 3" xfId="36225" hidden="1" xr:uid="{00000000-0005-0000-0000-0000888D0000}"/>
    <cellStyle name="Uwaga 3" xfId="36223" hidden="1" xr:uid="{00000000-0005-0000-0000-0000898D0000}"/>
    <cellStyle name="Uwaga 3" xfId="36213" hidden="1" xr:uid="{00000000-0005-0000-0000-00008A8D0000}"/>
    <cellStyle name="Uwaga 3" xfId="36211" hidden="1" xr:uid="{00000000-0005-0000-0000-00008B8D0000}"/>
    <cellStyle name="Uwaga 3" xfId="36209" hidden="1" xr:uid="{00000000-0005-0000-0000-00008C8D0000}"/>
    <cellStyle name="Uwaga 3" xfId="36198" hidden="1" xr:uid="{00000000-0005-0000-0000-00008D8D0000}"/>
    <cellStyle name="Uwaga 3" xfId="36196" hidden="1" xr:uid="{00000000-0005-0000-0000-00008E8D0000}"/>
    <cellStyle name="Uwaga 3" xfId="36194" hidden="1" xr:uid="{00000000-0005-0000-0000-00008F8D0000}"/>
    <cellStyle name="Uwaga 3" xfId="36181" hidden="1" xr:uid="{00000000-0005-0000-0000-0000908D0000}"/>
    <cellStyle name="Uwaga 3" xfId="36179" hidden="1" xr:uid="{00000000-0005-0000-0000-0000918D0000}"/>
    <cellStyle name="Uwaga 3" xfId="36178" hidden="1" xr:uid="{00000000-0005-0000-0000-0000928D0000}"/>
    <cellStyle name="Uwaga 3" xfId="36165" hidden="1" xr:uid="{00000000-0005-0000-0000-0000938D0000}"/>
    <cellStyle name="Uwaga 3" xfId="36164" hidden="1" xr:uid="{00000000-0005-0000-0000-0000948D0000}"/>
    <cellStyle name="Uwaga 3" xfId="36162" hidden="1" xr:uid="{00000000-0005-0000-0000-0000958D0000}"/>
    <cellStyle name="Uwaga 3" xfId="36150" hidden="1" xr:uid="{00000000-0005-0000-0000-0000968D0000}"/>
    <cellStyle name="Uwaga 3" xfId="36149" hidden="1" xr:uid="{00000000-0005-0000-0000-0000978D0000}"/>
    <cellStyle name="Uwaga 3" xfId="36147" hidden="1" xr:uid="{00000000-0005-0000-0000-0000988D0000}"/>
    <cellStyle name="Uwaga 3" xfId="36135" hidden="1" xr:uid="{00000000-0005-0000-0000-0000998D0000}"/>
    <cellStyle name="Uwaga 3" xfId="36134" hidden="1" xr:uid="{00000000-0005-0000-0000-00009A8D0000}"/>
    <cellStyle name="Uwaga 3" xfId="36132" hidden="1" xr:uid="{00000000-0005-0000-0000-00009B8D0000}"/>
    <cellStyle name="Uwaga 3" xfId="36120" hidden="1" xr:uid="{00000000-0005-0000-0000-00009C8D0000}"/>
    <cellStyle name="Uwaga 3" xfId="36119" hidden="1" xr:uid="{00000000-0005-0000-0000-00009D8D0000}"/>
    <cellStyle name="Uwaga 3" xfId="36117" hidden="1" xr:uid="{00000000-0005-0000-0000-00009E8D0000}"/>
    <cellStyle name="Uwaga 3" xfId="36105" hidden="1" xr:uid="{00000000-0005-0000-0000-00009F8D0000}"/>
    <cellStyle name="Uwaga 3" xfId="36104" hidden="1" xr:uid="{00000000-0005-0000-0000-0000A08D0000}"/>
    <cellStyle name="Uwaga 3" xfId="36102" hidden="1" xr:uid="{00000000-0005-0000-0000-0000A18D0000}"/>
    <cellStyle name="Uwaga 3" xfId="36090" hidden="1" xr:uid="{00000000-0005-0000-0000-0000A28D0000}"/>
    <cellStyle name="Uwaga 3" xfId="36089" hidden="1" xr:uid="{00000000-0005-0000-0000-0000A38D0000}"/>
    <cellStyle name="Uwaga 3" xfId="36087" hidden="1" xr:uid="{00000000-0005-0000-0000-0000A48D0000}"/>
    <cellStyle name="Uwaga 3" xfId="36075" hidden="1" xr:uid="{00000000-0005-0000-0000-0000A58D0000}"/>
    <cellStyle name="Uwaga 3" xfId="36074" hidden="1" xr:uid="{00000000-0005-0000-0000-0000A68D0000}"/>
    <cellStyle name="Uwaga 3" xfId="36072" hidden="1" xr:uid="{00000000-0005-0000-0000-0000A78D0000}"/>
    <cellStyle name="Uwaga 3" xfId="36060" hidden="1" xr:uid="{00000000-0005-0000-0000-0000A88D0000}"/>
    <cellStyle name="Uwaga 3" xfId="36059" hidden="1" xr:uid="{00000000-0005-0000-0000-0000A98D0000}"/>
    <cellStyle name="Uwaga 3" xfId="36057" hidden="1" xr:uid="{00000000-0005-0000-0000-0000AA8D0000}"/>
    <cellStyle name="Uwaga 3" xfId="36045" hidden="1" xr:uid="{00000000-0005-0000-0000-0000AB8D0000}"/>
    <cellStyle name="Uwaga 3" xfId="36044" hidden="1" xr:uid="{00000000-0005-0000-0000-0000AC8D0000}"/>
    <cellStyle name="Uwaga 3" xfId="36042" hidden="1" xr:uid="{00000000-0005-0000-0000-0000AD8D0000}"/>
    <cellStyle name="Uwaga 3" xfId="36030" hidden="1" xr:uid="{00000000-0005-0000-0000-0000AE8D0000}"/>
    <cellStyle name="Uwaga 3" xfId="36029" hidden="1" xr:uid="{00000000-0005-0000-0000-0000AF8D0000}"/>
    <cellStyle name="Uwaga 3" xfId="36027" hidden="1" xr:uid="{00000000-0005-0000-0000-0000B08D0000}"/>
    <cellStyle name="Uwaga 3" xfId="36015" hidden="1" xr:uid="{00000000-0005-0000-0000-0000B18D0000}"/>
    <cellStyle name="Uwaga 3" xfId="36014" hidden="1" xr:uid="{00000000-0005-0000-0000-0000B28D0000}"/>
    <cellStyle name="Uwaga 3" xfId="36012" hidden="1" xr:uid="{00000000-0005-0000-0000-0000B38D0000}"/>
    <cellStyle name="Uwaga 3" xfId="36000" hidden="1" xr:uid="{00000000-0005-0000-0000-0000B48D0000}"/>
    <cellStyle name="Uwaga 3" xfId="35999" hidden="1" xr:uid="{00000000-0005-0000-0000-0000B58D0000}"/>
    <cellStyle name="Uwaga 3" xfId="35997" hidden="1" xr:uid="{00000000-0005-0000-0000-0000B68D0000}"/>
    <cellStyle name="Uwaga 3" xfId="35985" hidden="1" xr:uid="{00000000-0005-0000-0000-0000B78D0000}"/>
    <cellStyle name="Uwaga 3" xfId="35984" hidden="1" xr:uid="{00000000-0005-0000-0000-0000B88D0000}"/>
    <cellStyle name="Uwaga 3" xfId="35982" hidden="1" xr:uid="{00000000-0005-0000-0000-0000B98D0000}"/>
    <cellStyle name="Uwaga 3" xfId="35970" hidden="1" xr:uid="{00000000-0005-0000-0000-0000BA8D0000}"/>
    <cellStyle name="Uwaga 3" xfId="35969" hidden="1" xr:uid="{00000000-0005-0000-0000-0000BB8D0000}"/>
    <cellStyle name="Uwaga 3" xfId="35967" hidden="1" xr:uid="{00000000-0005-0000-0000-0000BC8D0000}"/>
    <cellStyle name="Uwaga 3" xfId="35955" hidden="1" xr:uid="{00000000-0005-0000-0000-0000BD8D0000}"/>
    <cellStyle name="Uwaga 3" xfId="35954" hidden="1" xr:uid="{00000000-0005-0000-0000-0000BE8D0000}"/>
    <cellStyle name="Uwaga 3" xfId="35952" hidden="1" xr:uid="{00000000-0005-0000-0000-0000BF8D0000}"/>
    <cellStyle name="Uwaga 3" xfId="35940" hidden="1" xr:uid="{00000000-0005-0000-0000-0000C08D0000}"/>
    <cellStyle name="Uwaga 3" xfId="35939" hidden="1" xr:uid="{00000000-0005-0000-0000-0000C18D0000}"/>
    <cellStyle name="Uwaga 3" xfId="35937" hidden="1" xr:uid="{00000000-0005-0000-0000-0000C28D0000}"/>
    <cellStyle name="Uwaga 3" xfId="35925" hidden="1" xr:uid="{00000000-0005-0000-0000-0000C38D0000}"/>
    <cellStyle name="Uwaga 3" xfId="35924" hidden="1" xr:uid="{00000000-0005-0000-0000-0000C48D0000}"/>
    <cellStyle name="Uwaga 3" xfId="35922" hidden="1" xr:uid="{00000000-0005-0000-0000-0000C58D0000}"/>
    <cellStyle name="Uwaga 3" xfId="35910" hidden="1" xr:uid="{00000000-0005-0000-0000-0000C68D0000}"/>
    <cellStyle name="Uwaga 3" xfId="35909" hidden="1" xr:uid="{00000000-0005-0000-0000-0000C78D0000}"/>
    <cellStyle name="Uwaga 3" xfId="35907" hidden="1" xr:uid="{00000000-0005-0000-0000-0000C88D0000}"/>
    <cellStyle name="Uwaga 3" xfId="35895" hidden="1" xr:uid="{00000000-0005-0000-0000-0000C98D0000}"/>
    <cellStyle name="Uwaga 3" xfId="35894" hidden="1" xr:uid="{00000000-0005-0000-0000-0000CA8D0000}"/>
    <cellStyle name="Uwaga 3" xfId="35892" hidden="1" xr:uid="{00000000-0005-0000-0000-0000CB8D0000}"/>
    <cellStyle name="Uwaga 3" xfId="35880" hidden="1" xr:uid="{00000000-0005-0000-0000-0000CC8D0000}"/>
    <cellStyle name="Uwaga 3" xfId="35879" hidden="1" xr:uid="{00000000-0005-0000-0000-0000CD8D0000}"/>
    <cellStyle name="Uwaga 3" xfId="35877" hidden="1" xr:uid="{00000000-0005-0000-0000-0000CE8D0000}"/>
    <cellStyle name="Uwaga 3" xfId="35865" hidden="1" xr:uid="{00000000-0005-0000-0000-0000CF8D0000}"/>
    <cellStyle name="Uwaga 3" xfId="35864" hidden="1" xr:uid="{00000000-0005-0000-0000-0000D08D0000}"/>
    <cellStyle name="Uwaga 3" xfId="35862" hidden="1" xr:uid="{00000000-0005-0000-0000-0000D18D0000}"/>
    <cellStyle name="Uwaga 3" xfId="35850" hidden="1" xr:uid="{00000000-0005-0000-0000-0000D28D0000}"/>
    <cellStyle name="Uwaga 3" xfId="35849" hidden="1" xr:uid="{00000000-0005-0000-0000-0000D38D0000}"/>
    <cellStyle name="Uwaga 3" xfId="35847" hidden="1" xr:uid="{00000000-0005-0000-0000-0000D48D0000}"/>
    <cellStyle name="Uwaga 3" xfId="35835" hidden="1" xr:uid="{00000000-0005-0000-0000-0000D58D0000}"/>
    <cellStyle name="Uwaga 3" xfId="35834" hidden="1" xr:uid="{00000000-0005-0000-0000-0000D68D0000}"/>
    <cellStyle name="Uwaga 3" xfId="35832" hidden="1" xr:uid="{00000000-0005-0000-0000-0000D78D0000}"/>
    <cellStyle name="Uwaga 3" xfId="35820" hidden="1" xr:uid="{00000000-0005-0000-0000-0000D88D0000}"/>
    <cellStyle name="Uwaga 3" xfId="35819" hidden="1" xr:uid="{00000000-0005-0000-0000-0000D98D0000}"/>
    <cellStyle name="Uwaga 3" xfId="35817" hidden="1" xr:uid="{00000000-0005-0000-0000-0000DA8D0000}"/>
    <cellStyle name="Uwaga 3" xfId="35805" hidden="1" xr:uid="{00000000-0005-0000-0000-0000DB8D0000}"/>
    <cellStyle name="Uwaga 3" xfId="35804" hidden="1" xr:uid="{00000000-0005-0000-0000-0000DC8D0000}"/>
    <cellStyle name="Uwaga 3" xfId="35802" hidden="1" xr:uid="{00000000-0005-0000-0000-0000DD8D0000}"/>
    <cellStyle name="Uwaga 3" xfId="35790" hidden="1" xr:uid="{00000000-0005-0000-0000-0000DE8D0000}"/>
    <cellStyle name="Uwaga 3" xfId="35789" hidden="1" xr:uid="{00000000-0005-0000-0000-0000DF8D0000}"/>
    <cellStyle name="Uwaga 3" xfId="35787" hidden="1" xr:uid="{00000000-0005-0000-0000-0000E08D0000}"/>
    <cellStyle name="Uwaga 3" xfId="35775" hidden="1" xr:uid="{00000000-0005-0000-0000-0000E18D0000}"/>
    <cellStyle name="Uwaga 3" xfId="35774" hidden="1" xr:uid="{00000000-0005-0000-0000-0000E28D0000}"/>
    <cellStyle name="Uwaga 3" xfId="35772" hidden="1" xr:uid="{00000000-0005-0000-0000-0000E38D0000}"/>
    <cellStyle name="Uwaga 3" xfId="35760" hidden="1" xr:uid="{00000000-0005-0000-0000-0000E48D0000}"/>
    <cellStyle name="Uwaga 3" xfId="35758" hidden="1" xr:uid="{00000000-0005-0000-0000-0000E58D0000}"/>
    <cellStyle name="Uwaga 3" xfId="35755" hidden="1" xr:uid="{00000000-0005-0000-0000-0000E68D0000}"/>
    <cellStyle name="Uwaga 3" xfId="35745" hidden="1" xr:uid="{00000000-0005-0000-0000-0000E78D0000}"/>
    <cellStyle name="Uwaga 3" xfId="35743" hidden="1" xr:uid="{00000000-0005-0000-0000-0000E88D0000}"/>
    <cellStyle name="Uwaga 3" xfId="35740" hidden="1" xr:uid="{00000000-0005-0000-0000-0000E98D0000}"/>
    <cellStyle name="Uwaga 3" xfId="35730" hidden="1" xr:uid="{00000000-0005-0000-0000-0000EA8D0000}"/>
    <cellStyle name="Uwaga 3" xfId="35728" hidden="1" xr:uid="{00000000-0005-0000-0000-0000EB8D0000}"/>
    <cellStyle name="Uwaga 3" xfId="35725" hidden="1" xr:uid="{00000000-0005-0000-0000-0000EC8D0000}"/>
    <cellStyle name="Uwaga 3" xfId="35715" hidden="1" xr:uid="{00000000-0005-0000-0000-0000ED8D0000}"/>
    <cellStyle name="Uwaga 3" xfId="35713" hidden="1" xr:uid="{00000000-0005-0000-0000-0000EE8D0000}"/>
    <cellStyle name="Uwaga 3" xfId="35710" hidden="1" xr:uid="{00000000-0005-0000-0000-0000EF8D0000}"/>
    <cellStyle name="Uwaga 3" xfId="35700" hidden="1" xr:uid="{00000000-0005-0000-0000-0000F08D0000}"/>
    <cellStyle name="Uwaga 3" xfId="35698" hidden="1" xr:uid="{00000000-0005-0000-0000-0000F18D0000}"/>
    <cellStyle name="Uwaga 3" xfId="35695" hidden="1" xr:uid="{00000000-0005-0000-0000-0000F28D0000}"/>
    <cellStyle name="Uwaga 3" xfId="35685" hidden="1" xr:uid="{00000000-0005-0000-0000-0000F38D0000}"/>
    <cellStyle name="Uwaga 3" xfId="35683" hidden="1" xr:uid="{00000000-0005-0000-0000-0000F48D0000}"/>
    <cellStyle name="Uwaga 3" xfId="35679" hidden="1" xr:uid="{00000000-0005-0000-0000-0000F58D0000}"/>
    <cellStyle name="Uwaga 3" xfId="35670" hidden="1" xr:uid="{00000000-0005-0000-0000-0000F68D0000}"/>
    <cellStyle name="Uwaga 3" xfId="35667" hidden="1" xr:uid="{00000000-0005-0000-0000-0000F78D0000}"/>
    <cellStyle name="Uwaga 3" xfId="35663" hidden="1" xr:uid="{00000000-0005-0000-0000-0000F88D0000}"/>
    <cellStyle name="Uwaga 3" xfId="35655" hidden="1" xr:uid="{00000000-0005-0000-0000-0000F98D0000}"/>
    <cellStyle name="Uwaga 3" xfId="35653" hidden="1" xr:uid="{00000000-0005-0000-0000-0000FA8D0000}"/>
    <cellStyle name="Uwaga 3" xfId="35649" hidden="1" xr:uid="{00000000-0005-0000-0000-0000FB8D0000}"/>
    <cellStyle name="Uwaga 3" xfId="35640" hidden="1" xr:uid="{00000000-0005-0000-0000-0000FC8D0000}"/>
    <cellStyle name="Uwaga 3" xfId="35638" hidden="1" xr:uid="{00000000-0005-0000-0000-0000FD8D0000}"/>
    <cellStyle name="Uwaga 3" xfId="35635" hidden="1" xr:uid="{00000000-0005-0000-0000-0000FE8D0000}"/>
    <cellStyle name="Uwaga 3" xfId="35625" hidden="1" xr:uid="{00000000-0005-0000-0000-0000FF8D0000}"/>
    <cellStyle name="Uwaga 3" xfId="35623" hidden="1" xr:uid="{00000000-0005-0000-0000-0000008E0000}"/>
    <cellStyle name="Uwaga 3" xfId="35618" hidden="1" xr:uid="{00000000-0005-0000-0000-0000018E0000}"/>
    <cellStyle name="Uwaga 3" xfId="35610" hidden="1" xr:uid="{00000000-0005-0000-0000-0000028E0000}"/>
    <cellStyle name="Uwaga 3" xfId="35608" hidden="1" xr:uid="{00000000-0005-0000-0000-0000038E0000}"/>
    <cellStyle name="Uwaga 3" xfId="35603" hidden="1" xr:uid="{00000000-0005-0000-0000-0000048E0000}"/>
    <cellStyle name="Uwaga 3" xfId="35595" hidden="1" xr:uid="{00000000-0005-0000-0000-0000058E0000}"/>
    <cellStyle name="Uwaga 3" xfId="35593" hidden="1" xr:uid="{00000000-0005-0000-0000-0000068E0000}"/>
    <cellStyle name="Uwaga 3" xfId="35588" hidden="1" xr:uid="{00000000-0005-0000-0000-0000078E0000}"/>
    <cellStyle name="Uwaga 3" xfId="35580" hidden="1" xr:uid="{00000000-0005-0000-0000-0000088E0000}"/>
    <cellStyle name="Uwaga 3" xfId="35578" hidden="1" xr:uid="{00000000-0005-0000-0000-0000098E0000}"/>
    <cellStyle name="Uwaga 3" xfId="35574" hidden="1" xr:uid="{00000000-0005-0000-0000-00000A8E0000}"/>
    <cellStyle name="Uwaga 3" xfId="35565" hidden="1" xr:uid="{00000000-0005-0000-0000-00000B8E0000}"/>
    <cellStyle name="Uwaga 3" xfId="35562" hidden="1" xr:uid="{00000000-0005-0000-0000-00000C8E0000}"/>
    <cellStyle name="Uwaga 3" xfId="35557" hidden="1" xr:uid="{00000000-0005-0000-0000-00000D8E0000}"/>
    <cellStyle name="Uwaga 3" xfId="35550" hidden="1" xr:uid="{00000000-0005-0000-0000-00000E8E0000}"/>
    <cellStyle name="Uwaga 3" xfId="35546" hidden="1" xr:uid="{00000000-0005-0000-0000-00000F8E0000}"/>
    <cellStyle name="Uwaga 3" xfId="35541" hidden="1" xr:uid="{00000000-0005-0000-0000-0000108E0000}"/>
    <cellStyle name="Uwaga 3" xfId="35535" hidden="1" xr:uid="{00000000-0005-0000-0000-0000118E0000}"/>
    <cellStyle name="Uwaga 3" xfId="35531" hidden="1" xr:uid="{00000000-0005-0000-0000-0000128E0000}"/>
    <cellStyle name="Uwaga 3" xfId="35526" hidden="1" xr:uid="{00000000-0005-0000-0000-0000138E0000}"/>
    <cellStyle name="Uwaga 3" xfId="35520" hidden="1" xr:uid="{00000000-0005-0000-0000-0000148E0000}"/>
    <cellStyle name="Uwaga 3" xfId="35517" hidden="1" xr:uid="{00000000-0005-0000-0000-0000158E0000}"/>
    <cellStyle name="Uwaga 3" xfId="35513" hidden="1" xr:uid="{00000000-0005-0000-0000-0000168E0000}"/>
    <cellStyle name="Uwaga 3" xfId="35504" hidden="1" xr:uid="{00000000-0005-0000-0000-0000178E0000}"/>
    <cellStyle name="Uwaga 3" xfId="35499" hidden="1" xr:uid="{00000000-0005-0000-0000-0000188E0000}"/>
    <cellStyle name="Uwaga 3" xfId="35494" hidden="1" xr:uid="{00000000-0005-0000-0000-0000198E0000}"/>
    <cellStyle name="Uwaga 3" xfId="35489" hidden="1" xr:uid="{00000000-0005-0000-0000-00001A8E0000}"/>
    <cellStyle name="Uwaga 3" xfId="35484" hidden="1" xr:uid="{00000000-0005-0000-0000-00001B8E0000}"/>
    <cellStyle name="Uwaga 3" xfId="35479" hidden="1" xr:uid="{00000000-0005-0000-0000-00001C8E0000}"/>
    <cellStyle name="Uwaga 3" xfId="35474" hidden="1" xr:uid="{00000000-0005-0000-0000-00001D8E0000}"/>
    <cellStyle name="Uwaga 3" xfId="35469" hidden="1" xr:uid="{00000000-0005-0000-0000-00001E8E0000}"/>
    <cellStyle name="Uwaga 3" xfId="35464" hidden="1" xr:uid="{00000000-0005-0000-0000-00001F8E0000}"/>
    <cellStyle name="Uwaga 3" xfId="35460" hidden="1" xr:uid="{00000000-0005-0000-0000-0000208E0000}"/>
    <cellStyle name="Uwaga 3" xfId="35455" hidden="1" xr:uid="{00000000-0005-0000-0000-0000218E0000}"/>
    <cellStyle name="Uwaga 3" xfId="35450" hidden="1" xr:uid="{00000000-0005-0000-0000-0000228E0000}"/>
    <cellStyle name="Uwaga 3" xfId="35445" hidden="1" xr:uid="{00000000-0005-0000-0000-0000238E0000}"/>
    <cellStyle name="Uwaga 3" xfId="35441" hidden="1" xr:uid="{00000000-0005-0000-0000-0000248E0000}"/>
    <cellStyle name="Uwaga 3" xfId="35437" hidden="1" xr:uid="{00000000-0005-0000-0000-0000258E0000}"/>
    <cellStyle name="Uwaga 3" xfId="35430" hidden="1" xr:uid="{00000000-0005-0000-0000-0000268E0000}"/>
    <cellStyle name="Uwaga 3" xfId="35426" hidden="1" xr:uid="{00000000-0005-0000-0000-0000278E0000}"/>
    <cellStyle name="Uwaga 3" xfId="35421" hidden="1" xr:uid="{00000000-0005-0000-0000-0000288E0000}"/>
    <cellStyle name="Uwaga 3" xfId="35415" hidden="1" xr:uid="{00000000-0005-0000-0000-0000298E0000}"/>
    <cellStyle name="Uwaga 3" xfId="35411" hidden="1" xr:uid="{00000000-0005-0000-0000-00002A8E0000}"/>
    <cellStyle name="Uwaga 3" xfId="35406" hidden="1" xr:uid="{00000000-0005-0000-0000-00002B8E0000}"/>
    <cellStyle name="Uwaga 3" xfId="35400" hidden="1" xr:uid="{00000000-0005-0000-0000-00002C8E0000}"/>
    <cellStyle name="Uwaga 3" xfId="35396" hidden="1" xr:uid="{00000000-0005-0000-0000-00002D8E0000}"/>
    <cellStyle name="Uwaga 3" xfId="35392" hidden="1" xr:uid="{00000000-0005-0000-0000-00002E8E0000}"/>
    <cellStyle name="Uwaga 3" xfId="35385" hidden="1" xr:uid="{00000000-0005-0000-0000-00002F8E0000}"/>
    <cellStyle name="Uwaga 3" xfId="35381" hidden="1" xr:uid="{00000000-0005-0000-0000-0000308E0000}"/>
    <cellStyle name="Uwaga 3" xfId="35377" hidden="1" xr:uid="{00000000-0005-0000-0000-0000318E0000}"/>
    <cellStyle name="Uwaga 3" xfId="35330" hidden="1" xr:uid="{00000000-0005-0000-0000-0000328E0000}"/>
    <cellStyle name="Uwaga 3" xfId="35329" hidden="1" xr:uid="{00000000-0005-0000-0000-0000338E0000}"/>
    <cellStyle name="Uwaga 3" xfId="35328" hidden="1" xr:uid="{00000000-0005-0000-0000-0000348E0000}"/>
    <cellStyle name="Uwaga 3" xfId="35321" hidden="1" xr:uid="{00000000-0005-0000-0000-0000358E0000}"/>
    <cellStyle name="Uwaga 3" xfId="35320" hidden="1" xr:uid="{00000000-0005-0000-0000-0000368E0000}"/>
    <cellStyle name="Uwaga 3" xfId="35319" hidden="1" xr:uid="{00000000-0005-0000-0000-0000378E0000}"/>
    <cellStyle name="Uwaga 3" xfId="35312" hidden="1" xr:uid="{00000000-0005-0000-0000-0000388E0000}"/>
    <cellStyle name="Uwaga 3" xfId="35311" hidden="1" xr:uid="{00000000-0005-0000-0000-0000398E0000}"/>
    <cellStyle name="Uwaga 3" xfId="35310" hidden="1" xr:uid="{00000000-0005-0000-0000-00003A8E0000}"/>
    <cellStyle name="Uwaga 3" xfId="35303" hidden="1" xr:uid="{00000000-0005-0000-0000-00003B8E0000}"/>
    <cellStyle name="Uwaga 3" xfId="35302" hidden="1" xr:uid="{00000000-0005-0000-0000-00003C8E0000}"/>
    <cellStyle name="Uwaga 3" xfId="35301" hidden="1" xr:uid="{00000000-0005-0000-0000-00003D8E0000}"/>
    <cellStyle name="Uwaga 3" xfId="35294" hidden="1" xr:uid="{00000000-0005-0000-0000-00003E8E0000}"/>
    <cellStyle name="Uwaga 3" xfId="35293" hidden="1" xr:uid="{00000000-0005-0000-0000-00003F8E0000}"/>
    <cellStyle name="Uwaga 3" xfId="35291" hidden="1" xr:uid="{00000000-0005-0000-0000-0000408E0000}"/>
    <cellStyle name="Uwaga 3" xfId="35286" hidden="1" xr:uid="{00000000-0005-0000-0000-0000418E0000}"/>
    <cellStyle name="Uwaga 3" xfId="35283" hidden="1" xr:uid="{00000000-0005-0000-0000-0000428E0000}"/>
    <cellStyle name="Uwaga 3" xfId="35281" hidden="1" xr:uid="{00000000-0005-0000-0000-0000438E0000}"/>
    <cellStyle name="Uwaga 3" xfId="35277" hidden="1" xr:uid="{00000000-0005-0000-0000-0000448E0000}"/>
    <cellStyle name="Uwaga 3" xfId="35274" hidden="1" xr:uid="{00000000-0005-0000-0000-0000458E0000}"/>
    <cellStyle name="Uwaga 3" xfId="35272" hidden="1" xr:uid="{00000000-0005-0000-0000-0000468E0000}"/>
    <cellStyle name="Uwaga 3" xfId="35268" hidden="1" xr:uid="{00000000-0005-0000-0000-0000478E0000}"/>
    <cellStyle name="Uwaga 3" xfId="35265" hidden="1" xr:uid="{00000000-0005-0000-0000-0000488E0000}"/>
    <cellStyle name="Uwaga 3" xfId="35263" hidden="1" xr:uid="{00000000-0005-0000-0000-0000498E0000}"/>
    <cellStyle name="Uwaga 3" xfId="35259" hidden="1" xr:uid="{00000000-0005-0000-0000-00004A8E0000}"/>
    <cellStyle name="Uwaga 3" xfId="35257" hidden="1" xr:uid="{00000000-0005-0000-0000-00004B8E0000}"/>
    <cellStyle name="Uwaga 3" xfId="35256" hidden="1" xr:uid="{00000000-0005-0000-0000-00004C8E0000}"/>
    <cellStyle name="Uwaga 3" xfId="35250" hidden="1" xr:uid="{00000000-0005-0000-0000-00004D8E0000}"/>
    <cellStyle name="Uwaga 3" xfId="35248" hidden="1" xr:uid="{00000000-0005-0000-0000-00004E8E0000}"/>
    <cellStyle name="Uwaga 3" xfId="35245" hidden="1" xr:uid="{00000000-0005-0000-0000-00004F8E0000}"/>
    <cellStyle name="Uwaga 3" xfId="35241" hidden="1" xr:uid="{00000000-0005-0000-0000-0000508E0000}"/>
    <cellStyle name="Uwaga 3" xfId="35238" hidden="1" xr:uid="{00000000-0005-0000-0000-0000518E0000}"/>
    <cellStyle name="Uwaga 3" xfId="35236" hidden="1" xr:uid="{00000000-0005-0000-0000-0000528E0000}"/>
    <cellStyle name="Uwaga 3" xfId="35232" hidden="1" xr:uid="{00000000-0005-0000-0000-0000538E0000}"/>
    <cellStyle name="Uwaga 3" xfId="35229" hidden="1" xr:uid="{00000000-0005-0000-0000-0000548E0000}"/>
    <cellStyle name="Uwaga 3" xfId="35227" hidden="1" xr:uid="{00000000-0005-0000-0000-0000558E0000}"/>
    <cellStyle name="Uwaga 3" xfId="35223" hidden="1" xr:uid="{00000000-0005-0000-0000-0000568E0000}"/>
    <cellStyle name="Uwaga 3" xfId="35221" hidden="1" xr:uid="{00000000-0005-0000-0000-0000578E0000}"/>
    <cellStyle name="Uwaga 3" xfId="35220" hidden="1" xr:uid="{00000000-0005-0000-0000-0000588E0000}"/>
    <cellStyle name="Uwaga 3" xfId="35214" hidden="1" xr:uid="{00000000-0005-0000-0000-0000598E0000}"/>
    <cellStyle name="Uwaga 3" xfId="35211" hidden="1" xr:uid="{00000000-0005-0000-0000-00005A8E0000}"/>
    <cellStyle name="Uwaga 3" xfId="35209" hidden="1" xr:uid="{00000000-0005-0000-0000-00005B8E0000}"/>
    <cellStyle name="Uwaga 3" xfId="35205" hidden="1" xr:uid="{00000000-0005-0000-0000-00005C8E0000}"/>
    <cellStyle name="Uwaga 3" xfId="35202" hidden="1" xr:uid="{00000000-0005-0000-0000-00005D8E0000}"/>
    <cellStyle name="Uwaga 3" xfId="35200" hidden="1" xr:uid="{00000000-0005-0000-0000-00005E8E0000}"/>
    <cellStyle name="Uwaga 3" xfId="35196" hidden="1" xr:uid="{00000000-0005-0000-0000-00005F8E0000}"/>
    <cellStyle name="Uwaga 3" xfId="35193" hidden="1" xr:uid="{00000000-0005-0000-0000-0000608E0000}"/>
    <cellStyle name="Uwaga 3" xfId="35191" hidden="1" xr:uid="{00000000-0005-0000-0000-0000618E0000}"/>
    <cellStyle name="Uwaga 3" xfId="35187" hidden="1" xr:uid="{00000000-0005-0000-0000-0000628E0000}"/>
    <cellStyle name="Uwaga 3" xfId="35185" hidden="1" xr:uid="{00000000-0005-0000-0000-0000638E0000}"/>
    <cellStyle name="Uwaga 3" xfId="35184" hidden="1" xr:uid="{00000000-0005-0000-0000-0000648E0000}"/>
    <cellStyle name="Uwaga 3" xfId="35177" hidden="1" xr:uid="{00000000-0005-0000-0000-0000658E0000}"/>
    <cellStyle name="Uwaga 3" xfId="35174" hidden="1" xr:uid="{00000000-0005-0000-0000-0000668E0000}"/>
    <cellStyle name="Uwaga 3" xfId="35172" hidden="1" xr:uid="{00000000-0005-0000-0000-0000678E0000}"/>
    <cellStyle name="Uwaga 3" xfId="35168" hidden="1" xr:uid="{00000000-0005-0000-0000-0000688E0000}"/>
    <cellStyle name="Uwaga 3" xfId="35165" hidden="1" xr:uid="{00000000-0005-0000-0000-0000698E0000}"/>
    <cellStyle name="Uwaga 3" xfId="35163" hidden="1" xr:uid="{00000000-0005-0000-0000-00006A8E0000}"/>
    <cellStyle name="Uwaga 3" xfId="35159" hidden="1" xr:uid="{00000000-0005-0000-0000-00006B8E0000}"/>
    <cellStyle name="Uwaga 3" xfId="35156" hidden="1" xr:uid="{00000000-0005-0000-0000-00006C8E0000}"/>
    <cellStyle name="Uwaga 3" xfId="35154" hidden="1" xr:uid="{00000000-0005-0000-0000-00006D8E0000}"/>
    <cellStyle name="Uwaga 3" xfId="35151" hidden="1" xr:uid="{00000000-0005-0000-0000-00006E8E0000}"/>
    <cellStyle name="Uwaga 3" xfId="35149" hidden="1" xr:uid="{00000000-0005-0000-0000-00006F8E0000}"/>
    <cellStyle name="Uwaga 3" xfId="35148" hidden="1" xr:uid="{00000000-0005-0000-0000-0000708E0000}"/>
    <cellStyle name="Uwaga 3" xfId="35142" hidden="1" xr:uid="{00000000-0005-0000-0000-0000718E0000}"/>
    <cellStyle name="Uwaga 3" xfId="35140" hidden="1" xr:uid="{00000000-0005-0000-0000-0000728E0000}"/>
    <cellStyle name="Uwaga 3" xfId="35138" hidden="1" xr:uid="{00000000-0005-0000-0000-0000738E0000}"/>
    <cellStyle name="Uwaga 3" xfId="35133" hidden="1" xr:uid="{00000000-0005-0000-0000-0000748E0000}"/>
    <cellStyle name="Uwaga 3" xfId="35131" hidden="1" xr:uid="{00000000-0005-0000-0000-0000758E0000}"/>
    <cellStyle name="Uwaga 3" xfId="35129" hidden="1" xr:uid="{00000000-0005-0000-0000-0000768E0000}"/>
    <cellStyle name="Uwaga 3" xfId="35124" hidden="1" xr:uid="{00000000-0005-0000-0000-0000778E0000}"/>
    <cellStyle name="Uwaga 3" xfId="35122" hidden="1" xr:uid="{00000000-0005-0000-0000-0000788E0000}"/>
    <cellStyle name="Uwaga 3" xfId="35120" hidden="1" xr:uid="{00000000-0005-0000-0000-0000798E0000}"/>
    <cellStyle name="Uwaga 3" xfId="35115" hidden="1" xr:uid="{00000000-0005-0000-0000-00007A8E0000}"/>
    <cellStyle name="Uwaga 3" xfId="35113" hidden="1" xr:uid="{00000000-0005-0000-0000-00007B8E0000}"/>
    <cellStyle name="Uwaga 3" xfId="35112" hidden="1" xr:uid="{00000000-0005-0000-0000-00007C8E0000}"/>
    <cellStyle name="Uwaga 3" xfId="35105" hidden="1" xr:uid="{00000000-0005-0000-0000-00007D8E0000}"/>
    <cellStyle name="Uwaga 3" xfId="35102" hidden="1" xr:uid="{00000000-0005-0000-0000-00007E8E0000}"/>
    <cellStyle name="Uwaga 3" xfId="35100" hidden="1" xr:uid="{00000000-0005-0000-0000-00007F8E0000}"/>
    <cellStyle name="Uwaga 3" xfId="35096" hidden="1" xr:uid="{00000000-0005-0000-0000-0000808E0000}"/>
    <cellStyle name="Uwaga 3" xfId="35093" hidden="1" xr:uid="{00000000-0005-0000-0000-0000818E0000}"/>
    <cellStyle name="Uwaga 3" xfId="35091" hidden="1" xr:uid="{00000000-0005-0000-0000-0000828E0000}"/>
    <cellStyle name="Uwaga 3" xfId="35087" hidden="1" xr:uid="{00000000-0005-0000-0000-0000838E0000}"/>
    <cellStyle name="Uwaga 3" xfId="35084" hidden="1" xr:uid="{00000000-0005-0000-0000-0000848E0000}"/>
    <cellStyle name="Uwaga 3" xfId="35082" hidden="1" xr:uid="{00000000-0005-0000-0000-0000858E0000}"/>
    <cellStyle name="Uwaga 3" xfId="35079" hidden="1" xr:uid="{00000000-0005-0000-0000-0000868E0000}"/>
    <cellStyle name="Uwaga 3" xfId="35077" hidden="1" xr:uid="{00000000-0005-0000-0000-0000878E0000}"/>
    <cellStyle name="Uwaga 3" xfId="35075" hidden="1" xr:uid="{00000000-0005-0000-0000-0000888E0000}"/>
    <cellStyle name="Uwaga 3" xfId="35069" hidden="1" xr:uid="{00000000-0005-0000-0000-0000898E0000}"/>
    <cellStyle name="Uwaga 3" xfId="35066" hidden="1" xr:uid="{00000000-0005-0000-0000-00008A8E0000}"/>
    <cellStyle name="Uwaga 3" xfId="35064" hidden="1" xr:uid="{00000000-0005-0000-0000-00008B8E0000}"/>
    <cellStyle name="Uwaga 3" xfId="35060" hidden="1" xr:uid="{00000000-0005-0000-0000-00008C8E0000}"/>
    <cellStyle name="Uwaga 3" xfId="35057" hidden="1" xr:uid="{00000000-0005-0000-0000-00008D8E0000}"/>
    <cellStyle name="Uwaga 3" xfId="35055" hidden="1" xr:uid="{00000000-0005-0000-0000-00008E8E0000}"/>
    <cellStyle name="Uwaga 3" xfId="35051" hidden="1" xr:uid="{00000000-0005-0000-0000-00008F8E0000}"/>
    <cellStyle name="Uwaga 3" xfId="35048" hidden="1" xr:uid="{00000000-0005-0000-0000-0000908E0000}"/>
    <cellStyle name="Uwaga 3" xfId="35046" hidden="1" xr:uid="{00000000-0005-0000-0000-0000918E0000}"/>
    <cellStyle name="Uwaga 3" xfId="35044" hidden="1" xr:uid="{00000000-0005-0000-0000-0000928E0000}"/>
    <cellStyle name="Uwaga 3" xfId="35042" hidden="1" xr:uid="{00000000-0005-0000-0000-0000938E0000}"/>
    <cellStyle name="Uwaga 3" xfId="35040" hidden="1" xr:uid="{00000000-0005-0000-0000-0000948E0000}"/>
    <cellStyle name="Uwaga 3" xfId="35035" hidden="1" xr:uid="{00000000-0005-0000-0000-0000958E0000}"/>
    <cellStyle name="Uwaga 3" xfId="35033" hidden="1" xr:uid="{00000000-0005-0000-0000-0000968E0000}"/>
    <cellStyle name="Uwaga 3" xfId="35030" hidden="1" xr:uid="{00000000-0005-0000-0000-0000978E0000}"/>
    <cellStyle name="Uwaga 3" xfId="35026" hidden="1" xr:uid="{00000000-0005-0000-0000-0000988E0000}"/>
    <cellStyle name="Uwaga 3" xfId="35023" hidden="1" xr:uid="{00000000-0005-0000-0000-0000998E0000}"/>
    <cellStyle name="Uwaga 3" xfId="35020" hidden="1" xr:uid="{00000000-0005-0000-0000-00009A8E0000}"/>
    <cellStyle name="Uwaga 3" xfId="35017" hidden="1" xr:uid="{00000000-0005-0000-0000-00009B8E0000}"/>
    <cellStyle name="Uwaga 3" xfId="35015" hidden="1" xr:uid="{00000000-0005-0000-0000-00009C8E0000}"/>
    <cellStyle name="Uwaga 3" xfId="35012" hidden="1" xr:uid="{00000000-0005-0000-0000-00009D8E0000}"/>
    <cellStyle name="Uwaga 3" xfId="35008" hidden="1" xr:uid="{00000000-0005-0000-0000-00009E8E0000}"/>
    <cellStyle name="Uwaga 3" xfId="35006" hidden="1" xr:uid="{00000000-0005-0000-0000-00009F8E0000}"/>
    <cellStyle name="Uwaga 3" xfId="35003" hidden="1" xr:uid="{00000000-0005-0000-0000-0000A08E0000}"/>
    <cellStyle name="Uwaga 3" xfId="34998" hidden="1" xr:uid="{00000000-0005-0000-0000-0000A18E0000}"/>
    <cellStyle name="Uwaga 3" xfId="34995" hidden="1" xr:uid="{00000000-0005-0000-0000-0000A28E0000}"/>
    <cellStyle name="Uwaga 3" xfId="34992" hidden="1" xr:uid="{00000000-0005-0000-0000-0000A38E0000}"/>
    <cellStyle name="Uwaga 3" xfId="34988" hidden="1" xr:uid="{00000000-0005-0000-0000-0000A48E0000}"/>
    <cellStyle name="Uwaga 3" xfId="34985" hidden="1" xr:uid="{00000000-0005-0000-0000-0000A58E0000}"/>
    <cellStyle name="Uwaga 3" xfId="34983" hidden="1" xr:uid="{00000000-0005-0000-0000-0000A68E0000}"/>
    <cellStyle name="Uwaga 3" xfId="34980" hidden="1" xr:uid="{00000000-0005-0000-0000-0000A78E0000}"/>
    <cellStyle name="Uwaga 3" xfId="34977" hidden="1" xr:uid="{00000000-0005-0000-0000-0000A88E0000}"/>
    <cellStyle name="Uwaga 3" xfId="34974" hidden="1" xr:uid="{00000000-0005-0000-0000-0000A98E0000}"/>
    <cellStyle name="Uwaga 3" xfId="34972" hidden="1" xr:uid="{00000000-0005-0000-0000-0000AA8E0000}"/>
    <cellStyle name="Uwaga 3" xfId="34970" hidden="1" xr:uid="{00000000-0005-0000-0000-0000AB8E0000}"/>
    <cellStyle name="Uwaga 3" xfId="34967" hidden="1" xr:uid="{00000000-0005-0000-0000-0000AC8E0000}"/>
    <cellStyle name="Uwaga 3" xfId="34962" hidden="1" xr:uid="{00000000-0005-0000-0000-0000AD8E0000}"/>
    <cellStyle name="Uwaga 3" xfId="34959" hidden="1" xr:uid="{00000000-0005-0000-0000-0000AE8E0000}"/>
    <cellStyle name="Uwaga 3" xfId="34956" hidden="1" xr:uid="{00000000-0005-0000-0000-0000AF8E0000}"/>
    <cellStyle name="Uwaga 3" xfId="34953" hidden="1" xr:uid="{00000000-0005-0000-0000-0000B08E0000}"/>
    <cellStyle name="Uwaga 3" xfId="34950" hidden="1" xr:uid="{00000000-0005-0000-0000-0000B18E0000}"/>
    <cellStyle name="Uwaga 3" xfId="34947" hidden="1" xr:uid="{00000000-0005-0000-0000-0000B28E0000}"/>
    <cellStyle name="Uwaga 3" xfId="34944" hidden="1" xr:uid="{00000000-0005-0000-0000-0000B38E0000}"/>
    <cellStyle name="Uwaga 3" xfId="34941" hidden="1" xr:uid="{00000000-0005-0000-0000-0000B48E0000}"/>
    <cellStyle name="Uwaga 3" xfId="34938" hidden="1" xr:uid="{00000000-0005-0000-0000-0000B58E0000}"/>
    <cellStyle name="Uwaga 3" xfId="34936" hidden="1" xr:uid="{00000000-0005-0000-0000-0000B68E0000}"/>
    <cellStyle name="Uwaga 3" xfId="34934" hidden="1" xr:uid="{00000000-0005-0000-0000-0000B78E0000}"/>
    <cellStyle name="Uwaga 3" xfId="34931" hidden="1" xr:uid="{00000000-0005-0000-0000-0000B88E0000}"/>
    <cellStyle name="Uwaga 3" xfId="34926" hidden="1" xr:uid="{00000000-0005-0000-0000-0000B98E0000}"/>
    <cellStyle name="Uwaga 3" xfId="34923" hidden="1" xr:uid="{00000000-0005-0000-0000-0000BA8E0000}"/>
    <cellStyle name="Uwaga 3" xfId="34920" hidden="1" xr:uid="{00000000-0005-0000-0000-0000BB8E0000}"/>
    <cellStyle name="Uwaga 3" xfId="34917" hidden="1" xr:uid="{00000000-0005-0000-0000-0000BC8E0000}"/>
    <cellStyle name="Uwaga 3" xfId="34914" hidden="1" xr:uid="{00000000-0005-0000-0000-0000BD8E0000}"/>
    <cellStyle name="Uwaga 3" xfId="34911" hidden="1" xr:uid="{00000000-0005-0000-0000-0000BE8E0000}"/>
    <cellStyle name="Uwaga 3" xfId="34908" hidden="1" xr:uid="{00000000-0005-0000-0000-0000BF8E0000}"/>
    <cellStyle name="Uwaga 3" xfId="34905" hidden="1" xr:uid="{00000000-0005-0000-0000-0000C08E0000}"/>
    <cellStyle name="Uwaga 3" xfId="34902" hidden="1" xr:uid="{00000000-0005-0000-0000-0000C18E0000}"/>
    <cellStyle name="Uwaga 3" xfId="32017" hidden="1" xr:uid="{00000000-0005-0000-0000-0000C28E0000}"/>
    <cellStyle name="Uwaga 3" xfId="32025" hidden="1" xr:uid="{00000000-0005-0000-0000-0000C38E0000}"/>
    <cellStyle name="Uwaga 3" xfId="32014" hidden="1" xr:uid="{00000000-0005-0000-0000-0000C48E0000}"/>
    <cellStyle name="Uwaga 3" xfId="32015" hidden="1" xr:uid="{00000000-0005-0000-0000-0000C58E0000}"/>
    <cellStyle name="Uwaga 3" xfId="33908" hidden="1" xr:uid="{00000000-0005-0000-0000-0000C68E0000}"/>
    <cellStyle name="Uwaga 3" xfId="32925" hidden="1" xr:uid="{00000000-0005-0000-0000-0000C78E0000}"/>
    <cellStyle name="Uwaga 3" xfId="32921" hidden="1" xr:uid="{00000000-0005-0000-0000-0000C88E0000}"/>
    <cellStyle name="Uwaga 3" xfId="32027" hidden="1" xr:uid="{00000000-0005-0000-0000-0000C98E0000}"/>
    <cellStyle name="Uwaga 3" xfId="32953" hidden="1" xr:uid="{00000000-0005-0000-0000-0000CA8E0000}"/>
    <cellStyle name="Uwaga 3" xfId="32949" hidden="1" xr:uid="{00000000-0005-0000-0000-0000CB8E0000}"/>
    <cellStyle name="Uwaga 3" xfId="32909" hidden="1" xr:uid="{00000000-0005-0000-0000-0000CC8E0000}"/>
    <cellStyle name="Uwaga 3" xfId="33888" hidden="1" xr:uid="{00000000-0005-0000-0000-0000CD8E0000}"/>
    <cellStyle name="Uwaga 3" xfId="32932" hidden="1" xr:uid="{00000000-0005-0000-0000-0000CE8E0000}"/>
    <cellStyle name="Uwaga 3" xfId="32016" hidden="1" xr:uid="{00000000-0005-0000-0000-0000CF8E0000}"/>
    <cellStyle name="Uwaga 3" xfId="33907" hidden="1" xr:uid="{00000000-0005-0000-0000-0000D08E0000}"/>
    <cellStyle name="Uwaga 3" xfId="32960" hidden="1" xr:uid="{00000000-0005-0000-0000-0000D18E0000}"/>
    <cellStyle name="Uwaga 3" xfId="32024" hidden="1" xr:uid="{00000000-0005-0000-0000-0000D28E0000}"/>
    <cellStyle name="Uwaga 3" xfId="32956" hidden="1" xr:uid="{00000000-0005-0000-0000-0000D38E0000}"/>
    <cellStyle name="Uwaga 3" xfId="33895" hidden="1" xr:uid="{00000000-0005-0000-0000-0000D48E0000}"/>
    <cellStyle name="Uwaga 3" xfId="32912" hidden="1" xr:uid="{00000000-0005-0000-0000-0000D58E0000}"/>
    <cellStyle name="Uwaga 3" xfId="32007" hidden="1" xr:uid="{00000000-0005-0000-0000-0000D68E0000}"/>
    <cellStyle name="Uwaga 3" xfId="33953" hidden="1" xr:uid="{00000000-0005-0000-0000-0000D78E0000}"/>
    <cellStyle name="Uwaga 3" xfId="32009" hidden="1" xr:uid="{00000000-0005-0000-0000-0000D88E0000}"/>
    <cellStyle name="Uwaga 3" xfId="33915" hidden="1" xr:uid="{00000000-0005-0000-0000-0000D98E0000}"/>
    <cellStyle name="Uwaga 3" xfId="32935" hidden="1" xr:uid="{00000000-0005-0000-0000-0000DA8E0000}"/>
    <cellStyle name="Uwaga 3" xfId="33914" hidden="1" xr:uid="{00000000-0005-0000-0000-0000DB8E0000}"/>
    <cellStyle name="Uwaga 3" xfId="31535" hidden="1" xr:uid="{00000000-0005-0000-0000-0000DC8E0000}"/>
    <cellStyle name="Uwaga 3" xfId="32933" hidden="1" xr:uid="{00000000-0005-0000-0000-0000DD8E0000}"/>
    <cellStyle name="Uwaga 3" xfId="33912" hidden="1" xr:uid="{00000000-0005-0000-0000-0000DE8E0000}"/>
    <cellStyle name="Uwaga 3" xfId="34855" hidden="1" xr:uid="{00000000-0005-0000-0000-0000DF8E0000}"/>
    <cellStyle name="Uwaga 3" xfId="36317" hidden="1" xr:uid="{00000000-0005-0000-0000-0000E08E0000}"/>
    <cellStyle name="Uwaga 3" xfId="36318" hidden="1" xr:uid="{00000000-0005-0000-0000-0000E18E0000}"/>
    <cellStyle name="Uwaga 3" xfId="36320" hidden="1" xr:uid="{00000000-0005-0000-0000-0000E28E0000}"/>
    <cellStyle name="Uwaga 3" xfId="36332" hidden="1" xr:uid="{00000000-0005-0000-0000-0000E38E0000}"/>
    <cellStyle name="Uwaga 3" xfId="36333" hidden="1" xr:uid="{00000000-0005-0000-0000-0000E48E0000}"/>
    <cellStyle name="Uwaga 3" xfId="36338" hidden="1" xr:uid="{00000000-0005-0000-0000-0000E58E0000}"/>
    <cellStyle name="Uwaga 3" xfId="36347" hidden="1" xr:uid="{00000000-0005-0000-0000-0000E68E0000}"/>
    <cellStyle name="Uwaga 3" xfId="36348" hidden="1" xr:uid="{00000000-0005-0000-0000-0000E78E0000}"/>
    <cellStyle name="Uwaga 3" xfId="36353" hidden="1" xr:uid="{00000000-0005-0000-0000-0000E88E0000}"/>
    <cellStyle name="Uwaga 3" xfId="36362" hidden="1" xr:uid="{00000000-0005-0000-0000-0000E98E0000}"/>
    <cellStyle name="Uwaga 3" xfId="36363" hidden="1" xr:uid="{00000000-0005-0000-0000-0000EA8E0000}"/>
    <cellStyle name="Uwaga 3" xfId="36364" hidden="1" xr:uid="{00000000-0005-0000-0000-0000EB8E0000}"/>
    <cellStyle name="Uwaga 3" xfId="36377" hidden="1" xr:uid="{00000000-0005-0000-0000-0000EC8E0000}"/>
    <cellStyle name="Uwaga 3" xfId="36382" hidden="1" xr:uid="{00000000-0005-0000-0000-0000ED8E0000}"/>
    <cellStyle name="Uwaga 3" xfId="36387" hidden="1" xr:uid="{00000000-0005-0000-0000-0000EE8E0000}"/>
    <cellStyle name="Uwaga 3" xfId="36397" hidden="1" xr:uid="{00000000-0005-0000-0000-0000EF8E0000}"/>
    <cellStyle name="Uwaga 3" xfId="36402" hidden="1" xr:uid="{00000000-0005-0000-0000-0000F08E0000}"/>
    <cellStyle name="Uwaga 3" xfId="36406" hidden="1" xr:uid="{00000000-0005-0000-0000-0000F18E0000}"/>
    <cellStyle name="Uwaga 3" xfId="36413" hidden="1" xr:uid="{00000000-0005-0000-0000-0000F28E0000}"/>
    <cellStyle name="Uwaga 3" xfId="36418" hidden="1" xr:uid="{00000000-0005-0000-0000-0000F38E0000}"/>
    <cellStyle name="Uwaga 3" xfId="36421" hidden="1" xr:uid="{00000000-0005-0000-0000-0000F48E0000}"/>
    <cellStyle name="Uwaga 3" xfId="36427" hidden="1" xr:uid="{00000000-0005-0000-0000-0000F58E0000}"/>
    <cellStyle name="Uwaga 3" xfId="36432" hidden="1" xr:uid="{00000000-0005-0000-0000-0000F68E0000}"/>
    <cellStyle name="Uwaga 3" xfId="36436" hidden="1" xr:uid="{00000000-0005-0000-0000-0000F78E0000}"/>
    <cellStyle name="Uwaga 3" xfId="36437" hidden="1" xr:uid="{00000000-0005-0000-0000-0000F88E0000}"/>
    <cellStyle name="Uwaga 3" xfId="36438" hidden="1" xr:uid="{00000000-0005-0000-0000-0000F98E0000}"/>
    <cellStyle name="Uwaga 3" xfId="36442" hidden="1" xr:uid="{00000000-0005-0000-0000-0000FA8E0000}"/>
    <cellStyle name="Uwaga 3" xfId="36454" hidden="1" xr:uid="{00000000-0005-0000-0000-0000FB8E0000}"/>
    <cellStyle name="Uwaga 3" xfId="36459" hidden="1" xr:uid="{00000000-0005-0000-0000-0000FC8E0000}"/>
    <cellStyle name="Uwaga 3" xfId="36464" hidden="1" xr:uid="{00000000-0005-0000-0000-0000FD8E0000}"/>
    <cellStyle name="Uwaga 3" xfId="36469" hidden="1" xr:uid="{00000000-0005-0000-0000-0000FE8E0000}"/>
    <cellStyle name="Uwaga 3" xfId="36474" hidden="1" xr:uid="{00000000-0005-0000-0000-0000FF8E0000}"/>
    <cellStyle name="Uwaga 3" xfId="36479" hidden="1" xr:uid="{00000000-0005-0000-0000-0000008F0000}"/>
    <cellStyle name="Uwaga 3" xfId="36483" hidden="1" xr:uid="{00000000-0005-0000-0000-0000018F0000}"/>
    <cellStyle name="Uwaga 3" xfId="36487" hidden="1" xr:uid="{00000000-0005-0000-0000-0000028F0000}"/>
    <cellStyle name="Uwaga 3" xfId="36492" hidden="1" xr:uid="{00000000-0005-0000-0000-0000038F0000}"/>
    <cellStyle name="Uwaga 3" xfId="36497" hidden="1" xr:uid="{00000000-0005-0000-0000-0000048F0000}"/>
    <cellStyle name="Uwaga 3" xfId="36498" hidden="1" xr:uid="{00000000-0005-0000-0000-0000058F0000}"/>
    <cellStyle name="Uwaga 3" xfId="36500" hidden="1" xr:uid="{00000000-0005-0000-0000-0000068F0000}"/>
    <cellStyle name="Uwaga 3" xfId="36513" hidden="1" xr:uid="{00000000-0005-0000-0000-0000078F0000}"/>
    <cellStyle name="Uwaga 3" xfId="36517" hidden="1" xr:uid="{00000000-0005-0000-0000-0000088F0000}"/>
    <cellStyle name="Uwaga 3" xfId="36522" hidden="1" xr:uid="{00000000-0005-0000-0000-0000098F0000}"/>
    <cellStyle name="Uwaga 3" xfId="36529" hidden="1" xr:uid="{00000000-0005-0000-0000-00000A8F0000}"/>
    <cellStyle name="Uwaga 3" xfId="36533" hidden="1" xr:uid="{00000000-0005-0000-0000-00000B8F0000}"/>
    <cellStyle name="Uwaga 3" xfId="36538" hidden="1" xr:uid="{00000000-0005-0000-0000-00000C8F0000}"/>
    <cellStyle name="Uwaga 3" xfId="36543" hidden="1" xr:uid="{00000000-0005-0000-0000-00000D8F0000}"/>
    <cellStyle name="Uwaga 3" xfId="36546" hidden="1" xr:uid="{00000000-0005-0000-0000-00000E8F0000}"/>
    <cellStyle name="Uwaga 3" xfId="36551" hidden="1" xr:uid="{00000000-0005-0000-0000-00000F8F0000}"/>
    <cellStyle name="Uwaga 3" xfId="36557" hidden="1" xr:uid="{00000000-0005-0000-0000-0000108F0000}"/>
    <cellStyle name="Uwaga 3" xfId="36558" hidden="1" xr:uid="{00000000-0005-0000-0000-0000118F0000}"/>
    <cellStyle name="Uwaga 3" xfId="36561" hidden="1" xr:uid="{00000000-0005-0000-0000-0000128F0000}"/>
    <cellStyle name="Uwaga 3" xfId="36574" hidden="1" xr:uid="{00000000-0005-0000-0000-0000138F0000}"/>
    <cellStyle name="Uwaga 3" xfId="36578" hidden="1" xr:uid="{00000000-0005-0000-0000-0000148F0000}"/>
    <cellStyle name="Uwaga 3" xfId="36583" hidden="1" xr:uid="{00000000-0005-0000-0000-0000158F0000}"/>
    <cellStyle name="Uwaga 3" xfId="36590" hidden="1" xr:uid="{00000000-0005-0000-0000-0000168F0000}"/>
    <cellStyle name="Uwaga 3" xfId="36595" hidden="1" xr:uid="{00000000-0005-0000-0000-0000178F0000}"/>
    <cellStyle name="Uwaga 3" xfId="36599" hidden="1" xr:uid="{00000000-0005-0000-0000-0000188F0000}"/>
    <cellStyle name="Uwaga 3" xfId="36604" hidden="1" xr:uid="{00000000-0005-0000-0000-0000198F0000}"/>
    <cellStyle name="Uwaga 3" xfId="36608" hidden="1" xr:uid="{00000000-0005-0000-0000-00001A8F0000}"/>
    <cellStyle name="Uwaga 3" xfId="36613" hidden="1" xr:uid="{00000000-0005-0000-0000-00001B8F0000}"/>
    <cellStyle name="Uwaga 3" xfId="36617" hidden="1" xr:uid="{00000000-0005-0000-0000-00001C8F0000}"/>
    <cellStyle name="Uwaga 3" xfId="36618" hidden="1" xr:uid="{00000000-0005-0000-0000-00001D8F0000}"/>
    <cellStyle name="Uwaga 3" xfId="36620" hidden="1" xr:uid="{00000000-0005-0000-0000-00001E8F0000}"/>
    <cellStyle name="Uwaga 3" xfId="36632" hidden="1" xr:uid="{00000000-0005-0000-0000-00001F8F0000}"/>
    <cellStyle name="Uwaga 3" xfId="36633" hidden="1" xr:uid="{00000000-0005-0000-0000-0000208F0000}"/>
    <cellStyle name="Uwaga 3" xfId="36635" hidden="1" xr:uid="{00000000-0005-0000-0000-0000218F0000}"/>
    <cellStyle name="Uwaga 3" xfId="36647" hidden="1" xr:uid="{00000000-0005-0000-0000-0000228F0000}"/>
    <cellStyle name="Uwaga 3" xfId="36649" hidden="1" xr:uid="{00000000-0005-0000-0000-0000238F0000}"/>
    <cellStyle name="Uwaga 3" xfId="36652" hidden="1" xr:uid="{00000000-0005-0000-0000-0000248F0000}"/>
    <cellStyle name="Uwaga 3" xfId="36662" hidden="1" xr:uid="{00000000-0005-0000-0000-0000258F0000}"/>
    <cellStyle name="Uwaga 3" xfId="36663" hidden="1" xr:uid="{00000000-0005-0000-0000-0000268F0000}"/>
    <cellStyle name="Uwaga 3" xfId="36665" hidden="1" xr:uid="{00000000-0005-0000-0000-0000278F0000}"/>
    <cellStyle name="Uwaga 3" xfId="36677" hidden="1" xr:uid="{00000000-0005-0000-0000-0000288F0000}"/>
    <cellStyle name="Uwaga 3" xfId="36678" hidden="1" xr:uid="{00000000-0005-0000-0000-0000298F0000}"/>
    <cellStyle name="Uwaga 3" xfId="36679" hidden="1" xr:uid="{00000000-0005-0000-0000-00002A8F0000}"/>
    <cellStyle name="Uwaga 3" xfId="36693" hidden="1" xr:uid="{00000000-0005-0000-0000-00002B8F0000}"/>
    <cellStyle name="Uwaga 3" xfId="36696" hidden="1" xr:uid="{00000000-0005-0000-0000-00002C8F0000}"/>
    <cellStyle name="Uwaga 3" xfId="36700" hidden="1" xr:uid="{00000000-0005-0000-0000-00002D8F0000}"/>
    <cellStyle name="Uwaga 3" xfId="36708" hidden="1" xr:uid="{00000000-0005-0000-0000-00002E8F0000}"/>
    <cellStyle name="Uwaga 3" xfId="36711" hidden="1" xr:uid="{00000000-0005-0000-0000-00002F8F0000}"/>
    <cellStyle name="Uwaga 3" xfId="36715" hidden="1" xr:uid="{00000000-0005-0000-0000-0000308F0000}"/>
    <cellStyle name="Uwaga 3" xfId="36723" hidden="1" xr:uid="{00000000-0005-0000-0000-0000318F0000}"/>
    <cellStyle name="Uwaga 3" xfId="36726" hidden="1" xr:uid="{00000000-0005-0000-0000-0000328F0000}"/>
    <cellStyle name="Uwaga 3" xfId="36730" hidden="1" xr:uid="{00000000-0005-0000-0000-0000338F0000}"/>
    <cellStyle name="Uwaga 3" xfId="36737" hidden="1" xr:uid="{00000000-0005-0000-0000-0000348F0000}"/>
    <cellStyle name="Uwaga 3" xfId="36738" hidden="1" xr:uid="{00000000-0005-0000-0000-0000358F0000}"/>
    <cellStyle name="Uwaga 3" xfId="36740" hidden="1" xr:uid="{00000000-0005-0000-0000-0000368F0000}"/>
    <cellStyle name="Uwaga 3" xfId="36753" hidden="1" xr:uid="{00000000-0005-0000-0000-0000378F0000}"/>
    <cellStyle name="Uwaga 3" xfId="36756" hidden="1" xr:uid="{00000000-0005-0000-0000-0000388F0000}"/>
    <cellStyle name="Uwaga 3" xfId="36759" hidden="1" xr:uid="{00000000-0005-0000-0000-0000398F0000}"/>
    <cellStyle name="Uwaga 3" xfId="36768" hidden="1" xr:uid="{00000000-0005-0000-0000-00003A8F0000}"/>
    <cellStyle name="Uwaga 3" xfId="36771" hidden="1" xr:uid="{00000000-0005-0000-0000-00003B8F0000}"/>
    <cellStyle name="Uwaga 3" xfId="36775" hidden="1" xr:uid="{00000000-0005-0000-0000-00003C8F0000}"/>
    <cellStyle name="Uwaga 3" xfId="36783" hidden="1" xr:uid="{00000000-0005-0000-0000-00003D8F0000}"/>
    <cellStyle name="Uwaga 3" xfId="36785" hidden="1" xr:uid="{00000000-0005-0000-0000-00003E8F0000}"/>
    <cellStyle name="Uwaga 3" xfId="36788" hidden="1" xr:uid="{00000000-0005-0000-0000-00003F8F0000}"/>
    <cellStyle name="Uwaga 3" xfId="36797" hidden="1" xr:uid="{00000000-0005-0000-0000-0000408F0000}"/>
    <cellStyle name="Uwaga 3" xfId="36798" hidden="1" xr:uid="{00000000-0005-0000-0000-0000418F0000}"/>
    <cellStyle name="Uwaga 3" xfId="36799" hidden="1" xr:uid="{00000000-0005-0000-0000-0000428F0000}"/>
    <cellStyle name="Uwaga 3" xfId="36812" hidden="1" xr:uid="{00000000-0005-0000-0000-0000438F0000}"/>
    <cellStyle name="Uwaga 3" xfId="36813" hidden="1" xr:uid="{00000000-0005-0000-0000-0000448F0000}"/>
    <cellStyle name="Uwaga 3" xfId="36815" hidden="1" xr:uid="{00000000-0005-0000-0000-0000458F0000}"/>
    <cellStyle name="Uwaga 3" xfId="36827" hidden="1" xr:uid="{00000000-0005-0000-0000-0000468F0000}"/>
    <cellStyle name="Uwaga 3" xfId="36828" hidden="1" xr:uid="{00000000-0005-0000-0000-0000478F0000}"/>
    <cellStyle name="Uwaga 3" xfId="36830" hidden="1" xr:uid="{00000000-0005-0000-0000-0000488F0000}"/>
    <cellStyle name="Uwaga 3" xfId="36842" hidden="1" xr:uid="{00000000-0005-0000-0000-0000498F0000}"/>
    <cellStyle name="Uwaga 3" xfId="36843" hidden="1" xr:uid="{00000000-0005-0000-0000-00004A8F0000}"/>
    <cellStyle name="Uwaga 3" xfId="36845" hidden="1" xr:uid="{00000000-0005-0000-0000-00004B8F0000}"/>
    <cellStyle name="Uwaga 3" xfId="36857" hidden="1" xr:uid="{00000000-0005-0000-0000-00004C8F0000}"/>
    <cellStyle name="Uwaga 3" xfId="36858" hidden="1" xr:uid="{00000000-0005-0000-0000-00004D8F0000}"/>
    <cellStyle name="Uwaga 3" xfId="36859" hidden="1" xr:uid="{00000000-0005-0000-0000-00004E8F0000}"/>
    <cellStyle name="Uwaga 3" xfId="36873" hidden="1" xr:uid="{00000000-0005-0000-0000-00004F8F0000}"/>
    <cellStyle name="Uwaga 3" xfId="36875" hidden="1" xr:uid="{00000000-0005-0000-0000-0000508F0000}"/>
    <cellStyle name="Uwaga 3" xfId="36878" hidden="1" xr:uid="{00000000-0005-0000-0000-0000518F0000}"/>
    <cellStyle name="Uwaga 3" xfId="36888" hidden="1" xr:uid="{00000000-0005-0000-0000-0000528F0000}"/>
    <cellStyle name="Uwaga 3" xfId="36891" hidden="1" xr:uid="{00000000-0005-0000-0000-0000538F0000}"/>
    <cellStyle name="Uwaga 3" xfId="36894" hidden="1" xr:uid="{00000000-0005-0000-0000-0000548F0000}"/>
    <cellStyle name="Uwaga 3" xfId="36903" hidden="1" xr:uid="{00000000-0005-0000-0000-0000558F0000}"/>
    <cellStyle name="Uwaga 3" xfId="36905" hidden="1" xr:uid="{00000000-0005-0000-0000-0000568F0000}"/>
    <cellStyle name="Uwaga 3" xfId="36908" hidden="1" xr:uid="{00000000-0005-0000-0000-0000578F0000}"/>
    <cellStyle name="Uwaga 3" xfId="36917" hidden="1" xr:uid="{00000000-0005-0000-0000-0000588F0000}"/>
    <cellStyle name="Uwaga 3" xfId="36918" hidden="1" xr:uid="{00000000-0005-0000-0000-0000598F0000}"/>
    <cellStyle name="Uwaga 3" xfId="36919" hidden="1" xr:uid="{00000000-0005-0000-0000-00005A8F0000}"/>
    <cellStyle name="Uwaga 3" xfId="36932" hidden="1" xr:uid="{00000000-0005-0000-0000-00005B8F0000}"/>
    <cellStyle name="Uwaga 3" xfId="36934" hidden="1" xr:uid="{00000000-0005-0000-0000-00005C8F0000}"/>
    <cellStyle name="Uwaga 3" xfId="36936" hidden="1" xr:uid="{00000000-0005-0000-0000-00005D8F0000}"/>
    <cellStyle name="Uwaga 3" xfId="36947" hidden="1" xr:uid="{00000000-0005-0000-0000-00005E8F0000}"/>
    <cellStyle name="Uwaga 3" xfId="36949" hidden="1" xr:uid="{00000000-0005-0000-0000-00005F8F0000}"/>
    <cellStyle name="Uwaga 3" xfId="36951" hidden="1" xr:uid="{00000000-0005-0000-0000-0000608F0000}"/>
    <cellStyle name="Uwaga 3" xfId="36962" hidden="1" xr:uid="{00000000-0005-0000-0000-0000618F0000}"/>
    <cellStyle name="Uwaga 3" xfId="36964" hidden="1" xr:uid="{00000000-0005-0000-0000-0000628F0000}"/>
    <cellStyle name="Uwaga 3" xfId="36966" hidden="1" xr:uid="{00000000-0005-0000-0000-0000638F0000}"/>
    <cellStyle name="Uwaga 3" xfId="36977" hidden="1" xr:uid="{00000000-0005-0000-0000-0000648F0000}"/>
    <cellStyle name="Uwaga 3" xfId="36978" hidden="1" xr:uid="{00000000-0005-0000-0000-0000658F0000}"/>
    <cellStyle name="Uwaga 3" xfId="36979" hidden="1" xr:uid="{00000000-0005-0000-0000-0000668F0000}"/>
    <cellStyle name="Uwaga 3" xfId="36992" hidden="1" xr:uid="{00000000-0005-0000-0000-0000678F0000}"/>
    <cellStyle name="Uwaga 3" xfId="36994" hidden="1" xr:uid="{00000000-0005-0000-0000-0000688F0000}"/>
    <cellStyle name="Uwaga 3" xfId="36996" hidden="1" xr:uid="{00000000-0005-0000-0000-0000698F0000}"/>
    <cellStyle name="Uwaga 3" xfId="37007" hidden="1" xr:uid="{00000000-0005-0000-0000-00006A8F0000}"/>
    <cellStyle name="Uwaga 3" xfId="37009" hidden="1" xr:uid="{00000000-0005-0000-0000-00006B8F0000}"/>
    <cellStyle name="Uwaga 3" xfId="37011" hidden="1" xr:uid="{00000000-0005-0000-0000-00006C8F0000}"/>
    <cellStyle name="Uwaga 3" xfId="37022" hidden="1" xr:uid="{00000000-0005-0000-0000-00006D8F0000}"/>
    <cellStyle name="Uwaga 3" xfId="37024" hidden="1" xr:uid="{00000000-0005-0000-0000-00006E8F0000}"/>
    <cellStyle name="Uwaga 3" xfId="37025" hidden="1" xr:uid="{00000000-0005-0000-0000-00006F8F0000}"/>
    <cellStyle name="Uwaga 3" xfId="37037" hidden="1" xr:uid="{00000000-0005-0000-0000-0000708F0000}"/>
    <cellStyle name="Uwaga 3" xfId="37038" hidden="1" xr:uid="{00000000-0005-0000-0000-0000718F0000}"/>
    <cellStyle name="Uwaga 3" xfId="37039" hidden="1" xr:uid="{00000000-0005-0000-0000-0000728F0000}"/>
    <cellStyle name="Uwaga 3" xfId="37052" hidden="1" xr:uid="{00000000-0005-0000-0000-0000738F0000}"/>
    <cellStyle name="Uwaga 3" xfId="37054" hidden="1" xr:uid="{00000000-0005-0000-0000-0000748F0000}"/>
    <cellStyle name="Uwaga 3" xfId="37056" hidden="1" xr:uid="{00000000-0005-0000-0000-0000758F0000}"/>
    <cellStyle name="Uwaga 3" xfId="37067" hidden="1" xr:uid="{00000000-0005-0000-0000-0000768F0000}"/>
    <cellStyle name="Uwaga 3" xfId="37069" hidden="1" xr:uid="{00000000-0005-0000-0000-0000778F0000}"/>
    <cellStyle name="Uwaga 3" xfId="37071" hidden="1" xr:uid="{00000000-0005-0000-0000-0000788F0000}"/>
    <cellStyle name="Uwaga 3" xfId="37082" hidden="1" xr:uid="{00000000-0005-0000-0000-0000798F0000}"/>
    <cellStyle name="Uwaga 3" xfId="37084" hidden="1" xr:uid="{00000000-0005-0000-0000-00007A8F0000}"/>
    <cellStyle name="Uwaga 3" xfId="37086" hidden="1" xr:uid="{00000000-0005-0000-0000-00007B8F0000}"/>
    <cellStyle name="Uwaga 3" xfId="37097" hidden="1" xr:uid="{00000000-0005-0000-0000-00007C8F0000}"/>
    <cellStyle name="Uwaga 3" xfId="37098" hidden="1" xr:uid="{00000000-0005-0000-0000-00007D8F0000}"/>
    <cellStyle name="Uwaga 3" xfId="37100" hidden="1" xr:uid="{00000000-0005-0000-0000-00007E8F0000}"/>
    <cellStyle name="Uwaga 3" xfId="37111" hidden="1" xr:uid="{00000000-0005-0000-0000-00007F8F0000}"/>
    <cellStyle name="Uwaga 3" xfId="37113" hidden="1" xr:uid="{00000000-0005-0000-0000-0000808F0000}"/>
    <cellStyle name="Uwaga 3" xfId="37114" hidden="1" xr:uid="{00000000-0005-0000-0000-0000818F0000}"/>
    <cellStyle name="Uwaga 3" xfId="37123" hidden="1" xr:uid="{00000000-0005-0000-0000-0000828F0000}"/>
    <cellStyle name="Uwaga 3" xfId="37126" hidden="1" xr:uid="{00000000-0005-0000-0000-0000838F0000}"/>
    <cellStyle name="Uwaga 3" xfId="37128" hidden="1" xr:uid="{00000000-0005-0000-0000-0000848F0000}"/>
    <cellStyle name="Uwaga 3" xfId="37139" hidden="1" xr:uid="{00000000-0005-0000-0000-0000858F0000}"/>
    <cellStyle name="Uwaga 3" xfId="37141" hidden="1" xr:uid="{00000000-0005-0000-0000-0000868F0000}"/>
    <cellStyle name="Uwaga 3" xfId="37143" hidden="1" xr:uid="{00000000-0005-0000-0000-0000878F0000}"/>
    <cellStyle name="Uwaga 3" xfId="37155" hidden="1" xr:uid="{00000000-0005-0000-0000-0000888F0000}"/>
    <cellStyle name="Uwaga 3" xfId="37157" hidden="1" xr:uid="{00000000-0005-0000-0000-0000898F0000}"/>
    <cellStyle name="Uwaga 3" xfId="37159" hidden="1" xr:uid="{00000000-0005-0000-0000-00008A8F0000}"/>
    <cellStyle name="Uwaga 3" xfId="37167" hidden="1" xr:uid="{00000000-0005-0000-0000-00008B8F0000}"/>
    <cellStyle name="Uwaga 3" xfId="37169" hidden="1" xr:uid="{00000000-0005-0000-0000-00008C8F0000}"/>
    <cellStyle name="Uwaga 3" xfId="37172" hidden="1" xr:uid="{00000000-0005-0000-0000-00008D8F0000}"/>
    <cellStyle name="Uwaga 3" xfId="37162" hidden="1" xr:uid="{00000000-0005-0000-0000-00008E8F0000}"/>
    <cellStyle name="Uwaga 3" xfId="37161" hidden="1" xr:uid="{00000000-0005-0000-0000-00008F8F0000}"/>
    <cellStyle name="Uwaga 3" xfId="37160" hidden="1" xr:uid="{00000000-0005-0000-0000-0000908F0000}"/>
    <cellStyle name="Uwaga 3" xfId="37147" hidden="1" xr:uid="{00000000-0005-0000-0000-0000918F0000}"/>
    <cellStyle name="Uwaga 3" xfId="37146" hidden="1" xr:uid="{00000000-0005-0000-0000-0000928F0000}"/>
    <cellStyle name="Uwaga 3" xfId="37145" hidden="1" xr:uid="{00000000-0005-0000-0000-0000938F0000}"/>
    <cellStyle name="Uwaga 3" xfId="37132" hidden="1" xr:uid="{00000000-0005-0000-0000-0000948F0000}"/>
    <cellStyle name="Uwaga 3" xfId="37131" hidden="1" xr:uid="{00000000-0005-0000-0000-0000958F0000}"/>
    <cellStyle name="Uwaga 3" xfId="37130" hidden="1" xr:uid="{00000000-0005-0000-0000-0000968F0000}"/>
    <cellStyle name="Uwaga 3" xfId="37117" hidden="1" xr:uid="{00000000-0005-0000-0000-0000978F0000}"/>
    <cellStyle name="Uwaga 3" xfId="37116" hidden="1" xr:uid="{00000000-0005-0000-0000-0000988F0000}"/>
    <cellStyle name="Uwaga 3" xfId="37115" hidden="1" xr:uid="{00000000-0005-0000-0000-0000998F0000}"/>
    <cellStyle name="Uwaga 3" xfId="37102" hidden="1" xr:uid="{00000000-0005-0000-0000-00009A8F0000}"/>
    <cellStyle name="Uwaga 3" xfId="37101" hidden="1" xr:uid="{00000000-0005-0000-0000-00009B8F0000}"/>
    <cellStyle name="Uwaga 3" xfId="37099" hidden="1" xr:uid="{00000000-0005-0000-0000-00009C8F0000}"/>
    <cellStyle name="Uwaga 3" xfId="37088" hidden="1" xr:uid="{00000000-0005-0000-0000-00009D8F0000}"/>
    <cellStyle name="Uwaga 3" xfId="37085" hidden="1" xr:uid="{00000000-0005-0000-0000-00009E8F0000}"/>
    <cellStyle name="Uwaga 3" xfId="37083" hidden="1" xr:uid="{00000000-0005-0000-0000-00009F8F0000}"/>
    <cellStyle name="Uwaga 3" xfId="37073" hidden="1" xr:uid="{00000000-0005-0000-0000-0000A08F0000}"/>
    <cellStyle name="Uwaga 3" xfId="37070" hidden="1" xr:uid="{00000000-0005-0000-0000-0000A18F0000}"/>
    <cellStyle name="Uwaga 3" xfId="37068" hidden="1" xr:uid="{00000000-0005-0000-0000-0000A28F0000}"/>
    <cellStyle name="Uwaga 3" xfId="37058" hidden="1" xr:uid="{00000000-0005-0000-0000-0000A38F0000}"/>
    <cellStyle name="Uwaga 3" xfId="37055" hidden="1" xr:uid="{00000000-0005-0000-0000-0000A48F0000}"/>
    <cellStyle name="Uwaga 3" xfId="37053" hidden="1" xr:uid="{00000000-0005-0000-0000-0000A58F0000}"/>
    <cellStyle name="Uwaga 3" xfId="37043" hidden="1" xr:uid="{00000000-0005-0000-0000-0000A68F0000}"/>
    <cellStyle name="Uwaga 3" xfId="37041" hidden="1" xr:uid="{00000000-0005-0000-0000-0000A78F0000}"/>
    <cellStyle name="Uwaga 3" xfId="37040" hidden="1" xr:uid="{00000000-0005-0000-0000-0000A88F0000}"/>
    <cellStyle name="Uwaga 3" xfId="37028" hidden="1" xr:uid="{00000000-0005-0000-0000-0000A98F0000}"/>
    <cellStyle name="Uwaga 3" xfId="37026" hidden="1" xr:uid="{00000000-0005-0000-0000-0000AA8F0000}"/>
    <cellStyle name="Uwaga 3" xfId="37023" hidden="1" xr:uid="{00000000-0005-0000-0000-0000AB8F0000}"/>
    <cellStyle name="Uwaga 3" xfId="37013" hidden="1" xr:uid="{00000000-0005-0000-0000-0000AC8F0000}"/>
    <cellStyle name="Uwaga 3" xfId="37010" hidden="1" xr:uid="{00000000-0005-0000-0000-0000AD8F0000}"/>
    <cellStyle name="Uwaga 3" xfId="37008" hidden="1" xr:uid="{00000000-0005-0000-0000-0000AE8F0000}"/>
    <cellStyle name="Uwaga 3" xfId="36998" hidden="1" xr:uid="{00000000-0005-0000-0000-0000AF8F0000}"/>
    <cellStyle name="Uwaga 3" xfId="36995" hidden="1" xr:uid="{00000000-0005-0000-0000-0000B08F0000}"/>
    <cellStyle name="Uwaga 3" xfId="36993" hidden="1" xr:uid="{00000000-0005-0000-0000-0000B18F0000}"/>
    <cellStyle name="Uwaga 3" xfId="36983" hidden="1" xr:uid="{00000000-0005-0000-0000-0000B28F0000}"/>
    <cellStyle name="Uwaga 3" xfId="36981" hidden="1" xr:uid="{00000000-0005-0000-0000-0000B38F0000}"/>
    <cellStyle name="Uwaga 3" xfId="36980" hidden="1" xr:uid="{00000000-0005-0000-0000-0000B48F0000}"/>
    <cellStyle name="Uwaga 3" xfId="36968" hidden="1" xr:uid="{00000000-0005-0000-0000-0000B58F0000}"/>
    <cellStyle name="Uwaga 3" xfId="36965" hidden="1" xr:uid="{00000000-0005-0000-0000-0000B68F0000}"/>
    <cellStyle name="Uwaga 3" xfId="36963" hidden="1" xr:uid="{00000000-0005-0000-0000-0000B78F0000}"/>
    <cellStyle name="Uwaga 3" xfId="36953" hidden="1" xr:uid="{00000000-0005-0000-0000-0000B88F0000}"/>
    <cellStyle name="Uwaga 3" xfId="36950" hidden="1" xr:uid="{00000000-0005-0000-0000-0000B98F0000}"/>
    <cellStyle name="Uwaga 3" xfId="36948" hidden="1" xr:uid="{00000000-0005-0000-0000-0000BA8F0000}"/>
    <cellStyle name="Uwaga 3" xfId="36938" hidden="1" xr:uid="{00000000-0005-0000-0000-0000BB8F0000}"/>
    <cellStyle name="Uwaga 3" xfId="36935" hidden="1" xr:uid="{00000000-0005-0000-0000-0000BC8F0000}"/>
    <cellStyle name="Uwaga 3" xfId="36933" hidden="1" xr:uid="{00000000-0005-0000-0000-0000BD8F0000}"/>
    <cellStyle name="Uwaga 3" xfId="36923" hidden="1" xr:uid="{00000000-0005-0000-0000-0000BE8F0000}"/>
    <cellStyle name="Uwaga 3" xfId="36921" hidden="1" xr:uid="{00000000-0005-0000-0000-0000BF8F0000}"/>
    <cellStyle name="Uwaga 3" xfId="36920" hidden="1" xr:uid="{00000000-0005-0000-0000-0000C08F0000}"/>
    <cellStyle name="Uwaga 3" xfId="36907" hidden="1" xr:uid="{00000000-0005-0000-0000-0000C18F0000}"/>
    <cellStyle name="Uwaga 3" xfId="36904" hidden="1" xr:uid="{00000000-0005-0000-0000-0000C28F0000}"/>
    <cellStyle name="Uwaga 3" xfId="36902" hidden="1" xr:uid="{00000000-0005-0000-0000-0000C38F0000}"/>
    <cellStyle name="Uwaga 3" xfId="36892" hidden="1" xr:uid="{00000000-0005-0000-0000-0000C48F0000}"/>
    <cellStyle name="Uwaga 3" xfId="36889" hidden="1" xr:uid="{00000000-0005-0000-0000-0000C58F0000}"/>
    <cellStyle name="Uwaga 3" xfId="36887" hidden="1" xr:uid="{00000000-0005-0000-0000-0000C68F0000}"/>
    <cellStyle name="Uwaga 3" xfId="36877" hidden="1" xr:uid="{00000000-0005-0000-0000-0000C78F0000}"/>
    <cellStyle name="Uwaga 3" xfId="36874" hidden="1" xr:uid="{00000000-0005-0000-0000-0000C88F0000}"/>
    <cellStyle name="Uwaga 3" xfId="36872" hidden="1" xr:uid="{00000000-0005-0000-0000-0000C98F0000}"/>
    <cellStyle name="Uwaga 3" xfId="36863" hidden="1" xr:uid="{00000000-0005-0000-0000-0000CA8F0000}"/>
    <cellStyle name="Uwaga 3" xfId="36861" hidden="1" xr:uid="{00000000-0005-0000-0000-0000CB8F0000}"/>
    <cellStyle name="Uwaga 3" xfId="36860" hidden="1" xr:uid="{00000000-0005-0000-0000-0000CC8F0000}"/>
    <cellStyle name="Uwaga 3" xfId="36848" hidden="1" xr:uid="{00000000-0005-0000-0000-0000CD8F0000}"/>
    <cellStyle name="Uwaga 3" xfId="36846" hidden="1" xr:uid="{00000000-0005-0000-0000-0000CE8F0000}"/>
    <cellStyle name="Uwaga 3" xfId="36844" hidden="1" xr:uid="{00000000-0005-0000-0000-0000CF8F0000}"/>
    <cellStyle name="Uwaga 3" xfId="36833" hidden="1" xr:uid="{00000000-0005-0000-0000-0000D08F0000}"/>
    <cellStyle name="Uwaga 3" xfId="36831" hidden="1" xr:uid="{00000000-0005-0000-0000-0000D18F0000}"/>
    <cellStyle name="Uwaga 3" xfId="36829" hidden="1" xr:uid="{00000000-0005-0000-0000-0000D28F0000}"/>
    <cellStyle name="Uwaga 3" xfId="36818" hidden="1" xr:uid="{00000000-0005-0000-0000-0000D38F0000}"/>
    <cellStyle name="Uwaga 3" xfId="36816" hidden="1" xr:uid="{00000000-0005-0000-0000-0000D48F0000}"/>
    <cellStyle name="Uwaga 3" xfId="36814" hidden="1" xr:uid="{00000000-0005-0000-0000-0000D58F0000}"/>
    <cellStyle name="Uwaga 3" xfId="36803" hidden="1" xr:uid="{00000000-0005-0000-0000-0000D68F0000}"/>
    <cellStyle name="Uwaga 3" xfId="36801" hidden="1" xr:uid="{00000000-0005-0000-0000-0000D78F0000}"/>
    <cellStyle name="Uwaga 3" xfId="36800" hidden="1" xr:uid="{00000000-0005-0000-0000-0000D88F0000}"/>
    <cellStyle name="Uwaga 3" xfId="36787" hidden="1" xr:uid="{00000000-0005-0000-0000-0000D98F0000}"/>
    <cellStyle name="Uwaga 3" xfId="36784" hidden="1" xr:uid="{00000000-0005-0000-0000-0000DA8F0000}"/>
    <cellStyle name="Uwaga 3" xfId="36782" hidden="1" xr:uid="{00000000-0005-0000-0000-0000DB8F0000}"/>
    <cellStyle name="Uwaga 3" xfId="36772" hidden="1" xr:uid="{00000000-0005-0000-0000-0000DC8F0000}"/>
    <cellStyle name="Uwaga 3" xfId="36769" hidden="1" xr:uid="{00000000-0005-0000-0000-0000DD8F0000}"/>
    <cellStyle name="Uwaga 3" xfId="36767" hidden="1" xr:uid="{00000000-0005-0000-0000-0000DE8F0000}"/>
    <cellStyle name="Uwaga 3" xfId="36757" hidden="1" xr:uid="{00000000-0005-0000-0000-0000DF8F0000}"/>
    <cellStyle name="Uwaga 3" xfId="36754" hidden="1" xr:uid="{00000000-0005-0000-0000-0000E08F0000}"/>
    <cellStyle name="Uwaga 3" xfId="36752" hidden="1" xr:uid="{00000000-0005-0000-0000-0000E18F0000}"/>
    <cellStyle name="Uwaga 3" xfId="36743" hidden="1" xr:uid="{00000000-0005-0000-0000-0000E28F0000}"/>
    <cellStyle name="Uwaga 3" xfId="36741" hidden="1" xr:uid="{00000000-0005-0000-0000-0000E38F0000}"/>
    <cellStyle name="Uwaga 3" xfId="36739" hidden="1" xr:uid="{00000000-0005-0000-0000-0000E48F0000}"/>
    <cellStyle name="Uwaga 3" xfId="36727" hidden="1" xr:uid="{00000000-0005-0000-0000-0000E58F0000}"/>
    <cellStyle name="Uwaga 3" xfId="36724" hidden="1" xr:uid="{00000000-0005-0000-0000-0000E68F0000}"/>
    <cellStyle name="Uwaga 3" xfId="36722" hidden="1" xr:uid="{00000000-0005-0000-0000-0000E78F0000}"/>
    <cellStyle name="Uwaga 3" xfId="36712" hidden="1" xr:uid="{00000000-0005-0000-0000-0000E88F0000}"/>
    <cellStyle name="Uwaga 3" xfId="36709" hidden="1" xr:uid="{00000000-0005-0000-0000-0000E98F0000}"/>
    <cellStyle name="Uwaga 3" xfId="36707" hidden="1" xr:uid="{00000000-0005-0000-0000-0000EA8F0000}"/>
    <cellStyle name="Uwaga 3" xfId="36697" hidden="1" xr:uid="{00000000-0005-0000-0000-0000EB8F0000}"/>
    <cellStyle name="Uwaga 3" xfId="36694" hidden="1" xr:uid="{00000000-0005-0000-0000-0000EC8F0000}"/>
    <cellStyle name="Uwaga 3" xfId="36692" hidden="1" xr:uid="{00000000-0005-0000-0000-0000ED8F0000}"/>
    <cellStyle name="Uwaga 3" xfId="36685" hidden="1" xr:uid="{00000000-0005-0000-0000-0000EE8F0000}"/>
    <cellStyle name="Uwaga 3" xfId="36682" hidden="1" xr:uid="{00000000-0005-0000-0000-0000EF8F0000}"/>
    <cellStyle name="Uwaga 3" xfId="36680" hidden="1" xr:uid="{00000000-0005-0000-0000-0000F08F0000}"/>
    <cellStyle name="Uwaga 3" xfId="36670" hidden="1" xr:uid="{00000000-0005-0000-0000-0000F18F0000}"/>
    <cellStyle name="Uwaga 3" xfId="36667" hidden="1" xr:uid="{00000000-0005-0000-0000-0000F28F0000}"/>
    <cellStyle name="Uwaga 3" xfId="36664" hidden="1" xr:uid="{00000000-0005-0000-0000-0000F38F0000}"/>
    <cellStyle name="Uwaga 3" xfId="36655" hidden="1" xr:uid="{00000000-0005-0000-0000-0000F48F0000}"/>
    <cellStyle name="Uwaga 3" xfId="36651" hidden="1" xr:uid="{00000000-0005-0000-0000-0000F58F0000}"/>
    <cellStyle name="Uwaga 3" xfId="36648" hidden="1" xr:uid="{00000000-0005-0000-0000-0000F68F0000}"/>
    <cellStyle name="Uwaga 3" xfId="36640" hidden="1" xr:uid="{00000000-0005-0000-0000-0000F78F0000}"/>
    <cellStyle name="Uwaga 3" xfId="36637" hidden="1" xr:uid="{00000000-0005-0000-0000-0000F88F0000}"/>
    <cellStyle name="Uwaga 3" xfId="36634" hidden="1" xr:uid="{00000000-0005-0000-0000-0000F98F0000}"/>
    <cellStyle name="Uwaga 3" xfId="36625" hidden="1" xr:uid="{00000000-0005-0000-0000-0000FA8F0000}"/>
    <cellStyle name="Uwaga 3" xfId="36622" hidden="1" xr:uid="{00000000-0005-0000-0000-0000FB8F0000}"/>
    <cellStyle name="Uwaga 3" xfId="36619" hidden="1" xr:uid="{00000000-0005-0000-0000-0000FC8F0000}"/>
    <cellStyle name="Uwaga 3" xfId="36609" hidden="1" xr:uid="{00000000-0005-0000-0000-0000FD8F0000}"/>
    <cellStyle name="Uwaga 3" xfId="36605" hidden="1" xr:uid="{00000000-0005-0000-0000-0000FE8F0000}"/>
    <cellStyle name="Uwaga 3" xfId="36602" hidden="1" xr:uid="{00000000-0005-0000-0000-0000FF8F0000}"/>
    <cellStyle name="Uwaga 3" xfId="36593" hidden="1" xr:uid="{00000000-0005-0000-0000-000000900000}"/>
    <cellStyle name="Uwaga 3" xfId="36589" hidden="1" xr:uid="{00000000-0005-0000-0000-000001900000}"/>
    <cellStyle name="Uwaga 3" xfId="36587" hidden="1" xr:uid="{00000000-0005-0000-0000-000002900000}"/>
    <cellStyle name="Uwaga 3" xfId="36579" hidden="1" xr:uid="{00000000-0005-0000-0000-000003900000}"/>
    <cellStyle name="Uwaga 3" xfId="36575" hidden="1" xr:uid="{00000000-0005-0000-0000-000004900000}"/>
    <cellStyle name="Uwaga 3" xfId="36572" hidden="1" xr:uid="{00000000-0005-0000-0000-000005900000}"/>
    <cellStyle name="Uwaga 3" xfId="36565" hidden="1" xr:uid="{00000000-0005-0000-0000-000006900000}"/>
    <cellStyle name="Uwaga 3" xfId="36562" hidden="1" xr:uid="{00000000-0005-0000-0000-000007900000}"/>
    <cellStyle name="Uwaga 3" xfId="36559" hidden="1" xr:uid="{00000000-0005-0000-0000-000008900000}"/>
    <cellStyle name="Uwaga 3" xfId="36550" hidden="1" xr:uid="{00000000-0005-0000-0000-000009900000}"/>
    <cellStyle name="Uwaga 3" xfId="36545" hidden="1" xr:uid="{00000000-0005-0000-0000-00000A900000}"/>
    <cellStyle name="Uwaga 3" xfId="36542" hidden="1" xr:uid="{00000000-0005-0000-0000-00000B900000}"/>
    <cellStyle name="Uwaga 3" xfId="36535" hidden="1" xr:uid="{00000000-0005-0000-0000-00000C900000}"/>
    <cellStyle name="Uwaga 3" xfId="36530" hidden="1" xr:uid="{00000000-0005-0000-0000-00000D900000}"/>
    <cellStyle name="Uwaga 3" xfId="36527" hidden="1" xr:uid="{00000000-0005-0000-0000-00000E900000}"/>
    <cellStyle name="Uwaga 3" xfId="36520" hidden="1" xr:uid="{00000000-0005-0000-0000-00000F900000}"/>
    <cellStyle name="Uwaga 3" xfId="36515" hidden="1" xr:uid="{00000000-0005-0000-0000-000010900000}"/>
    <cellStyle name="Uwaga 3" xfId="36512" hidden="1" xr:uid="{00000000-0005-0000-0000-000011900000}"/>
    <cellStyle name="Uwaga 3" xfId="36506" hidden="1" xr:uid="{00000000-0005-0000-0000-000012900000}"/>
    <cellStyle name="Uwaga 3" xfId="36502" hidden="1" xr:uid="{00000000-0005-0000-0000-000013900000}"/>
    <cellStyle name="Uwaga 3" xfId="36499" hidden="1" xr:uid="{00000000-0005-0000-0000-000014900000}"/>
    <cellStyle name="Uwaga 3" xfId="36491" hidden="1" xr:uid="{00000000-0005-0000-0000-000015900000}"/>
    <cellStyle name="Uwaga 3" xfId="36486" hidden="1" xr:uid="{00000000-0005-0000-0000-000016900000}"/>
    <cellStyle name="Uwaga 3" xfId="36482" hidden="1" xr:uid="{00000000-0005-0000-0000-000017900000}"/>
    <cellStyle name="Uwaga 3" xfId="36476" hidden="1" xr:uid="{00000000-0005-0000-0000-000018900000}"/>
    <cellStyle name="Uwaga 3" xfId="36471" hidden="1" xr:uid="{00000000-0005-0000-0000-000019900000}"/>
    <cellStyle name="Uwaga 3" xfId="36467" hidden="1" xr:uid="{00000000-0005-0000-0000-00001A900000}"/>
    <cellStyle name="Uwaga 3" xfId="36461" hidden="1" xr:uid="{00000000-0005-0000-0000-00001B900000}"/>
    <cellStyle name="Uwaga 3" xfId="36456" hidden="1" xr:uid="{00000000-0005-0000-0000-00001C900000}"/>
    <cellStyle name="Uwaga 3" xfId="36452" hidden="1" xr:uid="{00000000-0005-0000-0000-00001D900000}"/>
    <cellStyle name="Uwaga 3" xfId="36447" hidden="1" xr:uid="{00000000-0005-0000-0000-00001E900000}"/>
    <cellStyle name="Uwaga 3" xfId="36443" hidden="1" xr:uid="{00000000-0005-0000-0000-00001F900000}"/>
    <cellStyle name="Uwaga 3" xfId="36439" hidden="1" xr:uid="{00000000-0005-0000-0000-000020900000}"/>
    <cellStyle name="Uwaga 3" xfId="36431" hidden="1" xr:uid="{00000000-0005-0000-0000-000021900000}"/>
    <cellStyle name="Uwaga 3" xfId="36426" hidden="1" xr:uid="{00000000-0005-0000-0000-000022900000}"/>
    <cellStyle name="Uwaga 3" xfId="36422" hidden="1" xr:uid="{00000000-0005-0000-0000-000023900000}"/>
    <cellStyle name="Uwaga 3" xfId="36416" hidden="1" xr:uid="{00000000-0005-0000-0000-000024900000}"/>
    <cellStyle name="Uwaga 3" xfId="36411" hidden="1" xr:uid="{00000000-0005-0000-0000-000025900000}"/>
    <cellStyle name="Uwaga 3" xfId="36407" hidden="1" xr:uid="{00000000-0005-0000-0000-000026900000}"/>
    <cellStyle name="Uwaga 3" xfId="36401" hidden="1" xr:uid="{00000000-0005-0000-0000-000027900000}"/>
    <cellStyle name="Uwaga 3" xfId="36396" hidden="1" xr:uid="{00000000-0005-0000-0000-000028900000}"/>
    <cellStyle name="Uwaga 3" xfId="36392" hidden="1" xr:uid="{00000000-0005-0000-0000-000029900000}"/>
    <cellStyle name="Uwaga 3" xfId="36388" hidden="1" xr:uid="{00000000-0005-0000-0000-00002A900000}"/>
    <cellStyle name="Uwaga 3" xfId="36383" hidden="1" xr:uid="{00000000-0005-0000-0000-00002B900000}"/>
    <cellStyle name="Uwaga 3" xfId="36378" hidden="1" xr:uid="{00000000-0005-0000-0000-00002C900000}"/>
    <cellStyle name="Uwaga 3" xfId="36373" hidden="1" xr:uid="{00000000-0005-0000-0000-00002D900000}"/>
    <cellStyle name="Uwaga 3" xfId="36369" hidden="1" xr:uid="{00000000-0005-0000-0000-00002E900000}"/>
    <cellStyle name="Uwaga 3" xfId="36365" hidden="1" xr:uid="{00000000-0005-0000-0000-00002F900000}"/>
    <cellStyle name="Uwaga 3" xfId="36358" hidden="1" xr:uid="{00000000-0005-0000-0000-000030900000}"/>
    <cellStyle name="Uwaga 3" xfId="36354" hidden="1" xr:uid="{00000000-0005-0000-0000-000031900000}"/>
    <cellStyle name="Uwaga 3" xfId="36349" hidden="1" xr:uid="{00000000-0005-0000-0000-000032900000}"/>
    <cellStyle name="Uwaga 3" xfId="36343" hidden="1" xr:uid="{00000000-0005-0000-0000-000033900000}"/>
    <cellStyle name="Uwaga 3" xfId="36339" hidden="1" xr:uid="{00000000-0005-0000-0000-000034900000}"/>
    <cellStyle name="Uwaga 3" xfId="36334" hidden="1" xr:uid="{00000000-0005-0000-0000-000035900000}"/>
    <cellStyle name="Uwaga 3" xfId="36328" hidden="1" xr:uid="{00000000-0005-0000-0000-000036900000}"/>
    <cellStyle name="Uwaga 3" xfId="36324" hidden="1" xr:uid="{00000000-0005-0000-0000-000037900000}"/>
    <cellStyle name="Uwaga 3" xfId="36319" hidden="1" xr:uid="{00000000-0005-0000-0000-000038900000}"/>
    <cellStyle name="Uwaga 3" xfId="36313" hidden="1" xr:uid="{00000000-0005-0000-0000-000039900000}"/>
    <cellStyle name="Uwaga 3" xfId="36309" hidden="1" xr:uid="{00000000-0005-0000-0000-00003A900000}"/>
    <cellStyle name="Uwaga 3" xfId="36305" hidden="1" xr:uid="{00000000-0005-0000-0000-00003B900000}"/>
    <cellStyle name="Uwaga 3" xfId="37165" hidden="1" xr:uid="{00000000-0005-0000-0000-00003C900000}"/>
    <cellStyle name="Uwaga 3" xfId="37164" hidden="1" xr:uid="{00000000-0005-0000-0000-00003D900000}"/>
    <cellStyle name="Uwaga 3" xfId="37163" hidden="1" xr:uid="{00000000-0005-0000-0000-00003E900000}"/>
    <cellStyle name="Uwaga 3" xfId="37150" hidden="1" xr:uid="{00000000-0005-0000-0000-00003F900000}"/>
    <cellStyle name="Uwaga 3" xfId="37149" hidden="1" xr:uid="{00000000-0005-0000-0000-000040900000}"/>
    <cellStyle name="Uwaga 3" xfId="37148" hidden="1" xr:uid="{00000000-0005-0000-0000-000041900000}"/>
    <cellStyle name="Uwaga 3" xfId="37135" hidden="1" xr:uid="{00000000-0005-0000-0000-000042900000}"/>
    <cellStyle name="Uwaga 3" xfId="37134" hidden="1" xr:uid="{00000000-0005-0000-0000-000043900000}"/>
    <cellStyle name="Uwaga 3" xfId="37133" hidden="1" xr:uid="{00000000-0005-0000-0000-000044900000}"/>
    <cellStyle name="Uwaga 3" xfId="37120" hidden="1" xr:uid="{00000000-0005-0000-0000-000045900000}"/>
    <cellStyle name="Uwaga 3" xfId="37119" hidden="1" xr:uid="{00000000-0005-0000-0000-000046900000}"/>
    <cellStyle name="Uwaga 3" xfId="37118" hidden="1" xr:uid="{00000000-0005-0000-0000-000047900000}"/>
    <cellStyle name="Uwaga 3" xfId="37105" hidden="1" xr:uid="{00000000-0005-0000-0000-000048900000}"/>
    <cellStyle name="Uwaga 3" xfId="37104" hidden="1" xr:uid="{00000000-0005-0000-0000-000049900000}"/>
    <cellStyle name="Uwaga 3" xfId="37103" hidden="1" xr:uid="{00000000-0005-0000-0000-00004A900000}"/>
    <cellStyle name="Uwaga 3" xfId="37091" hidden="1" xr:uid="{00000000-0005-0000-0000-00004B900000}"/>
    <cellStyle name="Uwaga 3" xfId="37089" hidden="1" xr:uid="{00000000-0005-0000-0000-00004C900000}"/>
    <cellStyle name="Uwaga 3" xfId="37087" hidden="1" xr:uid="{00000000-0005-0000-0000-00004D900000}"/>
    <cellStyle name="Uwaga 3" xfId="37076" hidden="1" xr:uid="{00000000-0005-0000-0000-00004E900000}"/>
    <cellStyle name="Uwaga 3" xfId="37074" hidden="1" xr:uid="{00000000-0005-0000-0000-00004F900000}"/>
    <cellStyle name="Uwaga 3" xfId="37072" hidden="1" xr:uid="{00000000-0005-0000-0000-000050900000}"/>
    <cellStyle name="Uwaga 3" xfId="37061" hidden="1" xr:uid="{00000000-0005-0000-0000-000051900000}"/>
    <cellStyle name="Uwaga 3" xfId="37059" hidden="1" xr:uid="{00000000-0005-0000-0000-000052900000}"/>
    <cellStyle name="Uwaga 3" xfId="37057" hidden="1" xr:uid="{00000000-0005-0000-0000-000053900000}"/>
    <cellStyle name="Uwaga 3" xfId="37046" hidden="1" xr:uid="{00000000-0005-0000-0000-000054900000}"/>
    <cellStyle name="Uwaga 3" xfId="37044" hidden="1" xr:uid="{00000000-0005-0000-0000-000055900000}"/>
    <cellStyle name="Uwaga 3" xfId="37042" hidden="1" xr:uid="{00000000-0005-0000-0000-000056900000}"/>
    <cellStyle name="Uwaga 3" xfId="37031" hidden="1" xr:uid="{00000000-0005-0000-0000-000057900000}"/>
    <cellStyle name="Uwaga 3" xfId="37029" hidden="1" xr:uid="{00000000-0005-0000-0000-000058900000}"/>
    <cellStyle name="Uwaga 3" xfId="37027" hidden="1" xr:uid="{00000000-0005-0000-0000-000059900000}"/>
    <cellStyle name="Uwaga 3" xfId="37016" hidden="1" xr:uid="{00000000-0005-0000-0000-00005A900000}"/>
    <cellStyle name="Uwaga 3" xfId="37014" hidden="1" xr:uid="{00000000-0005-0000-0000-00005B900000}"/>
    <cellStyle name="Uwaga 3" xfId="37012" hidden="1" xr:uid="{00000000-0005-0000-0000-00005C900000}"/>
    <cellStyle name="Uwaga 3" xfId="37001" hidden="1" xr:uid="{00000000-0005-0000-0000-00005D900000}"/>
    <cellStyle name="Uwaga 3" xfId="36999" hidden="1" xr:uid="{00000000-0005-0000-0000-00005E900000}"/>
    <cellStyle name="Uwaga 3" xfId="36997" hidden="1" xr:uid="{00000000-0005-0000-0000-00005F900000}"/>
    <cellStyle name="Uwaga 3" xfId="36986" hidden="1" xr:uid="{00000000-0005-0000-0000-000060900000}"/>
    <cellStyle name="Uwaga 3" xfId="36984" hidden="1" xr:uid="{00000000-0005-0000-0000-000061900000}"/>
    <cellStyle name="Uwaga 3" xfId="36982" hidden="1" xr:uid="{00000000-0005-0000-0000-000062900000}"/>
    <cellStyle name="Uwaga 3" xfId="36971" hidden="1" xr:uid="{00000000-0005-0000-0000-000063900000}"/>
    <cellStyle name="Uwaga 3" xfId="36969" hidden="1" xr:uid="{00000000-0005-0000-0000-000064900000}"/>
    <cellStyle name="Uwaga 3" xfId="36967" hidden="1" xr:uid="{00000000-0005-0000-0000-000065900000}"/>
    <cellStyle name="Uwaga 3" xfId="36956" hidden="1" xr:uid="{00000000-0005-0000-0000-000066900000}"/>
    <cellStyle name="Uwaga 3" xfId="36954" hidden="1" xr:uid="{00000000-0005-0000-0000-000067900000}"/>
    <cellStyle name="Uwaga 3" xfId="36952" hidden="1" xr:uid="{00000000-0005-0000-0000-000068900000}"/>
    <cellStyle name="Uwaga 3" xfId="36941" hidden="1" xr:uid="{00000000-0005-0000-0000-000069900000}"/>
    <cellStyle name="Uwaga 3" xfId="36939" hidden="1" xr:uid="{00000000-0005-0000-0000-00006A900000}"/>
    <cellStyle name="Uwaga 3" xfId="36937" hidden="1" xr:uid="{00000000-0005-0000-0000-00006B900000}"/>
    <cellStyle name="Uwaga 3" xfId="36926" hidden="1" xr:uid="{00000000-0005-0000-0000-00006C900000}"/>
    <cellStyle name="Uwaga 3" xfId="36924" hidden="1" xr:uid="{00000000-0005-0000-0000-00006D900000}"/>
    <cellStyle name="Uwaga 3" xfId="36922" hidden="1" xr:uid="{00000000-0005-0000-0000-00006E900000}"/>
    <cellStyle name="Uwaga 3" xfId="36911" hidden="1" xr:uid="{00000000-0005-0000-0000-00006F900000}"/>
    <cellStyle name="Uwaga 3" xfId="36909" hidden="1" xr:uid="{00000000-0005-0000-0000-000070900000}"/>
    <cellStyle name="Uwaga 3" xfId="36906" hidden="1" xr:uid="{00000000-0005-0000-0000-000071900000}"/>
    <cellStyle name="Uwaga 3" xfId="36896" hidden="1" xr:uid="{00000000-0005-0000-0000-000072900000}"/>
    <cellStyle name="Uwaga 3" xfId="36893" hidden="1" xr:uid="{00000000-0005-0000-0000-000073900000}"/>
    <cellStyle name="Uwaga 3" xfId="36890" hidden="1" xr:uid="{00000000-0005-0000-0000-000074900000}"/>
    <cellStyle name="Uwaga 3" xfId="36881" hidden="1" xr:uid="{00000000-0005-0000-0000-000075900000}"/>
    <cellStyle name="Uwaga 3" xfId="36879" hidden="1" xr:uid="{00000000-0005-0000-0000-000076900000}"/>
    <cellStyle name="Uwaga 3" xfId="36876" hidden="1" xr:uid="{00000000-0005-0000-0000-000077900000}"/>
    <cellStyle name="Uwaga 3" xfId="36866" hidden="1" xr:uid="{00000000-0005-0000-0000-000078900000}"/>
    <cellStyle name="Uwaga 3" xfId="36864" hidden="1" xr:uid="{00000000-0005-0000-0000-000079900000}"/>
    <cellStyle name="Uwaga 3" xfId="36862" hidden="1" xr:uid="{00000000-0005-0000-0000-00007A900000}"/>
    <cellStyle name="Uwaga 3" xfId="36851" hidden="1" xr:uid="{00000000-0005-0000-0000-00007B900000}"/>
    <cellStyle name="Uwaga 3" xfId="36849" hidden="1" xr:uid="{00000000-0005-0000-0000-00007C900000}"/>
    <cellStyle name="Uwaga 3" xfId="36847" hidden="1" xr:uid="{00000000-0005-0000-0000-00007D900000}"/>
    <cellStyle name="Uwaga 3" xfId="36836" hidden="1" xr:uid="{00000000-0005-0000-0000-00007E900000}"/>
    <cellStyle name="Uwaga 3" xfId="36834" hidden="1" xr:uid="{00000000-0005-0000-0000-00007F900000}"/>
    <cellStyle name="Uwaga 3" xfId="36832" hidden="1" xr:uid="{00000000-0005-0000-0000-000080900000}"/>
    <cellStyle name="Uwaga 3" xfId="36821" hidden="1" xr:uid="{00000000-0005-0000-0000-000081900000}"/>
    <cellStyle name="Uwaga 3" xfId="36819" hidden="1" xr:uid="{00000000-0005-0000-0000-000082900000}"/>
    <cellStyle name="Uwaga 3" xfId="36817" hidden="1" xr:uid="{00000000-0005-0000-0000-000083900000}"/>
    <cellStyle name="Uwaga 3" xfId="36806" hidden="1" xr:uid="{00000000-0005-0000-0000-000084900000}"/>
    <cellStyle name="Uwaga 3" xfId="36804" hidden="1" xr:uid="{00000000-0005-0000-0000-000085900000}"/>
    <cellStyle name="Uwaga 3" xfId="36802" hidden="1" xr:uid="{00000000-0005-0000-0000-000086900000}"/>
    <cellStyle name="Uwaga 3" xfId="36791" hidden="1" xr:uid="{00000000-0005-0000-0000-000087900000}"/>
    <cellStyle name="Uwaga 3" xfId="36789" hidden="1" xr:uid="{00000000-0005-0000-0000-000088900000}"/>
    <cellStyle name="Uwaga 3" xfId="36786" hidden="1" xr:uid="{00000000-0005-0000-0000-000089900000}"/>
    <cellStyle name="Uwaga 3" xfId="36776" hidden="1" xr:uid="{00000000-0005-0000-0000-00008A900000}"/>
    <cellStyle name="Uwaga 3" xfId="36773" hidden="1" xr:uid="{00000000-0005-0000-0000-00008B900000}"/>
    <cellStyle name="Uwaga 3" xfId="36770" hidden="1" xr:uid="{00000000-0005-0000-0000-00008C900000}"/>
    <cellStyle name="Uwaga 3" xfId="36761" hidden="1" xr:uid="{00000000-0005-0000-0000-00008D900000}"/>
    <cellStyle name="Uwaga 3" xfId="36758" hidden="1" xr:uid="{00000000-0005-0000-0000-00008E900000}"/>
    <cellStyle name="Uwaga 3" xfId="36755" hidden="1" xr:uid="{00000000-0005-0000-0000-00008F900000}"/>
    <cellStyle name="Uwaga 3" xfId="36746" hidden="1" xr:uid="{00000000-0005-0000-0000-000090900000}"/>
    <cellStyle name="Uwaga 3" xfId="36744" hidden="1" xr:uid="{00000000-0005-0000-0000-000091900000}"/>
    <cellStyle name="Uwaga 3" xfId="36742" hidden="1" xr:uid="{00000000-0005-0000-0000-000092900000}"/>
    <cellStyle name="Uwaga 3" xfId="36731" hidden="1" xr:uid="{00000000-0005-0000-0000-000093900000}"/>
    <cellStyle name="Uwaga 3" xfId="36728" hidden="1" xr:uid="{00000000-0005-0000-0000-000094900000}"/>
    <cellStyle name="Uwaga 3" xfId="36725" hidden="1" xr:uid="{00000000-0005-0000-0000-000095900000}"/>
    <cellStyle name="Uwaga 3" xfId="36716" hidden="1" xr:uid="{00000000-0005-0000-0000-000096900000}"/>
    <cellStyle name="Uwaga 3" xfId="36713" hidden="1" xr:uid="{00000000-0005-0000-0000-000097900000}"/>
    <cellStyle name="Uwaga 3" xfId="36710" hidden="1" xr:uid="{00000000-0005-0000-0000-000098900000}"/>
    <cellStyle name="Uwaga 3" xfId="36701" hidden="1" xr:uid="{00000000-0005-0000-0000-000099900000}"/>
    <cellStyle name="Uwaga 3" xfId="36698" hidden="1" xr:uid="{00000000-0005-0000-0000-00009A900000}"/>
    <cellStyle name="Uwaga 3" xfId="36695" hidden="1" xr:uid="{00000000-0005-0000-0000-00009B900000}"/>
    <cellStyle name="Uwaga 3" xfId="36688" hidden="1" xr:uid="{00000000-0005-0000-0000-00009C900000}"/>
    <cellStyle name="Uwaga 3" xfId="36684" hidden="1" xr:uid="{00000000-0005-0000-0000-00009D900000}"/>
    <cellStyle name="Uwaga 3" xfId="36681" hidden="1" xr:uid="{00000000-0005-0000-0000-00009E900000}"/>
    <cellStyle name="Uwaga 3" xfId="36673" hidden="1" xr:uid="{00000000-0005-0000-0000-00009F900000}"/>
    <cellStyle name="Uwaga 3" xfId="36669" hidden="1" xr:uid="{00000000-0005-0000-0000-0000A0900000}"/>
    <cellStyle name="Uwaga 3" xfId="36666" hidden="1" xr:uid="{00000000-0005-0000-0000-0000A1900000}"/>
    <cellStyle name="Uwaga 3" xfId="36658" hidden="1" xr:uid="{00000000-0005-0000-0000-0000A2900000}"/>
    <cellStyle name="Uwaga 3" xfId="36654" hidden="1" xr:uid="{00000000-0005-0000-0000-0000A3900000}"/>
    <cellStyle name="Uwaga 3" xfId="36650" hidden="1" xr:uid="{00000000-0005-0000-0000-0000A4900000}"/>
    <cellStyle name="Uwaga 3" xfId="36643" hidden="1" xr:uid="{00000000-0005-0000-0000-0000A5900000}"/>
    <cellStyle name="Uwaga 3" xfId="36639" hidden="1" xr:uid="{00000000-0005-0000-0000-0000A6900000}"/>
    <cellStyle name="Uwaga 3" xfId="36636" hidden="1" xr:uid="{00000000-0005-0000-0000-0000A7900000}"/>
    <cellStyle name="Uwaga 3" xfId="36628" hidden="1" xr:uid="{00000000-0005-0000-0000-0000A8900000}"/>
    <cellStyle name="Uwaga 3" xfId="36624" hidden="1" xr:uid="{00000000-0005-0000-0000-0000A9900000}"/>
    <cellStyle name="Uwaga 3" xfId="36621" hidden="1" xr:uid="{00000000-0005-0000-0000-0000AA900000}"/>
    <cellStyle name="Uwaga 3" xfId="36612" hidden="1" xr:uid="{00000000-0005-0000-0000-0000AB900000}"/>
    <cellStyle name="Uwaga 3" xfId="36607" hidden="1" xr:uid="{00000000-0005-0000-0000-0000AC900000}"/>
    <cellStyle name="Uwaga 3" xfId="36603" hidden="1" xr:uid="{00000000-0005-0000-0000-0000AD900000}"/>
    <cellStyle name="Uwaga 3" xfId="36597" hidden="1" xr:uid="{00000000-0005-0000-0000-0000AE900000}"/>
    <cellStyle name="Uwaga 3" xfId="36592" hidden="1" xr:uid="{00000000-0005-0000-0000-0000AF900000}"/>
    <cellStyle name="Uwaga 3" xfId="36588" hidden="1" xr:uid="{00000000-0005-0000-0000-0000B0900000}"/>
    <cellStyle name="Uwaga 3" xfId="36582" hidden="1" xr:uid="{00000000-0005-0000-0000-0000B1900000}"/>
    <cellStyle name="Uwaga 3" xfId="36577" hidden="1" xr:uid="{00000000-0005-0000-0000-0000B2900000}"/>
    <cellStyle name="Uwaga 3" xfId="36573" hidden="1" xr:uid="{00000000-0005-0000-0000-0000B3900000}"/>
    <cellStyle name="Uwaga 3" xfId="36568" hidden="1" xr:uid="{00000000-0005-0000-0000-0000B4900000}"/>
    <cellStyle name="Uwaga 3" xfId="36564" hidden="1" xr:uid="{00000000-0005-0000-0000-0000B5900000}"/>
    <cellStyle name="Uwaga 3" xfId="36560" hidden="1" xr:uid="{00000000-0005-0000-0000-0000B6900000}"/>
    <cellStyle name="Uwaga 3" xfId="36553" hidden="1" xr:uid="{00000000-0005-0000-0000-0000B7900000}"/>
    <cellStyle name="Uwaga 3" xfId="36548" hidden="1" xr:uid="{00000000-0005-0000-0000-0000B8900000}"/>
    <cellStyle name="Uwaga 3" xfId="36544" hidden="1" xr:uid="{00000000-0005-0000-0000-0000B9900000}"/>
    <cellStyle name="Uwaga 3" xfId="36537" hidden="1" xr:uid="{00000000-0005-0000-0000-0000BA900000}"/>
    <cellStyle name="Uwaga 3" xfId="36532" hidden="1" xr:uid="{00000000-0005-0000-0000-0000BB900000}"/>
    <cellStyle name="Uwaga 3" xfId="36528" hidden="1" xr:uid="{00000000-0005-0000-0000-0000BC900000}"/>
    <cellStyle name="Uwaga 3" xfId="36523" hidden="1" xr:uid="{00000000-0005-0000-0000-0000BD900000}"/>
    <cellStyle name="Uwaga 3" xfId="36518" hidden="1" xr:uid="{00000000-0005-0000-0000-0000BE900000}"/>
    <cellStyle name="Uwaga 3" xfId="36514" hidden="1" xr:uid="{00000000-0005-0000-0000-0000BF900000}"/>
    <cellStyle name="Uwaga 3" xfId="36508" hidden="1" xr:uid="{00000000-0005-0000-0000-0000C0900000}"/>
    <cellStyle name="Uwaga 3" xfId="36504" hidden="1" xr:uid="{00000000-0005-0000-0000-0000C1900000}"/>
    <cellStyle name="Uwaga 3" xfId="36501" hidden="1" xr:uid="{00000000-0005-0000-0000-0000C2900000}"/>
    <cellStyle name="Uwaga 3" xfId="36494" hidden="1" xr:uid="{00000000-0005-0000-0000-0000C3900000}"/>
    <cellStyle name="Uwaga 3" xfId="36489" hidden="1" xr:uid="{00000000-0005-0000-0000-0000C4900000}"/>
    <cellStyle name="Uwaga 3" xfId="36484" hidden="1" xr:uid="{00000000-0005-0000-0000-0000C5900000}"/>
    <cellStyle name="Uwaga 3" xfId="36478" hidden="1" xr:uid="{00000000-0005-0000-0000-0000C6900000}"/>
    <cellStyle name="Uwaga 3" xfId="36473" hidden="1" xr:uid="{00000000-0005-0000-0000-0000C7900000}"/>
    <cellStyle name="Uwaga 3" xfId="36468" hidden="1" xr:uid="{00000000-0005-0000-0000-0000C8900000}"/>
    <cellStyle name="Uwaga 3" xfId="36463" hidden="1" xr:uid="{00000000-0005-0000-0000-0000C9900000}"/>
    <cellStyle name="Uwaga 3" xfId="36458" hidden="1" xr:uid="{00000000-0005-0000-0000-0000CA900000}"/>
    <cellStyle name="Uwaga 3" xfId="36453" hidden="1" xr:uid="{00000000-0005-0000-0000-0000CB900000}"/>
    <cellStyle name="Uwaga 3" xfId="36449" hidden="1" xr:uid="{00000000-0005-0000-0000-0000CC900000}"/>
    <cellStyle name="Uwaga 3" xfId="36445" hidden="1" xr:uid="{00000000-0005-0000-0000-0000CD900000}"/>
    <cellStyle name="Uwaga 3" xfId="36440" hidden="1" xr:uid="{00000000-0005-0000-0000-0000CE900000}"/>
    <cellStyle name="Uwaga 3" xfId="36433" hidden="1" xr:uid="{00000000-0005-0000-0000-0000CF900000}"/>
    <cellStyle name="Uwaga 3" xfId="36428" hidden="1" xr:uid="{00000000-0005-0000-0000-0000D0900000}"/>
    <cellStyle name="Uwaga 3" xfId="36423" hidden="1" xr:uid="{00000000-0005-0000-0000-0000D1900000}"/>
    <cellStyle name="Uwaga 3" xfId="36417" hidden="1" xr:uid="{00000000-0005-0000-0000-0000D2900000}"/>
    <cellStyle name="Uwaga 3" xfId="36412" hidden="1" xr:uid="{00000000-0005-0000-0000-0000D3900000}"/>
    <cellStyle name="Uwaga 3" xfId="36408" hidden="1" xr:uid="{00000000-0005-0000-0000-0000D4900000}"/>
    <cellStyle name="Uwaga 3" xfId="36403" hidden="1" xr:uid="{00000000-0005-0000-0000-0000D5900000}"/>
    <cellStyle name="Uwaga 3" xfId="36398" hidden="1" xr:uid="{00000000-0005-0000-0000-0000D6900000}"/>
    <cellStyle name="Uwaga 3" xfId="36393" hidden="1" xr:uid="{00000000-0005-0000-0000-0000D7900000}"/>
    <cellStyle name="Uwaga 3" xfId="36389" hidden="1" xr:uid="{00000000-0005-0000-0000-0000D8900000}"/>
    <cellStyle name="Uwaga 3" xfId="36384" hidden="1" xr:uid="{00000000-0005-0000-0000-0000D9900000}"/>
    <cellStyle name="Uwaga 3" xfId="36379" hidden="1" xr:uid="{00000000-0005-0000-0000-0000DA900000}"/>
    <cellStyle name="Uwaga 3" xfId="36374" hidden="1" xr:uid="{00000000-0005-0000-0000-0000DB900000}"/>
    <cellStyle name="Uwaga 3" xfId="36370" hidden="1" xr:uid="{00000000-0005-0000-0000-0000DC900000}"/>
    <cellStyle name="Uwaga 3" xfId="36366" hidden="1" xr:uid="{00000000-0005-0000-0000-0000DD900000}"/>
    <cellStyle name="Uwaga 3" xfId="36359" hidden="1" xr:uid="{00000000-0005-0000-0000-0000DE900000}"/>
    <cellStyle name="Uwaga 3" xfId="36355" hidden="1" xr:uid="{00000000-0005-0000-0000-0000DF900000}"/>
    <cellStyle name="Uwaga 3" xfId="36350" hidden="1" xr:uid="{00000000-0005-0000-0000-0000E0900000}"/>
    <cellStyle name="Uwaga 3" xfId="36344" hidden="1" xr:uid="{00000000-0005-0000-0000-0000E1900000}"/>
    <cellStyle name="Uwaga 3" xfId="36340" hidden="1" xr:uid="{00000000-0005-0000-0000-0000E2900000}"/>
    <cellStyle name="Uwaga 3" xfId="36335" hidden="1" xr:uid="{00000000-0005-0000-0000-0000E3900000}"/>
    <cellStyle name="Uwaga 3" xfId="36329" hidden="1" xr:uid="{00000000-0005-0000-0000-0000E4900000}"/>
    <cellStyle name="Uwaga 3" xfId="36325" hidden="1" xr:uid="{00000000-0005-0000-0000-0000E5900000}"/>
    <cellStyle name="Uwaga 3" xfId="36321" hidden="1" xr:uid="{00000000-0005-0000-0000-0000E6900000}"/>
    <cellStyle name="Uwaga 3" xfId="36314" hidden="1" xr:uid="{00000000-0005-0000-0000-0000E7900000}"/>
    <cellStyle name="Uwaga 3" xfId="36310" hidden="1" xr:uid="{00000000-0005-0000-0000-0000E8900000}"/>
    <cellStyle name="Uwaga 3" xfId="36306" hidden="1" xr:uid="{00000000-0005-0000-0000-0000E9900000}"/>
    <cellStyle name="Uwaga 3" xfId="37170" hidden="1" xr:uid="{00000000-0005-0000-0000-0000EA900000}"/>
    <cellStyle name="Uwaga 3" xfId="37168" hidden="1" xr:uid="{00000000-0005-0000-0000-0000EB900000}"/>
    <cellStyle name="Uwaga 3" xfId="37166" hidden="1" xr:uid="{00000000-0005-0000-0000-0000EC900000}"/>
    <cellStyle name="Uwaga 3" xfId="37153" hidden="1" xr:uid="{00000000-0005-0000-0000-0000ED900000}"/>
    <cellStyle name="Uwaga 3" xfId="37152" hidden="1" xr:uid="{00000000-0005-0000-0000-0000EE900000}"/>
    <cellStyle name="Uwaga 3" xfId="37151" hidden="1" xr:uid="{00000000-0005-0000-0000-0000EF900000}"/>
    <cellStyle name="Uwaga 3" xfId="37138" hidden="1" xr:uid="{00000000-0005-0000-0000-0000F0900000}"/>
    <cellStyle name="Uwaga 3" xfId="37137" hidden="1" xr:uid="{00000000-0005-0000-0000-0000F1900000}"/>
    <cellStyle name="Uwaga 3" xfId="37136" hidden="1" xr:uid="{00000000-0005-0000-0000-0000F2900000}"/>
    <cellStyle name="Uwaga 3" xfId="37124" hidden="1" xr:uid="{00000000-0005-0000-0000-0000F3900000}"/>
    <cellStyle name="Uwaga 3" xfId="37122" hidden="1" xr:uid="{00000000-0005-0000-0000-0000F4900000}"/>
    <cellStyle name="Uwaga 3" xfId="37121" hidden="1" xr:uid="{00000000-0005-0000-0000-0000F5900000}"/>
    <cellStyle name="Uwaga 3" xfId="37108" hidden="1" xr:uid="{00000000-0005-0000-0000-0000F6900000}"/>
    <cellStyle name="Uwaga 3" xfId="37107" hidden="1" xr:uid="{00000000-0005-0000-0000-0000F7900000}"/>
    <cellStyle name="Uwaga 3" xfId="37106" hidden="1" xr:uid="{00000000-0005-0000-0000-0000F8900000}"/>
    <cellStyle name="Uwaga 3" xfId="37094" hidden="1" xr:uid="{00000000-0005-0000-0000-0000F9900000}"/>
    <cellStyle name="Uwaga 3" xfId="37092" hidden="1" xr:uid="{00000000-0005-0000-0000-0000FA900000}"/>
    <cellStyle name="Uwaga 3" xfId="37090" hidden="1" xr:uid="{00000000-0005-0000-0000-0000FB900000}"/>
    <cellStyle name="Uwaga 3" xfId="37079" hidden="1" xr:uid="{00000000-0005-0000-0000-0000FC900000}"/>
    <cellStyle name="Uwaga 3" xfId="37077" hidden="1" xr:uid="{00000000-0005-0000-0000-0000FD900000}"/>
    <cellStyle name="Uwaga 3" xfId="37075" hidden="1" xr:uid="{00000000-0005-0000-0000-0000FE900000}"/>
    <cellStyle name="Uwaga 3" xfId="37064" hidden="1" xr:uid="{00000000-0005-0000-0000-0000FF900000}"/>
    <cellStyle name="Uwaga 3" xfId="37062" hidden="1" xr:uid="{00000000-0005-0000-0000-000000910000}"/>
    <cellStyle name="Uwaga 3" xfId="37060" hidden="1" xr:uid="{00000000-0005-0000-0000-000001910000}"/>
    <cellStyle name="Uwaga 3" xfId="37049" hidden="1" xr:uid="{00000000-0005-0000-0000-000002910000}"/>
    <cellStyle name="Uwaga 3" xfId="37047" hidden="1" xr:uid="{00000000-0005-0000-0000-000003910000}"/>
    <cellStyle name="Uwaga 3" xfId="37045" hidden="1" xr:uid="{00000000-0005-0000-0000-000004910000}"/>
    <cellStyle name="Uwaga 3" xfId="37034" hidden="1" xr:uid="{00000000-0005-0000-0000-000005910000}"/>
    <cellStyle name="Uwaga 3" xfId="37032" hidden="1" xr:uid="{00000000-0005-0000-0000-000006910000}"/>
    <cellStyle name="Uwaga 3" xfId="37030" hidden="1" xr:uid="{00000000-0005-0000-0000-000007910000}"/>
    <cellStyle name="Uwaga 3" xfId="37019" hidden="1" xr:uid="{00000000-0005-0000-0000-000008910000}"/>
    <cellStyle name="Uwaga 3" xfId="37017" hidden="1" xr:uid="{00000000-0005-0000-0000-000009910000}"/>
    <cellStyle name="Uwaga 3" xfId="37015" hidden="1" xr:uid="{00000000-0005-0000-0000-00000A910000}"/>
    <cellStyle name="Uwaga 3" xfId="37004" hidden="1" xr:uid="{00000000-0005-0000-0000-00000B910000}"/>
    <cellStyle name="Uwaga 3" xfId="37002" hidden="1" xr:uid="{00000000-0005-0000-0000-00000C910000}"/>
    <cellStyle name="Uwaga 3" xfId="37000" hidden="1" xr:uid="{00000000-0005-0000-0000-00000D910000}"/>
    <cellStyle name="Uwaga 3" xfId="36989" hidden="1" xr:uid="{00000000-0005-0000-0000-00000E910000}"/>
    <cellStyle name="Uwaga 3" xfId="36987" hidden="1" xr:uid="{00000000-0005-0000-0000-00000F910000}"/>
    <cellStyle name="Uwaga 3" xfId="36985" hidden="1" xr:uid="{00000000-0005-0000-0000-000010910000}"/>
    <cellStyle name="Uwaga 3" xfId="36974" hidden="1" xr:uid="{00000000-0005-0000-0000-000011910000}"/>
    <cellStyle name="Uwaga 3" xfId="36972" hidden="1" xr:uid="{00000000-0005-0000-0000-000012910000}"/>
    <cellStyle name="Uwaga 3" xfId="36970" hidden="1" xr:uid="{00000000-0005-0000-0000-000013910000}"/>
    <cellStyle name="Uwaga 3" xfId="36959" hidden="1" xr:uid="{00000000-0005-0000-0000-000014910000}"/>
    <cellStyle name="Uwaga 3" xfId="36957" hidden="1" xr:uid="{00000000-0005-0000-0000-000015910000}"/>
    <cellStyle name="Uwaga 3" xfId="36955" hidden="1" xr:uid="{00000000-0005-0000-0000-000016910000}"/>
    <cellStyle name="Uwaga 3" xfId="36944" hidden="1" xr:uid="{00000000-0005-0000-0000-000017910000}"/>
    <cellStyle name="Uwaga 3" xfId="36942" hidden="1" xr:uid="{00000000-0005-0000-0000-000018910000}"/>
    <cellStyle name="Uwaga 3" xfId="36940" hidden="1" xr:uid="{00000000-0005-0000-0000-000019910000}"/>
    <cellStyle name="Uwaga 3" xfId="36929" hidden="1" xr:uid="{00000000-0005-0000-0000-00001A910000}"/>
    <cellStyle name="Uwaga 3" xfId="36927" hidden="1" xr:uid="{00000000-0005-0000-0000-00001B910000}"/>
    <cellStyle name="Uwaga 3" xfId="36925" hidden="1" xr:uid="{00000000-0005-0000-0000-00001C910000}"/>
    <cellStyle name="Uwaga 3" xfId="36914" hidden="1" xr:uid="{00000000-0005-0000-0000-00001D910000}"/>
    <cellStyle name="Uwaga 3" xfId="36912" hidden="1" xr:uid="{00000000-0005-0000-0000-00001E910000}"/>
    <cellStyle name="Uwaga 3" xfId="36910" hidden="1" xr:uid="{00000000-0005-0000-0000-00001F910000}"/>
    <cellStyle name="Uwaga 3" xfId="36899" hidden="1" xr:uid="{00000000-0005-0000-0000-000020910000}"/>
    <cellStyle name="Uwaga 3" xfId="36897" hidden="1" xr:uid="{00000000-0005-0000-0000-000021910000}"/>
    <cellStyle name="Uwaga 3" xfId="36895" hidden="1" xr:uid="{00000000-0005-0000-0000-000022910000}"/>
    <cellStyle name="Uwaga 3" xfId="36884" hidden="1" xr:uid="{00000000-0005-0000-0000-000023910000}"/>
    <cellStyle name="Uwaga 3" xfId="36882" hidden="1" xr:uid="{00000000-0005-0000-0000-000024910000}"/>
    <cellStyle name="Uwaga 3" xfId="36880" hidden="1" xr:uid="{00000000-0005-0000-0000-000025910000}"/>
    <cellStyle name="Uwaga 3" xfId="36869" hidden="1" xr:uid="{00000000-0005-0000-0000-000026910000}"/>
    <cellStyle name="Uwaga 3" xfId="36867" hidden="1" xr:uid="{00000000-0005-0000-0000-000027910000}"/>
    <cellStyle name="Uwaga 3" xfId="36865" hidden="1" xr:uid="{00000000-0005-0000-0000-000028910000}"/>
    <cellStyle name="Uwaga 3" xfId="36854" hidden="1" xr:uid="{00000000-0005-0000-0000-000029910000}"/>
    <cellStyle name="Uwaga 3" xfId="36852" hidden="1" xr:uid="{00000000-0005-0000-0000-00002A910000}"/>
    <cellStyle name="Uwaga 3" xfId="36850" hidden="1" xr:uid="{00000000-0005-0000-0000-00002B910000}"/>
    <cellStyle name="Uwaga 3" xfId="36839" hidden="1" xr:uid="{00000000-0005-0000-0000-00002C910000}"/>
    <cellStyle name="Uwaga 3" xfId="36837" hidden="1" xr:uid="{00000000-0005-0000-0000-00002D910000}"/>
    <cellStyle name="Uwaga 3" xfId="36835" hidden="1" xr:uid="{00000000-0005-0000-0000-00002E910000}"/>
    <cellStyle name="Uwaga 3" xfId="36824" hidden="1" xr:uid="{00000000-0005-0000-0000-00002F910000}"/>
    <cellStyle name="Uwaga 3" xfId="36822" hidden="1" xr:uid="{00000000-0005-0000-0000-000030910000}"/>
    <cellStyle name="Uwaga 3" xfId="36820" hidden="1" xr:uid="{00000000-0005-0000-0000-000031910000}"/>
    <cellStyle name="Uwaga 3" xfId="36809" hidden="1" xr:uid="{00000000-0005-0000-0000-000032910000}"/>
    <cellStyle name="Uwaga 3" xfId="36807" hidden="1" xr:uid="{00000000-0005-0000-0000-000033910000}"/>
    <cellStyle name="Uwaga 3" xfId="36805" hidden="1" xr:uid="{00000000-0005-0000-0000-000034910000}"/>
    <cellStyle name="Uwaga 3" xfId="36794" hidden="1" xr:uid="{00000000-0005-0000-0000-000035910000}"/>
    <cellStyle name="Uwaga 3" xfId="36792" hidden="1" xr:uid="{00000000-0005-0000-0000-000036910000}"/>
    <cellStyle name="Uwaga 3" xfId="36790" hidden="1" xr:uid="{00000000-0005-0000-0000-000037910000}"/>
    <cellStyle name="Uwaga 3" xfId="36779" hidden="1" xr:uid="{00000000-0005-0000-0000-000038910000}"/>
    <cellStyle name="Uwaga 3" xfId="36777" hidden="1" xr:uid="{00000000-0005-0000-0000-000039910000}"/>
    <cellStyle name="Uwaga 3" xfId="36774" hidden="1" xr:uid="{00000000-0005-0000-0000-00003A910000}"/>
    <cellStyle name="Uwaga 3" xfId="36764" hidden="1" xr:uid="{00000000-0005-0000-0000-00003B910000}"/>
    <cellStyle name="Uwaga 3" xfId="36762" hidden="1" xr:uid="{00000000-0005-0000-0000-00003C910000}"/>
    <cellStyle name="Uwaga 3" xfId="36760" hidden="1" xr:uid="{00000000-0005-0000-0000-00003D910000}"/>
    <cellStyle name="Uwaga 3" xfId="36749" hidden="1" xr:uid="{00000000-0005-0000-0000-00003E910000}"/>
    <cellStyle name="Uwaga 3" xfId="36747" hidden="1" xr:uid="{00000000-0005-0000-0000-00003F910000}"/>
    <cellStyle name="Uwaga 3" xfId="36745" hidden="1" xr:uid="{00000000-0005-0000-0000-000040910000}"/>
    <cellStyle name="Uwaga 3" xfId="36734" hidden="1" xr:uid="{00000000-0005-0000-0000-000041910000}"/>
    <cellStyle name="Uwaga 3" xfId="36732" hidden="1" xr:uid="{00000000-0005-0000-0000-000042910000}"/>
    <cellStyle name="Uwaga 3" xfId="36729" hidden="1" xr:uid="{00000000-0005-0000-0000-000043910000}"/>
    <cellStyle name="Uwaga 3" xfId="36719" hidden="1" xr:uid="{00000000-0005-0000-0000-000044910000}"/>
    <cellStyle name="Uwaga 3" xfId="36717" hidden="1" xr:uid="{00000000-0005-0000-0000-000045910000}"/>
    <cellStyle name="Uwaga 3" xfId="36714" hidden="1" xr:uid="{00000000-0005-0000-0000-000046910000}"/>
    <cellStyle name="Uwaga 3" xfId="36704" hidden="1" xr:uid="{00000000-0005-0000-0000-000047910000}"/>
    <cellStyle name="Uwaga 3" xfId="36702" hidden="1" xr:uid="{00000000-0005-0000-0000-000048910000}"/>
    <cellStyle name="Uwaga 3" xfId="36699" hidden="1" xr:uid="{00000000-0005-0000-0000-000049910000}"/>
    <cellStyle name="Uwaga 3" xfId="36690" hidden="1" xr:uid="{00000000-0005-0000-0000-00004A910000}"/>
    <cellStyle name="Uwaga 3" xfId="36687" hidden="1" xr:uid="{00000000-0005-0000-0000-00004B910000}"/>
    <cellStyle name="Uwaga 3" xfId="36683" hidden="1" xr:uid="{00000000-0005-0000-0000-00004C910000}"/>
    <cellStyle name="Uwaga 3" xfId="36675" hidden="1" xr:uid="{00000000-0005-0000-0000-00004D910000}"/>
    <cellStyle name="Uwaga 3" xfId="36672" hidden="1" xr:uid="{00000000-0005-0000-0000-00004E910000}"/>
    <cellStyle name="Uwaga 3" xfId="36668" hidden="1" xr:uid="{00000000-0005-0000-0000-00004F910000}"/>
    <cellStyle name="Uwaga 3" xfId="36660" hidden="1" xr:uid="{00000000-0005-0000-0000-000050910000}"/>
    <cellStyle name="Uwaga 3" xfId="36657" hidden="1" xr:uid="{00000000-0005-0000-0000-000051910000}"/>
    <cellStyle name="Uwaga 3" xfId="36653" hidden="1" xr:uid="{00000000-0005-0000-0000-000052910000}"/>
    <cellStyle name="Uwaga 3" xfId="36645" hidden="1" xr:uid="{00000000-0005-0000-0000-000053910000}"/>
    <cellStyle name="Uwaga 3" xfId="36642" hidden="1" xr:uid="{00000000-0005-0000-0000-000054910000}"/>
    <cellStyle name="Uwaga 3" xfId="36638" hidden="1" xr:uid="{00000000-0005-0000-0000-000055910000}"/>
    <cellStyle name="Uwaga 3" xfId="36630" hidden="1" xr:uid="{00000000-0005-0000-0000-000056910000}"/>
    <cellStyle name="Uwaga 3" xfId="36627" hidden="1" xr:uid="{00000000-0005-0000-0000-000057910000}"/>
    <cellStyle name="Uwaga 3" xfId="36623" hidden="1" xr:uid="{00000000-0005-0000-0000-000058910000}"/>
    <cellStyle name="Uwaga 3" xfId="36615" hidden="1" xr:uid="{00000000-0005-0000-0000-000059910000}"/>
    <cellStyle name="Uwaga 3" xfId="36611" hidden="1" xr:uid="{00000000-0005-0000-0000-00005A910000}"/>
    <cellStyle name="Uwaga 3" xfId="36606" hidden="1" xr:uid="{00000000-0005-0000-0000-00005B910000}"/>
    <cellStyle name="Uwaga 3" xfId="36600" hidden="1" xr:uid="{00000000-0005-0000-0000-00005C910000}"/>
    <cellStyle name="Uwaga 3" xfId="36596" hidden="1" xr:uid="{00000000-0005-0000-0000-00005D910000}"/>
    <cellStyle name="Uwaga 3" xfId="36591" hidden="1" xr:uid="{00000000-0005-0000-0000-00005E910000}"/>
    <cellStyle name="Uwaga 3" xfId="36585" hidden="1" xr:uid="{00000000-0005-0000-0000-00005F910000}"/>
    <cellStyle name="Uwaga 3" xfId="36581" hidden="1" xr:uid="{00000000-0005-0000-0000-000060910000}"/>
    <cellStyle name="Uwaga 3" xfId="36576" hidden="1" xr:uid="{00000000-0005-0000-0000-000061910000}"/>
    <cellStyle name="Uwaga 3" xfId="36570" hidden="1" xr:uid="{00000000-0005-0000-0000-000062910000}"/>
    <cellStyle name="Uwaga 3" xfId="36567" hidden="1" xr:uid="{00000000-0005-0000-0000-000063910000}"/>
    <cellStyle name="Uwaga 3" xfId="36563" hidden="1" xr:uid="{00000000-0005-0000-0000-000064910000}"/>
    <cellStyle name="Uwaga 3" xfId="36555" hidden="1" xr:uid="{00000000-0005-0000-0000-000065910000}"/>
    <cellStyle name="Uwaga 3" xfId="36552" hidden="1" xr:uid="{00000000-0005-0000-0000-000066910000}"/>
    <cellStyle name="Uwaga 3" xfId="36547" hidden="1" xr:uid="{00000000-0005-0000-0000-000067910000}"/>
    <cellStyle name="Uwaga 3" xfId="36540" hidden="1" xr:uid="{00000000-0005-0000-0000-000068910000}"/>
    <cellStyle name="Uwaga 3" xfId="36536" hidden="1" xr:uid="{00000000-0005-0000-0000-000069910000}"/>
    <cellStyle name="Uwaga 3" xfId="36531" hidden="1" xr:uid="{00000000-0005-0000-0000-00006A910000}"/>
    <cellStyle name="Uwaga 3" xfId="36525" hidden="1" xr:uid="{00000000-0005-0000-0000-00006B910000}"/>
    <cellStyle name="Uwaga 3" xfId="36521" hidden="1" xr:uid="{00000000-0005-0000-0000-00006C910000}"/>
    <cellStyle name="Uwaga 3" xfId="36516" hidden="1" xr:uid="{00000000-0005-0000-0000-00006D910000}"/>
    <cellStyle name="Uwaga 3" xfId="36510" hidden="1" xr:uid="{00000000-0005-0000-0000-00006E910000}"/>
    <cellStyle name="Uwaga 3" xfId="36507" hidden="1" xr:uid="{00000000-0005-0000-0000-00006F910000}"/>
    <cellStyle name="Uwaga 3" xfId="36503" hidden="1" xr:uid="{00000000-0005-0000-0000-000070910000}"/>
    <cellStyle name="Uwaga 3" xfId="36495" hidden="1" xr:uid="{00000000-0005-0000-0000-000071910000}"/>
    <cellStyle name="Uwaga 3" xfId="36490" hidden="1" xr:uid="{00000000-0005-0000-0000-000072910000}"/>
    <cellStyle name="Uwaga 3" xfId="36485" hidden="1" xr:uid="{00000000-0005-0000-0000-000073910000}"/>
    <cellStyle name="Uwaga 3" xfId="36480" hidden="1" xr:uid="{00000000-0005-0000-0000-000074910000}"/>
    <cellStyle name="Uwaga 3" xfId="36475" hidden="1" xr:uid="{00000000-0005-0000-0000-000075910000}"/>
    <cellStyle name="Uwaga 3" xfId="36470" hidden="1" xr:uid="{00000000-0005-0000-0000-000076910000}"/>
    <cellStyle name="Uwaga 3" xfId="36465" hidden="1" xr:uid="{00000000-0005-0000-0000-000077910000}"/>
    <cellStyle name="Uwaga 3" xfId="36460" hidden="1" xr:uid="{00000000-0005-0000-0000-000078910000}"/>
    <cellStyle name="Uwaga 3" xfId="36455" hidden="1" xr:uid="{00000000-0005-0000-0000-000079910000}"/>
    <cellStyle name="Uwaga 3" xfId="36450" hidden="1" xr:uid="{00000000-0005-0000-0000-00007A910000}"/>
    <cellStyle name="Uwaga 3" xfId="36446" hidden="1" xr:uid="{00000000-0005-0000-0000-00007B910000}"/>
    <cellStyle name="Uwaga 3" xfId="36441" hidden="1" xr:uid="{00000000-0005-0000-0000-00007C910000}"/>
    <cellStyle name="Uwaga 3" xfId="36434" hidden="1" xr:uid="{00000000-0005-0000-0000-00007D910000}"/>
    <cellStyle name="Uwaga 3" xfId="36429" hidden="1" xr:uid="{00000000-0005-0000-0000-00007E910000}"/>
    <cellStyle name="Uwaga 3" xfId="36424" hidden="1" xr:uid="{00000000-0005-0000-0000-00007F910000}"/>
    <cellStyle name="Uwaga 3" xfId="36419" hidden="1" xr:uid="{00000000-0005-0000-0000-000080910000}"/>
    <cellStyle name="Uwaga 3" xfId="36414" hidden="1" xr:uid="{00000000-0005-0000-0000-000081910000}"/>
    <cellStyle name="Uwaga 3" xfId="36409" hidden="1" xr:uid="{00000000-0005-0000-0000-000082910000}"/>
    <cellStyle name="Uwaga 3" xfId="36404" hidden="1" xr:uid="{00000000-0005-0000-0000-000083910000}"/>
    <cellStyle name="Uwaga 3" xfId="36399" hidden="1" xr:uid="{00000000-0005-0000-0000-000084910000}"/>
    <cellStyle name="Uwaga 3" xfId="36394" hidden="1" xr:uid="{00000000-0005-0000-0000-000085910000}"/>
    <cellStyle name="Uwaga 3" xfId="36390" hidden="1" xr:uid="{00000000-0005-0000-0000-000086910000}"/>
    <cellStyle name="Uwaga 3" xfId="36385" hidden="1" xr:uid="{00000000-0005-0000-0000-000087910000}"/>
    <cellStyle name="Uwaga 3" xfId="36380" hidden="1" xr:uid="{00000000-0005-0000-0000-000088910000}"/>
    <cellStyle name="Uwaga 3" xfId="36375" hidden="1" xr:uid="{00000000-0005-0000-0000-000089910000}"/>
    <cellStyle name="Uwaga 3" xfId="36371" hidden="1" xr:uid="{00000000-0005-0000-0000-00008A910000}"/>
    <cellStyle name="Uwaga 3" xfId="36367" hidden="1" xr:uid="{00000000-0005-0000-0000-00008B910000}"/>
    <cellStyle name="Uwaga 3" xfId="36360" hidden="1" xr:uid="{00000000-0005-0000-0000-00008C910000}"/>
    <cellStyle name="Uwaga 3" xfId="36356" hidden="1" xr:uid="{00000000-0005-0000-0000-00008D910000}"/>
    <cellStyle name="Uwaga 3" xfId="36351" hidden="1" xr:uid="{00000000-0005-0000-0000-00008E910000}"/>
    <cellStyle name="Uwaga 3" xfId="36345" hidden="1" xr:uid="{00000000-0005-0000-0000-00008F910000}"/>
    <cellStyle name="Uwaga 3" xfId="36341" hidden="1" xr:uid="{00000000-0005-0000-0000-000090910000}"/>
    <cellStyle name="Uwaga 3" xfId="36336" hidden="1" xr:uid="{00000000-0005-0000-0000-000091910000}"/>
    <cellStyle name="Uwaga 3" xfId="36330" hidden="1" xr:uid="{00000000-0005-0000-0000-000092910000}"/>
    <cellStyle name="Uwaga 3" xfId="36326" hidden="1" xr:uid="{00000000-0005-0000-0000-000093910000}"/>
    <cellStyle name="Uwaga 3" xfId="36322" hidden="1" xr:uid="{00000000-0005-0000-0000-000094910000}"/>
    <cellStyle name="Uwaga 3" xfId="36315" hidden="1" xr:uid="{00000000-0005-0000-0000-000095910000}"/>
    <cellStyle name="Uwaga 3" xfId="36311" hidden="1" xr:uid="{00000000-0005-0000-0000-000096910000}"/>
    <cellStyle name="Uwaga 3" xfId="36307" hidden="1" xr:uid="{00000000-0005-0000-0000-000097910000}"/>
    <cellStyle name="Uwaga 3" xfId="37174" hidden="1" xr:uid="{00000000-0005-0000-0000-000098910000}"/>
    <cellStyle name="Uwaga 3" xfId="37173" hidden="1" xr:uid="{00000000-0005-0000-0000-000099910000}"/>
    <cellStyle name="Uwaga 3" xfId="37171" hidden="1" xr:uid="{00000000-0005-0000-0000-00009A910000}"/>
    <cellStyle name="Uwaga 3" xfId="37158" hidden="1" xr:uid="{00000000-0005-0000-0000-00009B910000}"/>
    <cellStyle name="Uwaga 3" xfId="37156" hidden="1" xr:uid="{00000000-0005-0000-0000-00009C910000}"/>
    <cellStyle name="Uwaga 3" xfId="37154" hidden="1" xr:uid="{00000000-0005-0000-0000-00009D910000}"/>
    <cellStyle name="Uwaga 3" xfId="37144" hidden="1" xr:uid="{00000000-0005-0000-0000-00009E910000}"/>
    <cellStyle name="Uwaga 3" xfId="37142" hidden="1" xr:uid="{00000000-0005-0000-0000-00009F910000}"/>
    <cellStyle name="Uwaga 3" xfId="37140" hidden="1" xr:uid="{00000000-0005-0000-0000-0000A0910000}"/>
    <cellStyle name="Uwaga 3" xfId="37129" hidden="1" xr:uid="{00000000-0005-0000-0000-0000A1910000}"/>
    <cellStyle name="Uwaga 3" xfId="37127" hidden="1" xr:uid="{00000000-0005-0000-0000-0000A2910000}"/>
    <cellStyle name="Uwaga 3" xfId="37125" hidden="1" xr:uid="{00000000-0005-0000-0000-0000A3910000}"/>
    <cellStyle name="Uwaga 3" xfId="37112" hidden="1" xr:uid="{00000000-0005-0000-0000-0000A4910000}"/>
    <cellStyle name="Uwaga 3" xfId="37110" hidden="1" xr:uid="{00000000-0005-0000-0000-0000A5910000}"/>
    <cellStyle name="Uwaga 3" xfId="37109" hidden="1" xr:uid="{00000000-0005-0000-0000-0000A6910000}"/>
    <cellStyle name="Uwaga 3" xfId="37096" hidden="1" xr:uid="{00000000-0005-0000-0000-0000A7910000}"/>
    <cellStyle name="Uwaga 3" xfId="37095" hidden="1" xr:uid="{00000000-0005-0000-0000-0000A8910000}"/>
    <cellStyle name="Uwaga 3" xfId="37093" hidden="1" xr:uid="{00000000-0005-0000-0000-0000A9910000}"/>
    <cellStyle name="Uwaga 3" xfId="37081" hidden="1" xr:uid="{00000000-0005-0000-0000-0000AA910000}"/>
    <cellStyle name="Uwaga 3" xfId="37080" hidden="1" xr:uid="{00000000-0005-0000-0000-0000AB910000}"/>
    <cellStyle name="Uwaga 3" xfId="37078" hidden="1" xr:uid="{00000000-0005-0000-0000-0000AC910000}"/>
    <cellStyle name="Uwaga 3" xfId="37066" hidden="1" xr:uid="{00000000-0005-0000-0000-0000AD910000}"/>
    <cellStyle name="Uwaga 3" xfId="37065" hidden="1" xr:uid="{00000000-0005-0000-0000-0000AE910000}"/>
    <cellStyle name="Uwaga 3" xfId="37063" hidden="1" xr:uid="{00000000-0005-0000-0000-0000AF910000}"/>
    <cellStyle name="Uwaga 3" xfId="37051" hidden="1" xr:uid="{00000000-0005-0000-0000-0000B0910000}"/>
    <cellStyle name="Uwaga 3" xfId="37050" hidden="1" xr:uid="{00000000-0005-0000-0000-0000B1910000}"/>
    <cellStyle name="Uwaga 3" xfId="37048" hidden="1" xr:uid="{00000000-0005-0000-0000-0000B2910000}"/>
    <cellStyle name="Uwaga 3" xfId="37036" hidden="1" xr:uid="{00000000-0005-0000-0000-0000B3910000}"/>
    <cellStyle name="Uwaga 3" xfId="37035" hidden="1" xr:uid="{00000000-0005-0000-0000-0000B4910000}"/>
    <cellStyle name="Uwaga 3" xfId="37033" hidden="1" xr:uid="{00000000-0005-0000-0000-0000B5910000}"/>
    <cellStyle name="Uwaga 3" xfId="37021" hidden="1" xr:uid="{00000000-0005-0000-0000-0000B6910000}"/>
    <cellStyle name="Uwaga 3" xfId="37020" hidden="1" xr:uid="{00000000-0005-0000-0000-0000B7910000}"/>
    <cellStyle name="Uwaga 3" xfId="37018" hidden="1" xr:uid="{00000000-0005-0000-0000-0000B8910000}"/>
    <cellStyle name="Uwaga 3" xfId="37006" hidden="1" xr:uid="{00000000-0005-0000-0000-0000B9910000}"/>
    <cellStyle name="Uwaga 3" xfId="37005" hidden="1" xr:uid="{00000000-0005-0000-0000-0000BA910000}"/>
    <cellStyle name="Uwaga 3" xfId="37003" hidden="1" xr:uid="{00000000-0005-0000-0000-0000BB910000}"/>
    <cellStyle name="Uwaga 3" xfId="36991" hidden="1" xr:uid="{00000000-0005-0000-0000-0000BC910000}"/>
    <cellStyle name="Uwaga 3" xfId="36990" hidden="1" xr:uid="{00000000-0005-0000-0000-0000BD910000}"/>
    <cellStyle name="Uwaga 3" xfId="36988" hidden="1" xr:uid="{00000000-0005-0000-0000-0000BE910000}"/>
    <cellStyle name="Uwaga 3" xfId="36976" hidden="1" xr:uid="{00000000-0005-0000-0000-0000BF910000}"/>
    <cellStyle name="Uwaga 3" xfId="36975" hidden="1" xr:uid="{00000000-0005-0000-0000-0000C0910000}"/>
    <cellStyle name="Uwaga 3" xfId="36973" hidden="1" xr:uid="{00000000-0005-0000-0000-0000C1910000}"/>
    <cellStyle name="Uwaga 3" xfId="36961" hidden="1" xr:uid="{00000000-0005-0000-0000-0000C2910000}"/>
    <cellStyle name="Uwaga 3" xfId="36960" hidden="1" xr:uid="{00000000-0005-0000-0000-0000C3910000}"/>
    <cellStyle name="Uwaga 3" xfId="36958" hidden="1" xr:uid="{00000000-0005-0000-0000-0000C4910000}"/>
    <cellStyle name="Uwaga 3" xfId="36946" hidden="1" xr:uid="{00000000-0005-0000-0000-0000C5910000}"/>
    <cellStyle name="Uwaga 3" xfId="36945" hidden="1" xr:uid="{00000000-0005-0000-0000-0000C6910000}"/>
    <cellStyle name="Uwaga 3" xfId="36943" hidden="1" xr:uid="{00000000-0005-0000-0000-0000C7910000}"/>
    <cellStyle name="Uwaga 3" xfId="36931" hidden="1" xr:uid="{00000000-0005-0000-0000-0000C8910000}"/>
    <cellStyle name="Uwaga 3" xfId="36930" hidden="1" xr:uid="{00000000-0005-0000-0000-0000C9910000}"/>
    <cellStyle name="Uwaga 3" xfId="36928" hidden="1" xr:uid="{00000000-0005-0000-0000-0000CA910000}"/>
    <cellStyle name="Uwaga 3" xfId="36916" hidden="1" xr:uid="{00000000-0005-0000-0000-0000CB910000}"/>
    <cellStyle name="Uwaga 3" xfId="36915" hidden="1" xr:uid="{00000000-0005-0000-0000-0000CC910000}"/>
    <cellStyle name="Uwaga 3" xfId="36913" hidden="1" xr:uid="{00000000-0005-0000-0000-0000CD910000}"/>
    <cellStyle name="Uwaga 3" xfId="36901" hidden="1" xr:uid="{00000000-0005-0000-0000-0000CE910000}"/>
    <cellStyle name="Uwaga 3" xfId="36900" hidden="1" xr:uid="{00000000-0005-0000-0000-0000CF910000}"/>
    <cellStyle name="Uwaga 3" xfId="36898" hidden="1" xr:uid="{00000000-0005-0000-0000-0000D0910000}"/>
    <cellStyle name="Uwaga 3" xfId="36886" hidden="1" xr:uid="{00000000-0005-0000-0000-0000D1910000}"/>
    <cellStyle name="Uwaga 3" xfId="36885" hidden="1" xr:uid="{00000000-0005-0000-0000-0000D2910000}"/>
    <cellStyle name="Uwaga 3" xfId="36883" hidden="1" xr:uid="{00000000-0005-0000-0000-0000D3910000}"/>
    <cellStyle name="Uwaga 3" xfId="36871" hidden="1" xr:uid="{00000000-0005-0000-0000-0000D4910000}"/>
    <cellStyle name="Uwaga 3" xfId="36870" hidden="1" xr:uid="{00000000-0005-0000-0000-0000D5910000}"/>
    <cellStyle name="Uwaga 3" xfId="36868" hidden="1" xr:uid="{00000000-0005-0000-0000-0000D6910000}"/>
    <cellStyle name="Uwaga 3" xfId="36856" hidden="1" xr:uid="{00000000-0005-0000-0000-0000D7910000}"/>
    <cellStyle name="Uwaga 3" xfId="36855" hidden="1" xr:uid="{00000000-0005-0000-0000-0000D8910000}"/>
    <cellStyle name="Uwaga 3" xfId="36853" hidden="1" xr:uid="{00000000-0005-0000-0000-0000D9910000}"/>
    <cellStyle name="Uwaga 3" xfId="36841" hidden="1" xr:uid="{00000000-0005-0000-0000-0000DA910000}"/>
    <cellStyle name="Uwaga 3" xfId="36840" hidden="1" xr:uid="{00000000-0005-0000-0000-0000DB910000}"/>
    <cellStyle name="Uwaga 3" xfId="36838" hidden="1" xr:uid="{00000000-0005-0000-0000-0000DC910000}"/>
    <cellStyle name="Uwaga 3" xfId="36826" hidden="1" xr:uid="{00000000-0005-0000-0000-0000DD910000}"/>
    <cellStyle name="Uwaga 3" xfId="36825" hidden="1" xr:uid="{00000000-0005-0000-0000-0000DE910000}"/>
    <cellStyle name="Uwaga 3" xfId="36823" hidden="1" xr:uid="{00000000-0005-0000-0000-0000DF910000}"/>
    <cellStyle name="Uwaga 3" xfId="36811" hidden="1" xr:uid="{00000000-0005-0000-0000-0000E0910000}"/>
    <cellStyle name="Uwaga 3" xfId="36810" hidden="1" xr:uid="{00000000-0005-0000-0000-0000E1910000}"/>
    <cellStyle name="Uwaga 3" xfId="36808" hidden="1" xr:uid="{00000000-0005-0000-0000-0000E2910000}"/>
    <cellStyle name="Uwaga 3" xfId="36796" hidden="1" xr:uid="{00000000-0005-0000-0000-0000E3910000}"/>
    <cellStyle name="Uwaga 3" xfId="36795" hidden="1" xr:uid="{00000000-0005-0000-0000-0000E4910000}"/>
    <cellStyle name="Uwaga 3" xfId="36793" hidden="1" xr:uid="{00000000-0005-0000-0000-0000E5910000}"/>
    <cellStyle name="Uwaga 3" xfId="36781" hidden="1" xr:uid="{00000000-0005-0000-0000-0000E6910000}"/>
    <cellStyle name="Uwaga 3" xfId="36780" hidden="1" xr:uid="{00000000-0005-0000-0000-0000E7910000}"/>
    <cellStyle name="Uwaga 3" xfId="36778" hidden="1" xr:uid="{00000000-0005-0000-0000-0000E8910000}"/>
    <cellStyle name="Uwaga 3" xfId="36766" hidden="1" xr:uid="{00000000-0005-0000-0000-0000E9910000}"/>
    <cellStyle name="Uwaga 3" xfId="36765" hidden="1" xr:uid="{00000000-0005-0000-0000-0000EA910000}"/>
    <cellStyle name="Uwaga 3" xfId="36763" hidden="1" xr:uid="{00000000-0005-0000-0000-0000EB910000}"/>
    <cellStyle name="Uwaga 3" xfId="36751" hidden="1" xr:uid="{00000000-0005-0000-0000-0000EC910000}"/>
    <cellStyle name="Uwaga 3" xfId="36750" hidden="1" xr:uid="{00000000-0005-0000-0000-0000ED910000}"/>
    <cellStyle name="Uwaga 3" xfId="36748" hidden="1" xr:uid="{00000000-0005-0000-0000-0000EE910000}"/>
    <cellStyle name="Uwaga 3" xfId="36736" hidden="1" xr:uid="{00000000-0005-0000-0000-0000EF910000}"/>
    <cellStyle name="Uwaga 3" xfId="36735" hidden="1" xr:uid="{00000000-0005-0000-0000-0000F0910000}"/>
    <cellStyle name="Uwaga 3" xfId="36733" hidden="1" xr:uid="{00000000-0005-0000-0000-0000F1910000}"/>
    <cellStyle name="Uwaga 3" xfId="36721" hidden="1" xr:uid="{00000000-0005-0000-0000-0000F2910000}"/>
    <cellStyle name="Uwaga 3" xfId="36720" hidden="1" xr:uid="{00000000-0005-0000-0000-0000F3910000}"/>
    <cellStyle name="Uwaga 3" xfId="36718" hidden="1" xr:uid="{00000000-0005-0000-0000-0000F4910000}"/>
    <cellStyle name="Uwaga 3" xfId="36706" hidden="1" xr:uid="{00000000-0005-0000-0000-0000F5910000}"/>
    <cellStyle name="Uwaga 3" xfId="36705" hidden="1" xr:uid="{00000000-0005-0000-0000-0000F6910000}"/>
    <cellStyle name="Uwaga 3" xfId="36703" hidden="1" xr:uid="{00000000-0005-0000-0000-0000F7910000}"/>
    <cellStyle name="Uwaga 3" xfId="36691" hidden="1" xr:uid="{00000000-0005-0000-0000-0000F8910000}"/>
    <cellStyle name="Uwaga 3" xfId="36689" hidden="1" xr:uid="{00000000-0005-0000-0000-0000F9910000}"/>
    <cellStyle name="Uwaga 3" xfId="36686" hidden="1" xr:uid="{00000000-0005-0000-0000-0000FA910000}"/>
    <cellStyle name="Uwaga 3" xfId="36676" hidden="1" xr:uid="{00000000-0005-0000-0000-0000FB910000}"/>
    <cellStyle name="Uwaga 3" xfId="36674" hidden="1" xr:uid="{00000000-0005-0000-0000-0000FC910000}"/>
    <cellStyle name="Uwaga 3" xfId="36671" hidden="1" xr:uid="{00000000-0005-0000-0000-0000FD910000}"/>
    <cellStyle name="Uwaga 3" xfId="36661" hidden="1" xr:uid="{00000000-0005-0000-0000-0000FE910000}"/>
    <cellStyle name="Uwaga 3" xfId="36659" hidden="1" xr:uid="{00000000-0005-0000-0000-0000FF910000}"/>
    <cellStyle name="Uwaga 3" xfId="36656" hidden="1" xr:uid="{00000000-0005-0000-0000-000000920000}"/>
    <cellStyle name="Uwaga 3" xfId="36646" hidden="1" xr:uid="{00000000-0005-0000-0000-000001920000}"/>
    <cellStyle name="Uwaga 3" xfId="36644" hidden="1" xr:uid="{00000000-0005-0000-0000-000002920000}"/>
    <cellStyle name="Uwaga 3" xfId="36641" hidden="1" xr:uid="{00000000-0005-0000-0000-000003920000}"/>
    <cellStyle name="Uwaga 3" xfId="36631" hidden="1" xr:uid="{00000000-0005-0000-0000-000004920000}"/>
    <cellStyle name="Uwaga 3" xfId="36629" hidden="1" xr:uid="{00000000-0005-0000-0000-000005920000}"/>
    <cellStyle name="Uwaga 3" xfId="36626" hidden="1" xr:uid="{00000000-0005-0000-0000-000006920000}"/>
    <cellStyle name="Uwaga 3" xfId="36616" hidden="1" xr:uid="{00000000-0005-0000-0000-000007920000}"/>
    <cellStyle name="Uwaga 3" xfId="36614" hidden="1" xr:uid="{00000000-0005-0000-0000-000008920000}"/>
    <cellStyle name="Uwaga 3" xfId="36610" hidden="1" xr:uid="{00000000-0005-0000-0000-000009920000}"/>
    <cellStyle name="Uwaga 3" xfId="36601" hidden="1" xr:uid="{00000000-0005-0000-0000-00000A920000}"/>
    <cellStyle name="Uwaga 3" xfId="36598" hidden="1" xr:uid="{00000000-0005-0000-0000-00000B920000}"/>
    <cellStyle name="Uwaga 3" xfId="36594" hidden="1" xr:uid="{00000000-0005-0000-0000-00000C920000}"/>
    <cellStyle name="Uwaga 3" xfId="36586" hidden="1" xr:uid="{00000000-0005-0000-0000-00000D920000}"/>
    <cellStyle name="Uwaga 3" xfId="36584" hidden="1" xr:uid="{00000000-0005-0000-0000-00000E920000}"/>
    <cellStyle name="Uwaga 3" xfId="36580" hidden="1" xr:uid="{00000000-0005-0000-0000-00000F920000}"/>
    <cellStyle name="Uwaga 3" xfId="36571" hidden="1" xr:uid="{00000000-0005-0000-0000-000010920000}"/>
    <cellStyle name="Uwaga 3" xfId="36569" hidden="1" xr:uid="{00000000-0005-0000-0000-000011920000}"/>
    <cellStyle name="Uwaga 3" xfId="36566" hidden="1" xr:uid="{00000000-0005-0000-0000-000012920000}"/>
    <cellStyle name="Uwaga 3" xfId="36556" hidden="1" xr:uid="{00000000-0005-0000-0000-000013920000}"/>
    <cellStyle name="Uwaga 3" xfId="36554" hidden="1" xr:uid="{00000000-0005-0000-0000-000014920000}"/>
    <cellStyle name="Uwaga 3" xfId="36549" hidden="1" xr:uid="{00000000-0005-0000-0000-000015920000}"/>
    <cellStyle name="Uwaga 3" xfId="36541" hidden="1" xr:uid="{00000000-0005-0000-0000-000016920000}"/>
    <cellStyle name="Uwaga 3" xfId="36539" hidden="1" xr:uid="{00000000-0005-0000-0000-000017920000}"/>
    <cellStyle name="Uwaga 3" xfId="36534" hidden="1" xr:uid="{00000000-0005-0000-0000-000018920000}"/>
    <cellStyle name="Uwaga 3" xfId="36526" hidden="1" xr:uid="{00000000-0005-0000-0000-000019920000}"/>
    <cellStyle name="Uwaga 3" xfId="36524" hidden="1" xr:uid="{00000000-0005-0000-0000-00001A920000}"/>
    <cellStyle name="Uwaga 3" xfId="36519" hidden="1" xr:uid="{00000000-0005-0000-0000-00001B920000}"/>
    <cellStyle name="Uwaga 3" xfId="36511" hidden="1" xr:uid="{00000000-0005-0000-0000-00001C920000}"/>
    <cellStyle name="Uwaga 3" xfId="36509" hidden="1" xr:uid="{00000000-0005-0000-0000-00001D920000}"/>
    <cellStyle name="Uwaga 3" xfId="36505" hidden="1" xr:uid="{00000000-0005-0000-0000-00001E920000}"/>
    <cellStyle name="Uwaga 3" xfId="36496" hidden="1" xr:uid="{00000000-0005-0000-0000-00001F920000}"/>
    <cellStyle name="Uwaga 3" xfId="36493" hidden="1" xr:uid="{00000000-0005-0000-0000-000020920000}"/>
    <cellStyle name="Uwaga 3" xfId="36488" hidden="1" xr:uid="{00000000-0005-0000-0000-000021920000}"/>
    <cellStyle name="Uwaga 3" xfId="36481" hidden="1" xr:uid="{00000000-0005-0000-0000-000022920000}"/>
    <cellStyle name="Uwaga 3" xfId="36477" hidden="1" xr:uid="{00000000-0005-0000-0000-000023920000}"/>
    <cellStyle name="Uwaga 3" xfId="36472" hidden="1" xr:uid="{00000000-0005-0000-0000-000024920000}"/>
    <cellStyle name="Uwaga 3" xfId="36466" hidden="1" xr:uid="{00000000-0005-0000-0000-000025920000}"/>
    <cellStyle name="Uwaga 3" xfId="36462" hidden="1" xr:uid="{00000000-0005-0000-0000-000026920000}"/>
    <cellStyle name="Uwaga 3" xfId="36457" hidden="1" xr:uid="{00000000-0005-0000-0000-000027920000}"/>
    <cellStyle name="Uwaga 3" xfId="36451" hidden="1" xr:uid="{00000000-0005-0000-0000-000028920000}"/>
    <cellStyle name="Uwaga 3" xfId="36448" hidden="1" xr:uid="{00000000-0005-0000-0000-000029920000}"/>
    <cellStyle name="Uwaga 3" xfId="36444" hidden="1" xr:uid="{00000000-0005-0000-0000-00002A920000}"/>
    <cellStyle name="Uwaga 3" xfId="36435" hidden="1" xr:uid="{00000000-0005-0000-0000-00002B920000}"/>
    <cellStyle name="Uwaga 3" xfId="36430" hidden="1" xr:uid="{00000000-0005-0000-0000-00002C920000}"/>
    <cellStyle name="Uwaga 3" xfId="36425" hidden="1" xr:uid="{00000000-0005-0000-0000-00002D920000}"/>
    <cellStyle name="Uwaga 3" xfId="36420" hidden="1" xr:uid="{00000000-0005-0000-0000-00002E920000}"/>
    <cellStyle name="Uwaga 3" xfId="36415" hidden="1" xr:uid="{00000000-0005-0000-0000-00002F920000}"/>
    <cellStyle name="Uwaga 3" xfId="36410" hidden="1" xr:uid="{00000000-0005-0000-0000-000030920000}"/>
    <cellStyle name="Uwaga 3" xfId="36405" hidden="1" xr:uid="{00000000-0005-0000-0000-000031920000}"/>
    <cellStyle name="Uwaga 3" xfId="36400" hidden="1" xr:uid="{00000000-0005-0000-0000-000032920000}"/>
    <cellStyle name="Uwaga 3" xfId="36395" hidden="1" xr:uid="{00000000-0005-0000-0000-000033920000}"/>
    <cellStyle name="Uwaga 3" xfId="36391" hidden="1" xr:uid="{00000000-0005-0000-0000-000034920000}"/>
    <cellStyle name="Uwaga 3" xfId="36386" hidden="1" xr:uid="{00000000-0005-0000-0000-000035920000}"/>
    <cellStyle name="Uwaga 3" xfId="36381" hidden="1" xr:uid="{00000000-0005-0000-0000-000036920000}"/>
    <cellStyle name="Uwaga 3" xfId="36376" hidden="1" xr:uid="{00000000-0005-0000-0000-000037920000}"/>
    <cellStyle name="Uwaga 3" xfId="36372" hidden="1" xr:uid="{00000000-0005-0000-0000-000038920000}"/>
    <cellStyle name="Uwaga 3" xfId="36368" hidden="1" xr:uid="{00000000-0005-0000-0000-000039920000}"/>
    <cellStyle name="Uwaga 3" xfId="36361" hidden="1" xr:uid="{00000000-0005-0000-0000-00003A920000}"/>
    <cellStyle name="Uwaga 3" xfId="36357" hidden="1" xr:uid="{00000000-0005-0000-0000-00003B920000}"/>
    <cellStyle name="Uwaga 3" xfId="36352" hidden="1" xr:uid="{00000000-0005-0000-0000-00003C920000}"/>
    <cellStyle name="Uwaga 3" xfId="36346" hidden="1" xr:uid="{00000000-0005-0000-0000-00003D920000}"/>
    <cellStyle name="Uwaga 3" xfId="36342" hidden="1" xr:uid="{00000000-0005-0000-0000-00003E920000}"/>
    <cellStyle name="Uwaga 3" xfId="36337" hidden="1" xr:uid="{00000000-0005-0000-0000-00003F920000}"/>
    <cellStyle name="Uwaga 3" xfId="36331" hidden="1" xr:uid="{00000000-0005-0000-0000-000040920000}"/>
    <cellStyle name="Uwaga 3" xfId="36327" hidden="1" xr:uid="{00000000-0005-0000-0000-000041920000}"/>
    <cellStyle name="Uwaga 3" xfId="36323" hidden="1" xr:uid="{00000000-0005-0000-0000-000042920000}"/>
    <cellStyle name="Uwaga 3" xfId="36316" hidden="1" xr:uid="{00000000-0005-0000-0000-000043920000}"/>
    <cellStyle name="Uwaga 3" xfId="36312" hidden="1" xr:uid="{00000000-0005-0000-0000-000044920000}"/>
    <cellStyle name="Uwaga 3" xfId="36308" hidden="1" xr:uid="{00000000-0005-0000-0000-000045920000}"/>
    <cellStyle name="Uwaga 3" xfId="35333" hidden="1" xr:uid="{00000000-0005-0000-0000-000046920000}"/>
    <cellStyle name="Uwaga 3" xfId="35332" hidden="1" xr:uid="{00000000-0005-0000-0000-000047920000}"/>
    <cellStyle name="Uwaga 3" xfId="35331" hidden="1" xr:uid="{00000000-0005-0000-0000-000048920000}"/>
    <cellStyle name="Uwaga 3" xfId="35324" hidden="1" xr:uid="{00000000-0005-0000-0000-000049920000}"/>
    <cellStyle name="Uwaga 3" xfId="35323" hidden="1" xr:uid="{00000000-0005-0000-0000-00004A920000}"/>
    <cellStyle name="Uwaga 3" xfId="35322" hidden="1" xr:uid="{00000000-0005-0000-0000-00004B920000}"/>
    <cellStyle name="Uwaga 3" xfId="35315" hidden="1" xr:uid="{00000000-0005-0000-0000-00004C920000}"/>
    <cellStyle name="Uwaga 3" xfId="35314" hidden="1" xr:uid="{00000000-0005-0000-0000-00004D920000}"/>
    <cellStyle name="Uwaga 3" xfId="35313" hidden="1" xr:uid="{00000000-0005-0000-0000-00004E920000}"/>
    <cellStyle name="Uwaga 3" xfId="35306" hidden="1" xr:uid="{00000000-0005-0000-0000-00004F920000}"/>
    <cellStyle name="Uwaga 3" xfId="35305" hidden="1" xr:uid="{00000000-0005-0000-0000-000050920000}"/>
    <cellStyle name="Uwaga 3" xfId="35304" hidden="1" xr:uid="{00000000-0005-0000-0000-000051920000}"/>
    <cellStyle name="Uwaga 3" xfId="35297" hidden="1" xr:uid="{00000000-0005-0000-0000-000052920000}"/>
    <cellStyle name="Uwaga 3" xfId="35296" hidden="1" xr:uid="{00000000-0005-0000-0000-000053920000}"/>
    <cellStyle name="Uwaga 3" xfId="35295" hidden="1" xr:uid="{00000000-0005-0000-0000-000054920000}"/>
    <cellStyle name="Uwaga 3" xfId="35288" hidden="1" xr:uid="{00000000-0005-0000-0000-000055920000}"/>
    <cellStyle name="Uwaga 3" xfId="35287" hidden="1" xr:uid="{00000000-0005-0000-0000-000056920000}"/>
    <cellStyle name="Uwaga 3" xfId="35285" hidden="1" xr:uid="{00000000-0005-0000-0000-000057920000}"/>
    <cellStyle name="Uwaga 3" xfId="35279" hidden="1" xr:uid="{00000000-0005-0000-0000-000058920000}"/>
    <cellStyle name="Uwaga 3" xfId="35278" hidden="1" xr:uid="{00000000-0005-0000-0000-000059920000}"/>
    <cellStyle name="Uwaga 3" xfId="35276" hidden="1" xr:uid="{00000000-0005-0000-0000-00005A920000}"/>
    <cellStyle name="Uwaga 3" xfId="35270" hidden="1" xr:uid="{00000000-0005-0000-0000-00005B920000}"/>
    <cellStyle name="Uwaga 3" xfId="35269" hidden="1" xr:uid="{00000000-0005-0000-0000-00005C920000}"/>
    <cellStyle name="Uwaga 3" xfId="35267" hidden="1" xr:uid="{00000000-0005-0000-0000-00005D920000}"/>
    <cellStyle name="Uwaga 3" xfId="35261" hidden="1" xr:uid="{00000000-0005-0000-0000-00005E920000}"/>
    <cellStyle name="Uwaga 3" xfId="35260" hidden="1" xr:uid="{00000000-0005-0000-0000-00005F920000}"/>
    <cellStyle name="Uwaga 3" xfId="35258" hidden="1" xr:uid="{00000000-0005-0000-0000-000060920000}"/>
    <cellStyle name="Uwaga 3" xfId="35252" hidden="1" xr:uid="{00000000-0005-0000-0000-000061920000}"/>
    <cellStyle name="Uwaga 3" xfId="35251" hidden="1" xr:uid="{00000000-0005-0000-0000-000062920000}"/>
    <cellStyle name="Uwaga 3" xfId="35249" hidden="1" xr:uid="{00000000-0005-0000-0000-000063920000}"/>
    <cellStyle name="Uwaga 3" xfId="35243" hidden="1" xr:uid="{00000000-0005-0000-0000-000064920000}"/>
    <cellStyle name="Uwaga 3" xfId="35242" hidden="1" xr:uid="{00000000-0005-0000-0000-000065920000}"/>
    <cellStyle name="Uwaga 3" xfId="35240" hidden="1" xr:uid="{00000000-0005-0000-0000-000066920000}"/>
    <cellStyle name="Uwaga 3" xfId="35234" hidden="1" xr:uid="{00000000-0005-0000-0000-000067920000}"/>
    <cellStyle name="Uwaga 3" xfId="35233" hidden="1" xr:uid="{00000000-0005-0000-0000-000068920000}"/>
    <cellStyle name="Uwaga 3" xfId="35231" hidden="1" xr:uid="{00000000-0005-0000-0000-000069920000}"/>
    <cellStyle name="Uwaga 3" xfId="35225" hidden="1" xr:uid="{00000000-0005-0000-0000-00006A920000}"/>
    <cellStyle name="Uwaga 3" xfId="35224" hidden="1" xr:uid="{00000000-0005-0000-0000-00006B920000}"/>
    <cellStyle name="Uwaga 3" xfId="35222" hidden="1" xr:uid="{00000000-0005-0000-0000-00006C920000}"/>
    <cellStyle name="Uwaga 3" xfId="35216" hidden="1" xr:uid="{00000000-0005-0000-0000-00006D920000}"/>
    <cellStyle name="Uwaga 3" xfId="35215" hidden="1" xr:uid="{00000000-0005-0000-0000-00006E920000}"/>
    <cellStyle name="Uwaga 3" xfId="35213" hidden="1" xr:uid="{00000000-0005-0000-0000-00006F920000}"/>
    <cellStyle name="Uwaga 3" xfId="35207" hidden="1" xr:uid="{00000000-0005-0000-0000-000070920000}"/>
    <cellStyle name="Uwaga 3" xfId="35206" hidden="1" xr:uid="{00000000-0005-0000-0000-000071920000}"/>
    <cellStyle name="Uwaga 3" xfId="35204" hidden="1" xr:uid="{00000000-0005-0000-0000-000072920000}"/>
    <cellStyle name="Uwaga 3" xfId="35198" hidden="1" xr:uid="{00000000-0005-0000-0000-000073920000}"/>
    <cellStyle name="Uwaga 3" xfId="35197" hidden="1" xr:uid="{00000000-0005-0000-0000-000074920000}"/>
    <cellStyle name="Uwaga 3" xfId="35195" hidden="1" xr:uid="{00000000-0005-0000-0000-000075920000}"/>
    <cellStyle name="Uwaga 3" xfId="35189" hidden="1" xr:uid="{00000000-0005-0000-0000-000076920000}"/>
    <cellStyle name="Uwaga 3" xfId="35188" hidden="1" xr:uid="{00000000-0005-0000-0000-000077920000}"/>
    <cellStyle name="Uwaga 3" xfId="35186" hidden="1" xr:uid="{00000000-0005-0000-0000-000078920000}"/>
    <cellStyle name="Uwaga 3" xfId="35180" hidden="1" xr:uid="{00000000-0005-0000-0000-000079920000}"/>
    <cellStyle name="Uwaga 3" xfId="35179" hidden="1" xr:uid="{00000000-0005-0000-0000-00007A920000}"/>
    <cellStyle name="Uwaga 3" xfId="35176" hidden="1" xr:uid="{00000000-0005-0000-0000-00007B920000}"/>
    <cellStyle name="Uwaga 3" xfId="35171" hidden="1" xr:uid="{00000000-0005-0000-0000-00007C920000}"/>
    <cellStyle name="Uwaga 3" xfId="35169" hidden="1" xr:uid="{00000000-0005-0000-0000-00007D920000}"/>
    <cellStyle name="Uwaga 3" xfId="35166" hidden="1" xr:uid="{00000000-0005-0000-0000-00007E920000}"/>
    <cellStyle name="Uwaga 3" xfId="35162" hidden="1" xr:uid="{00000000-0005-0000-0000-00007F920000}"/>
    <cellStyle name="Uwaga 3" xfId="35161" hidden="1" xr:uid="{00000000-0005-0000-0000-000080920000}"/>
    <cellStyle name="Uwaga 3" xfId="35158" hidden="1" xr:uid="{00000000-0005-0000-0000-000081920000}"/>
    <cellStyle name="Uwaga 3" xfId="35153" hidden="1" xr:uid="{00000000-0005-0000-0000-000082920000}"/>
    <cellStyle name="Uwaga 3" xfId="35152" hidden="1" xr:uid="{00000000-0005-0000-0000-000083920000}"/>
    <cellStyle name="Uwaga 3" xfId="35150" hidden="1" xr:uid="{00000000-0005-0000-0000-000084920000}"/>
    <cellStyle name="Uwaga 3" xfId="35144" hidden="1" xr:uid="{00000000-0005-0000-0000-000085920000}"/>
    <cellStyle name="Uwaga 3" xfId="35143" hidden="1" xr:uid="{00000000-0005-0000-0000-000086920000}"/>
    <cellStyle name="Uwaga 3" xfId="35141" hidden="1" xr:uid="{00000000-0005-0000-0000-000087920000}"/>
    <cellStyle name="Uwaga 3" xfId="35135" hidden="1" xr:uid="{00000000-0005-0000-0000-000088920000}"/>
    <cellStyle name="Uwaga 3" xfId="35134" hidden="1" xr:uid="{00000000-0005-0000-0000-000089920000}"/>
    <cellStyle name="Uwaga 3" xfId="35132" hidden="1" xr:uid="{00000000-0005-0000-0000-00008A920000}"/>
    <cellStyle name="Uwaga 3" xfId="35126" hidden="1" xr:uid="{00000000-0005-0000-0000-00008B920000}"/>
    <cellStyle name="Uwaga 3" xfId="35125" hidden="1" xr:uid="{00000000-0005-0000-0000-00008C920000}"/>
    <cellStyle name="Uwaga 3" xfId="35123" hidden="1" xr:uid="{00000000-0005-0000-0000-00008D920000}"/>
    <cellStyle name="Uwaga 3" xfId="35117" hidden="1" xr:uid="{00000000-0005-0000-0000-00008E920000}"/>
    <cellStyle name="Uwaga 3" xfId="35116" hidden="1" xr:uid="{00000000-0005-0000-0000-00008F920000}"/>
    <cellStyle name="Uwaga 3" xfId="35114" hidden="1" xr:uid="{00000000-0005-0000-0000-000090920000}"/>
    <cellStyle name="Uwaga 3" xfId="35108" hidden="1" xr:uid="{00000000-0005-0000-0000-000091920000}"/>
    <cellStyle name="Uwaga 3" xfId="35107" hidden="1" xr:uid="{00000000-0005-0000-0000-000092920000}"/>
    <cellStyle name="Uwaga 3" xfId="35104" hidden="1" xr:uid="{00000000-0005-0000-0000-000093920000}"/>
    <cellStyle name="Uwaga 3" xfId="35099" hidden="1" xr:uid="{00000000-0005-0000-0000-000094920000}"/>
    <cellStyle name="Uwaga 3" xfId="35097" hidden="1" xr:uid="{00000000-0005-0000-0000-000095920000}"/>
    <cellStyle name="Uwaga 3" xfId="35094" hidden="1" xr:uid="{00000000-0005-0000-0000-000096920000}"/>
    <cellStyle name="Uwaga 3" xfId="35090" hidden="1" xr:uid="{00000000-0005-0000-0000-000097920000}"/>
    <cellStyle name="Uwaga 3" xfId="35088" hidden="1" xr:uid="{00000000-0005-0000-0000-000098920000}"/>
    <cellStyle name="Uwaga 3" xfId="35085" hidden="1" xr:uid="{00000000-0005-0000-0000-000099920000}"/>
    <cellStyle name="Uwaga 3" xfId="35081" hidden="1" xr:uid="{00000000-0005-0000-0000-00009A920000}"/>
    <cellStyle name="Uwaga 3" xfId="35080" hidden="1" xr:uid="{00000000-0005-0000-0000-00009B920000}"/>
    <cellStyle name="Uwaga 3" xfId="35078" hidden="1" xr:uid="{00000000-0005-0000-0000-00009C920000}"/>
    <cellStyle name="Uwaga 3" xfId="35072" hidden="1" xr:uid="{00000000-0005-0000-0000-00009D920000}"/>
    <cellStyle name="Uwaga 3" xfId="35070" hidden="1" xr:uid="{00000000-0005-0000-0000-00009E920000}"/>
    <cellStyle name="Uwaga 3" xfId="35067" hidden="1" xr:uid="{00000000-0005-0000-0000-00009F920000}"/>
    <cellStyle name="Uwaga 3" xfId="35063" hidden="1" xr:uid="{00000000-0005-0000-0000-0000A0920000}"/>
    <cellStyle name="Uwaga 3" xfId="35061" hidden="1" xr:uid="{00000000-0005-0000-0000-0000A1920000}"/>
    <cellStyle name="Uwaga 3" xfId="35058" hidden="1" xr:uid="{00000000-0005-0000-0000-0000A2920000}"/>
    <cellStyle name="Uwaga 3" xfId="35054" hidden="1" xr:uid="{00000000-0005-0000-0000-0000A3920000}"/>
    <cellStyle name="Uwaga 3" xfId="35052" hidden="1" xr:uid="{00000000-0005-0000-0000-0000A4920000}"/>
    <cellStyle name="Uwaga 3" xfId="35049" hidden="1" xr:uid="{00000000-0005-0000-0000-0000A5920000}"/>
    <cellStyle name="Uwaga 3" xfId="35045" hidden="1" xr:uid="{00000000-0005-0000-0000-0000A6920000}"/>
    <cellStyle name="Uwaga 3" xfId="35043" hidden="1" xr:uid="{00000000-0005-0000-0000-0000A7920000}"/>
    <cellStyle name="Uwaga 3" xfId="35041" hidden="1" xr:uid="{00000000-0005-0000-0000-0000A8920000}"/>
    <cellStyle name="Uwaga 3" xfId="35036" hidden="1" xr:uid="{00000000-0005-0000-0000-0000A9920000}"/>
    <cellStyle name="Uwaga 3" xfId="35034" hidden="1" xr:uid="{00000000-0005-0000-0000-0000AA920000}"/>
    <cellStyle name="Uwaga 3" xfId="35032" hidden="1" xr:uid="{00000000-0005-0000-0000-0000AB920000}"/>
    <cellStyle name="Uwaga 3" xfId="35027" hidden="1" xr:uid="{00000000-0005-0000-0000-0000AC920000}"/>
    <cellStyle name="Uwaga 3" xfId="35025" hidden="1" xr:uid="{00000000-0005-0000-0000-0000AD920000}"/>
    <cellStyle name="Uwaga 3" xfId="35022" hidden="1" xr:uid="{00000000-0005-0000-0000-0000AE920000}"/>
    <cellStyle name="Uwaga 3" xfId="35018" hidden="1" xr:uid="{00000000-0005-0000-0000-0000AF920000}"/>
    <cellStyle name="Uwaga 3" xfId="35016" hidden="1" xr:uid="{00000000-0005-0000-0000-0000B0920000}"/>
    <cellStyle name="Uwaga 3" xfId="35014" hidden="1" xr:uid="{00000000-0005-0000-0000-0000B1920000}"/>
    <cellStyle name="Uwaga 3" xfId="35009" hidden="1" xr:uid="{00000000-0005-0000-0000-0000B2920000}"/>
    <cellStyle name="Uwaga 3" xfId="35007" hidden="1" xr:uid="{00000000-0005-0000-0000-0000B3920000}"/>
    <cellStyle name="Uwaga 3" xfId="35005" hidden="1" xr:uid="{00000000-0005-0000-0000-0000B4920000}"/>
    <cellStyle name="Uwaga 3" xfId="34999" hidden="1" xr:uid="{00000000-0005-0000-0000-0000B5920000}"/>
    <cellStyle name="Uwaga 3" xfId="34996" hidden="1" xr:uid="{00000000-0005-0000-0000-0000B6920000}"/>
    <cellStyle name="Uwaga 3" xfId="34993" hidden="1" xr:uid="{00000000-0005-0000-0000-0000B7920000}"/>
    <cellStyle name="Uwaga 3" xfId="34990" hidden="1" xr:uid="{00000000-0005-0000-0000-0000B8920000}"/>
    <cellStyle name="Uwaga 3" xfId="34987" hidden="1" xr:uid="{00000000-0005-0000-0000-0000B9920000}"/>
    <cellStyle name="Uwaga 3" xfId="34984" hidden="1" xr:uid="{00000000-0005-0000-0000-0000BA920000}"/>
    <cellStyle name="Uwaga 3" xfId="34981" hidden="1" xr:uid="{00000000-0005-0000-0000-0000BB920000}"/>
    <cellStyle name="Uwaga 3" xfId="34978" hidden="1" xr:uid="{00000000-0005-0000-0000-0000BC920000}"/>
    <cellStyle name="Uwaga 3" xfId="34975" hidden="1" xr:uid="{00000000-0005-0000-0000-0000BD920000}"/>
    <cellStyle name="Uwaga 3" xfId="34973" hidden="1" xr:uid="{00000000-0005-0000-0000-0000BE920000}"/>
    <cellStyle name="Uwaga 3" xfId="34971" hidden="1" xr:uid="{00000000-0005-0000-0000-0000BF920000}"/>
    <cellStyle name="Uwaga 3" xfId="34968" hidden="1" xr:uid="{00000000-0005-0000-0000-0000C0920000}"/>
    <cellStyle name="Uwaga 3" xfId="34964" hidden="1" xr:uid="{00000000-0005-0000-0000-0000C1920000}"/>
    <cellStyle name="Uwaga 3" xfId="34961" hidden="1" xr:uid="{00000000-0005-0000-0000-0000C2920000}"/>
    <cellStyle name="Uwaga 3" xfId="34958" hidden="1" xr:uid="{00000000-0005-0000-0000-0000C3920000}"/>
    <cellStyle name="Uwaga 3" xfId="34954" hidden="1" xr:uid="{00000000-0005-0000-0000-0000C4920000}"/>
    <cellStyle name="Uwaga 3" xfId="34951" hidden="1" xr:uid="{00000000-0005-0000-0000-0000C5920000}"/>
    <cellStyle name="Uwaga 3" xfId="34948" hidden="1" xr:uid="{00000000-0005-0000-0000-0000C6920000}"/>
    <cellStyle name="Uwaga 3" xfId="34946" hidden="1" xr:uid="{00000000-0005-0000-0000-0000C7920000}"/>
    <cellStyle name="Uwaga 3" xfId="34943" hidden="1" xr:uid="{00000000-0005-0000-0000-0000C8920000}"/>
    <cellStyle name="Uwaga 3" xfId="34940" hidden="1" xr:uid="{00000000-0005-0000-0000-0000C9920000}"/>
    <cellStyle name="Uwaga 3" xfId="34937" hidden="1" xr:uid="{00000000-0005-0000-0000-0000CA920000}"/>
    <cellStyle name="Uwaga 3" xfId="34935" hidden="1" xr:uid="{00000000-0005-0000-0000-0000CB920000}"/>
    <cellStyle name="Uwaga 3" xfId="34933" hidden="1" xr:uid="{00000000-0005-0000-0000-0000CC920000}"/>
    <cellStyle name="Uwaga 3" xfId="34928" hidden="1" xr:uid="{00000000-0005-0000-0000-0000CD920000}"/>
    <cellStyle name="Uwaga 3" xfId="34925" hidden="1" xr:uid="{00000000-0005-0000-0000-0000CE920000}"/>
    <cellStyle name="Uwaga 3" xfId="34922" hidden="1" xr:uid="{00000000-0005-0000-0000-0000CF920000}"/>
    <cellStyle name="Uwaga 3" xfId="34918" hidden="1" xr:uid="{00000000-0005-0000-0000-0000D0920000}"/>
    <cellStyle name="Uwaga 3" xfId="34915" hidden="1" xr:uid="{00000000-0005-0000-0000-0000D1920000}"/>
    <cellStyle name="Uwaga 3" xfId="34912" hidden="1" xr:uid="{00000000-0005-0000-0000-0000D2920000}"/>
    <cellStyle name="Uwaga 3" xfId="34909" hidden="1" xr:uid="{00000000-0005-0000-0000-0000D3920000}"/>
    <cellStyle name="Uwaga 3" xfId="34906" hidden="1" xr:uid="{00000000-0005-0000-0000-0000D4920000}"/>
    <cellStyle name="Uwaga 3" xfId="34903" hidden="1" xr:uid="{00000000-0005-0000-0000-0000D5920000}"/>
    <cellStyle name="Uwaga 3" xfId="32013" hidden="1" xr:uid="{00000000-0005-0000-0000-0000D6920000}"/>
    <cellStyle name="Uwaga 3" xfId="32021" hidden="1" xr:uid="{00000000-0005-0000-0000-0000D7920000}"/>
    <cellStyle name="Uwaga 3" xfId="32033" hidden="1" xr:uid="{00000000-0005-0000-0000-0000D8920000}"/>
    <cellStyle name="Uwaga 3" xfId="32030" hidden="1" xr:uid="{00000000-0005-0000-0000-0000D9920000}"/>
    <cellStyle name="Uwaga 3" xfId="32929" hidden="1" xr:uid="{00000000-0005-0000-0000-0000DA920000}"/>
    <cellStyle name="Uwaga 3" xfId="32019" hidden="1" xr:uid="{00000000-0005-0000-0000-0000DB920000}"/>
    <cellStyle name="Uwaga 3" xfId="32023" hidden="1" xr:uid="{00000000-0005-0000-0000-0000DC920000}"/>
    <cellStyle name="Uwaga 3" xfId="33900" hidden="1" xr:uid="{00000000-0005-0000-0000-0000DD920000}"/>
    <cellStyle name="Uwaga 3" xfId="32917" hidden="1" xr:uid="{00000000-0005-0000-0000-0000DE920000}"/>
    <cellStyle name="Uwaga 3" xfId="32031" hidden="1" xr:uid="{00000000-0005-0000-0000-0000DF920000}"/>
    <cellStyle name="Uwaga 3" xfId="33892" hidden="1" xr:uid="{00000000-0005-0000-0000-0000E0920000}"/>
    <cellStyle name="Uwaga 3" xfId="32945" hidden="1" xr:uid="{00000000-0005-0000-0000-0000E1920000}"/>
    <cellStyle name="Uwaga 3" xfId="32012" hidden="1" xr:uid="{00000000-0005-0000-0000-0000E2920000}"/>
    <cellStyle name="Uwaga 3" xfId="33911" hidden="1" xr:uid="{00000000-0005-0000-0000-0000E3920000}"/>
    <cellStyle name="Uwaga 3" xfId="32964" hidden="1" xr:uid="{00000000-0005-0000-0000-0000E4920000}"/>
    <cellStyle name="Uwaga 3" xfId="32924" hidden="1" xr:uid="{00000000-0005-0000-0000-0000E5920000}"/>
    <cellStyle name="Uwaga 3" xfId="33903" hidden="1" xr:uid="{00000000-0005-0000-0000-0000E6920000}"/>
    <cellStyle name="Uwaga 3" xfId="32920" hidden="1" xr:uid="{00000000-0005-0000-0000-0000E7920000}"/>
    <cellStyle name="Uwaga 3" xfId="32952" hidden="1" xr:uid="{00000000-0005-0000-0000-0000E8920000}"/>
    <cellStyle name="Uwaga 3" xfId="32032" hidden="1" xr:uid="{00000000-0005-0000-0000-0000E9920000}"/>
    <cellStyle name="Uwaga 3" xfId="33891" hidden="1" xr:uid="{00000000-0005-0000-0000-0000EA920000}"/>
    <cellStyle name="Uwaga 3" xfId="33917" hidden="1" xr:uid="{00000000-0005-0000-0000-0000EB920000}"/>
    <cellStyle name="Uwaga 3" xfId="34860" hidden="1" xr:uid="{00000000-0005-0000-0000-0000EC920000}"/>
    <cellStyle name="Uwaga 3" xfId="32972" hidden="1" xr:uid="{00000000-0005-0000-0000-0000ED920000}"/>
    <cellStyle name="Uwaga 3" xfId="32010" hidden="1" xr:uid="{00000000-0005-0000-0000-0000EE920000}"/>
    <cellStyle name="Uwaga 3" xfId="32971" hidden="1" xr:uid="{00000000-0005-0000-0000-0000EF920000}"/>
    <cellStyle name="Uwaga 3" xfId="33950" hidden="1" xr:uid="{00000000-0005-0000-0000-0000F0920000}"/>
    <cellStyle name="Uwaga 3" xfId="32011" hidden="1" xr:uid="{00000000-0005-0000-0000-0000F1920000}"/>
    <cellStyle name="Uwaga 3" xfId="32969" hidden="1" xr:uid="{00000000-0005-0000-0000-0000F2920000}"/>
    <cellStyle name="Uwaga 3" xfId="33948" hidden="1" xr:uid="{00000000-0005-0000-0000-0000F3920000}"/>
    <cellStyle name="Uwaga 3" xfId="37236" hidden="1" xr:uid="{00000000-0005-0000-0000-0000F4920000}"/>
    <cellStyle name="Uwaga 3" xfId="37237" hidden="1" xr:uid="{00000000-0005-0000-0000-0000F5920000}"/>
    <cellStyle name="Uwaga 3" xfId="37239" hidden="1" xr:uid="{00000000-0005-0000-0000-0000F6920000}"/>
    <cellStyle name="Uwaga 3" xfId="37251" hidden="1" xr:uid="{00000000-0005-0000-0000-0000F7920000}"/>
    <cellStyle name="Uwaga 3" xfId="37252" hidden="1" xr:uid="{00000000-0005-0000-0000-0000F8920000}"/>
    <cellStyle name="Uwaga 3" xfId="37257" hidden="1" xr:uid="{00000000-0005-0000-0000-0000F9920000}"/>
    <cellStyle name="Uwaga 3" xfId="37266" hidden="1" xr:uid="{00000000-0005-0000-0000-0000FA920000}"/>
    <cellStyle name="Uwaga 3" xfId="37267" hidden="1" xr:uid="{00000000-0005-0000-0000-0000FB920000}"/>
    <cellStyle name="Uwaga 3" xfId="37272" hidden="1" xr:uid="{00000000-0005-0000-0000-0000FC920000}"/>
    <cellStyle name="Uwaga 3" xfId="37281" hidden="1" xr:uid="{00000000-0005-0000-0000-0000FD920000}"/>
    <cellStyle name="Uwaga 3" xfId="37282" hidden="1" xr:uid="{00000000-0005-0000-0000-0000FE920000}"/>
    <cellStyle name="Uwaga 3" xfId="37283" hidden="1" xr:uid="{00000000-0005-0000-0000-0000FF920000}"/>
    <cellStyle name="Uwaga 3" xfId="37296" hidden="1" xr:uid="{00000000-0005-0000-0000-000000930000}"/>
    <cellStyle name="Uwaga 3" xfId="37301" hidden="1" xr:uid="{00000000-0005-0000-0000-000001930000}"/>
    <cellStyle name="Uwaga 3" xfId="37306" hidden="1" xr:uid="{00000000-0005-0000-0000-000002930000}"/>
    <cellStyle name="Uwaga 3" xfId="37316" hidden="1" xr:uid="{00000000-0005-0000-0000-000003930000}"/>
    <cellStyle name="Uwaga 3" xfId="37321" hidden="1" xr:uid="{00000000-0005-0000-0000-000004930000}"/>
    <cellStyle name="Uwaga 3" xfId="37325" hidden="1" xr:uid="{00000000-0005-0000-0000-000005930000}"/>
    <cellStyle name="Uwaga 3" xfId="37332" hidden="1" xr:uid="{00000000-0005-0000-0000-000006930000}"/>
    <cellStyle name="Uwaga 3" xfId="37337" hidden="1" xr:uid="{00000000-0005-0000-0000-000007930000}"/>
    <cellStyle name="Uwaga 3" xfId="37340" hidden="1" xr:uid="{00000000-0005-0000-0000-000008930000}"/>
    <cellStyle name="Uwaga 3" xfId="37346" hidden="1" xr:uid="{00000000-0005-0000-0000-000009930000}"/>
    <cellStyle name="Uwaga 3" xfId="37351" hidden="1" xr:uid="{00000000-0005-0000-0000-00000A930000}"/>
    <cellStyle name="Uwaga 3" xfId="37355" hidden="1" xr:uid="{00000000-0005-0000-0000-00000B930000}"/>
    <cellStyle name="Uwaga 3" xfId="37356" hidden="1" xr:uid="{00000000-0005-0000-0000-00000C930000}"/>
    <cellStyle name="Uwaga 3" xfId="37357" hidden="1" xr:uid="{00000000-0005-0000-0000-00000D930000}"/>
    <cellStyle name="Uwaga 3" xfId="37361" hidden="1" xr:uid="{00000000-0005-0000-0000-00000E930000}"/>
    <cellStyle name="Uwaga 3" xfId="37373" hidden="1" xr:uid="{00000000-0005-0000-0000-00000F930000}"/>
    <cellStyle name="Uwaga 3" xfId="37378" hidden="1" xr:uid="{00000000-0005-0000-0000-000010930000}"/>
    <cellStyle name="Uwaga 3" xfId="37383" hidden="1" xr:uid="{00000000-0005-0000-0000-000011930000}"/>
    <cellStyle name="Uwaga 3" xfId="37388" hidden="1" xr:uid="{00000000-0005-0000-0000-000012930000}"/>
    <cellStyle name="Uwaga 3" xfId="37393" hidden="1" xr:uid="{00000000-0005-0000-0000-000013930000}"/>
    <cellStyle name="Uwaga 3" xfId="37398" hidden="1" xr:uid="{00000000-0005-0000-0000-000014930000}"/>
    <cellStyle name="Uwaga 3" xfId="37402" hidden="1" xr:uid="{00000000-0005-0000-0000-000015930000}"/>
    <cellStyle name="Uwaga 3" xfId="37406" hidden="1" xr:uid="{00000000-0005-0000-0000-000016930000}"/>
    <cellStyle name="Uwaga 3" xfId="37411" hidden="1" xr:uid="{00000000-0005-0000-0000-000017930000}"/>
    <cellStyle name="Uwaga 3" xfId="37416" hidden="1" xr:uid="{00000000-0005-0000-0000-000018930000}"/>
    <cellStyle name="Uwaga 3" xfId="37417" hidden="1" xr:uid="{00000000-0005-0000-0000-000019930000}"/>
    <cellStyle name="Uwaga 3" xfId="37419" hidden="1" xr:uid="{00000000-0005-0000-0000-00001A930000}"/>
    <cellStyle name="Uwaga 3" xfId="37432" hidden="1" xr:uid="{00000000-0005-0000-0000-00001B930000}"/>
    <cellStyle name="Uwaga 3" xfId="37436" hidden="1" xr:uid="{00000000-0005-0000-0000-00001C930000}"/>
    <cellStyle name="Uwaga 3" xfId="37441" hidden="1" xr:uid="{00000000-0005-0000-0000-00001D930000}"/>
    <cellStyle name="Uwaga 3" xfId="37448" hidden="1" xr:uid="{00000000-0005-0000-0000-00001E930000}"/>
    <cellStyle name="Uwaga 3" xfId="37452" hidden="1" xr:uid="{00000000-0005-0000-0000-00001F930000}"/>
    <cellStyle name="Uwaga 3" xfId="37457" hidden="1" xr:uid="{00000000-0005-0000-0000-000020930000}"/>
    <cellStyle name="Uwaga 3" xfId="37462" hidden="1" xr:uid="{00000000-0005-0000-0000-000021930000}"/>
    <cellStyle name="Uwaga 3" xfId="37465" hidden="1" xr:uid="{00000000-0005-0000-0000-000022930000}"/>
    <cellStyle name="Uwaga 3" xfId="37470" hidden="1" xr:uid="{00000000-0005-0000-0000-000023930000}"/>
    <cellStyle name="Uwaga 3" xfId="37476" hidden="1" xr:uid="{00000000-0005-0000-0000-000024930000}"/>
    <cellStyle name="Uwaga 3" xfId="37477" hidden="1" xr:uid="{00000000-0005-0000-0000-000025930000}"/>
    <cellStyle name="Uwaga 3" xfId="37480" hidden="1" xr:uid="{00000000-0005-0000-0000-000026930000}"/>
    <cellStyle name="Uwaga 3" xfId="37493" hidden="1" xr:uid="{00000000-0005-0000-0000-000027930000}"/>
    <cellStyle name="Uwaga 3" xfId="37497" hidden="1" xr:uid="{00000000-0005-0000-0000-000028930000}"/>
    <cellStyle name="Uwaga 3" xfId="37502" hidden="1" xr:uid="{00000000-0005-0000-0000-000029930000}"/>
    <cellStyle name="Uwaga 3" xfId="37509" hidden="1" xr:uid="{00000000-0005-0000-0000-00002A930000}"/>
    <cellStyle name="Uwaga 3" xfId="37514" hidden="1" xr:uid="{00000000-0005-0000-0000-00002B930000}"/>
    <cellStyle name="Uwaga 3" xfId="37518" hidden="1" xr:uid="{00000000-0005-0000-0000-00002C930000}"/>
    <cellStyle name="Uwaga 3" xfId="37523" hidden="1" xr:uid="{00000000-0005-0000-0000-00002D930000}"/>
    <cellStyle name="Uwaga 3" xfId="37527" hidden="1" xr:uid="{00000000-0005-0000-0000-00002E930000}"/>
    <cellStyle name="Uwaga 3" xfId="37532" hidden="1" xr:uid="{00000000-0005-0000-0000-00002F930000}"/>
    <cellStyle name="Uwaga 3" xfId="37536" hidden="1" xr:uid="{00000000-0005-0000-0000-000030930000}"/>
    <cellStyle name="Uwaga 3" xfId="37537" hidden="1" xr:uid="{00000000-0005-0000-0000-000031930000}"/>
    <cellStyle name="Uwaga 3" xfId="37539" hidden="1" xr:uid="{00000000-0005-0000-0000-000032930000}"/>
    <cellStyle name="Uwaga 3" xfId="37551" hidden="1" xr:uid="{00000000-0005-0000-0000-000033930000}"/>
    <cellStyle name="Uwaga 3" xfId="37552" hidden="1" xr:uid="{00000000-0005-0000-0000-000034930000}"/>
    <cellStyle name="Uwaga 3" xfId="37554" hidden="1" xr:uid="{00000000-0005-0000-0000-000035930000}"/>
    <cellStyle name="Uwaga 3" xfId="37566" hidden="1" xr:uid="{00000000-0005-0000-0000-000036930000}"/>
    <cellStyle name="Uwaga 3" xfId="37568" hidden="1" xr:uid="{00000000-0005-0000-0000-000037930000}"/>
    <cellStyle name="Uwaga 3" xfId="37571" hidden="1" xr:uid="{00000000-0005-0000-0000-000038930000}"/>
    <cellStyle name="Uwaga 3" xfId="37581" hidden="1" xr:uid="{00000000-0005-0000-0000-000039930000}"/>
    <cellStyle name="Uwaga 3" xfId="37582" hidden="1" xr:uid="{00000000-0005-0000-0000-00003A930000}"/>
    <cellStyle name="Uwaga 3" xfId="37584" hidden="1" xr:uid="{00000000-0005-0000-0000-00003B930000}"/>
    <cellStyle name="Uwaga 3" xfId="37596" hidden="1" xr:uid="{00000000-0005-0000-0000-00003C930000}"/>
    <cellStyle name="Uwaga 3" xfId="37597" hidden="1" xr:uid="{00000000-0005-0000-0000-00003D930000}"/>
    <cellStyle name="Uwaga 3" xfId="37598" hidden="1" xr:uid="{00000000-0005-0000-0000-00003E930000}"/>
    <cellStyle name="Uwaga 3" xfId="37612" hidden="1" xr:uid="{00000000-0005-0000-0000-00003F930000}"/>
    <cellStyle name="Uwaga 3" xfId="37615" hidden="1" xr:uid="{00000000-0005-0000-0000-000040930000}"/>
    <cellStyle name="Uwaga 3" xfId="37619" hidden="1" xr:uid="{00000000-0005-0000-0000-000041930000}"/>
    <cellStyle name="Uwaga 3" xfId="37627" hidden="1" xr:uid="{00000000-0005-0000-0000-000042930000}"/>
    <cellStyle name="Uwaga 3" xfId="37630" hidden="1" xr:uid="{00000000-0005-0000-0000-000043930000}"/>
    <cellStyle name="Uwaga 3" xfId="37634" hidden="1" xr:uid="{00000000-0005-0000-0000-000044930000}"/>
    <cellStyle name="Uwaga 3" xfId="37642" hidden="1" xr:uid="{00000000-0005-0000-0000-000045930000}"/>
    <cellStyle name="Uwaga 3" xfId="37645" hidden="1" xr:uid="{00000000-0005-0000-0000-000046930000}"/>
    <cellStyle name="Uwaga 3" xfId="37649" hidden="1" xr:uid="{00000000-0005-0000-0000-000047930000}"/>
    <cellStyle name="Uwaga 3" xfId="37656" hidden="1" xr:uid="{00000000-0005-0000-0000-000048930000}"/>
    <cellStyle name="Uwaga 3" xfId="37657" hidden="1" xr:uid="{00000000-0005-0000-0000-000049930000}"/>
    <cellStyle name="Uwaga 3" xfId="37659" hidden="1" xr:uid="{00000000-0005-0000-0000-00004A930000}"/>
    <cellStyle name="Uwaga 3" xfId="37672" hidden="1" xr:uid="{00000000-0005-0000-0000-00004B930000}"/>
    <cellStyle name="Uwaga 3" xfId="37675" hidden="1" xr:uid="{00000000-0005-0000-0000-00004C930000}"/>
    <cellStyle name="Uwaga 3" xfId="37678" hidden="1" xr:uid="{00000000-0005-0000-0000-00004D930000}"/>
    <cellStyle name="Uwaga 3" xfId="37687" hidden="1" xr:uid="{00000000-0005-0000-0000-00004E930000}"/>
    <cellStyle name="Uwaga 3" xfId="37690" hidden="1" xr:uid="{00000000-0005-0000-0000-00004F930000}"/>
    <cellStyle name="Uwaga 3" xfId="37694" hidden="1" xr:uid="{00000000-0005-0000-0000-000050930000}"/>
    <cellStyle name="Uwaga 3" xfId="37702" hidden="1" xr:uid="{00000000-0005-0000-0000-000051930000}"/>
    <cellStyle name="Uwaga 3" xfId="37704" hidden="1" xr:uid="{00000000-0005-0000-0000-000052930000}"/>
    <cellStyle name="Uwaga 3" xfId="37707" hidden="1" xr:uid="{00000000-0005-0000-0000-000053930000}"/>
    <cellStyle name="Uwaga 3" xfId="37716" hidden="1" xr:uid="{00000000-0005-0000-0000-000054930000}"/>
    <cellStyle name="Uwaga 3" xfId="37717" hidden="1" xr:uid="{00000000-0005-0000-0000-000055930000}"/>
    <cellStyle name="Uwaga 3" xfId="37718" hidden="1" xr:uid="{00000000-0005-0000-0000-000056930000}"/>
    <cellStyle name="Uwaga 3" xfId="37731" hidden="1" xr:uid="{00000000-0005-0000-0000-000057930000}"/>
    <cellStyle name="Uwaga 3" xfId="37732" hidden="1" xr:uid="{00000000-0005-0000-0000-000058930000}"/>
    <cellStyle name="Uwaga 3" xfId="37734" hidden="1" xr:uid="{00000000-0005-0000-0000-000059930000}"/>
    <cellStyle name="Uwaga 3" xfId="37746" hidden="1" xr:uid="{00000000-0005-0000-0000-00005A930000}"/>
    <cellStyle name="Uwaga 3" xfId="37747" hidden="1" xr:uid="{00000000-0005-0000-0000-00005B930000}"/>
    <cellStyle name="Uwaga 3" xfId="37749" hidden="1" xr:uid="{00000000-0005-0000-0000-00005C930000}"/>
    <cellStyle name="Uwaga 3" xfId="37761" hidden="1" xr:uid="{00000000-0005-0000-0000-00005D930000}"/>
    <cellStyle name="Uwaga 3" xfId="37762" hidden="1" xr:uid="{00000000-0005-0000-0000-00005E930000}"/>
    <cellStyle name="Uwaga 3" xfId="37764" hidden="1" xr:uid="{00000000-0005-0000-0000-00005F930000}"/>
    <cellStyle name="Uwaga 3" xfId="37776" hidden="1" xr:uid="{00000000-0005-0000-0000-000060930000}"/>
    <cellStyle name="Uwaga 3" xfId="37777" hidden="1" xr:uid="{00000000-0005-0000-0000-000061930000}"/>
    <cellStyle name="Uwaga 3" xfId="37778" hidden="1" xr:uid="{00000000-0005-0000-0000-000062930000}"/>
    <cellStyle name="Uwaga 3" xfId="37792" hidden="1" xr:uid="{00000000-0005-0000-0000-000063930000}"/>
    <cellStyle name="Uwaga 3" xfId="37794" hidden="1" xr:uid="{00000000-0005-0000-0000-000064930000}"/>
    <cellStyle name="Uwaga 3" xfId="37797" hidden="1" xr:uid="{00000000-0005-0000-0000-000065930000}"/>
    <cellStyle name="Uwaga 3" xfId="37807" hidden="1" xr:uid="{00000000-0005-0000-0000-000066930000}"/>
    <cellStyle name="Uwaga 3" xfId="37810" hidden="1" xr:uid="{00000000-0005-0000-0000-000067930000}"/>
    <cellStyle name="Uwaga 3" xfId="37813" hidden="1" xr:uid="{00000000-0005-0000-0000-000068930000}"/>
    <cellStyle name="Uwaga 3" xfId="37822" hidden="1" xr:uid="{00000000-0005-0000-0000-000069930000}"/>
    <cellStyle name="Uwaga 3" xfId="37824" hidden="1" xr:uid="{00000000-0005-0000-0000-00006A930000}"/>
    <cellStyle name="Uwaga 3" xfId="37827" hidden="1" xr:uid="{00000000-0005-0000-0000-00006B930000}"/>
    <cellStyle name="Uwaga 3" xfId="37836" hidden="1" xr:uid="{00000000-0005-0000-0000-00006C930000}"/>
    <cellStyle name="Uwaga 3" xfId="37837" hidden="1" xr:uid="{00000000-0005-0000-0000-00006D930000}"/>
    <cellStyle name="Uwaga 3" xfId="37838" hidden="1" xr:uid="{00000000-0005-0000-0000-00006E930000}"/>
    <cellStyle name="Uwaga 3" xfId="37851" hidden="1" xr:uid="{00000000-0005-0000-0000-00006F930000}"/>
    <cellStyle name="Uwaga 3" xfId="37853" hidden="1" xr:uid="{00000000-0005-0000-0000-000070930000}"/>
    <cellStyle name="Uwaga 3" xfId="37855" hidden="1" xr:uid="{00000000-0005-0000-0000-000071930000}"/>
    <cellStyle name="Uwaga 3" xfId="37866" hidden="1" xr:uid="{00000000-0005-0000-0000-000072930000}"/>
    <cellStyle name="Uwaga 3" xfId="37868" hidden="1" xr:uid="{00000000-0005-0000-0000-000073930000}"/>
    <cellStyle name="Uwaga 3" xfId="37870" hidden="1" xr:uid="{00000000-0005-0000-0000-000074930000}"/>
    <cellStyle name="Uwaga 3" xfId="37881" hidden="1" xr:uid="{00000000-0005-0000-0000-000075930000}"/>
    <cellStyle name="Uwaga 3" xfId="37883" hidden="1" xr:uid="{00000000-0005-0000-0000-000076930000}"/>
    <cellStyle name="Uwaga 3" xfId="37885" hidden="1" xr:uid="{00000000-0005-0000-0000-000077930000}"/>
    <cellStyle name="Uwaga 3" xfId="37896" hidden="1" xr:uid="{00000000-0005-0000-0000-000078930000}"/>
    <cellStyle name="Uwaga 3" xfId="37897" hidden="1" xr:uid="{00000000-0005-0000-0000-000079930000}"/>
    <cellStyle name="Uwaga 3" xfId="37898" hidden="1" xr:uid="{00000000-0005-0000-0000-00007A930000}"/>
    <cellStyle name="Uwaga 3" xfId="37911" hidden="1" xr:uid="{00000000-0005-0000-0000-00007B930000}"/>
    <cellStyle name="Uwaga 3" xfId="37913" hidden="1" xr:uid="{00000000-0005-0000-0000-00007C930000}"/>
    <cellStyle name="Uwaga 3" xfId="37915" hidden="1" xr:uid="{00000000-0005-0000-0000-00007D930000}"/>
    <cellStyle name="Uwaga 3" xfId="37926" hidden="1" xr:uid="{00000000-0005-0000-0000-00007E930000}"/>
    <cellStyle name="Uwaga 3" xfId="37928" hidden="1" xr:uid="{00000000-0005-0000-0000-00007F930000}"/>
    <cellStyle name="Uwaga 3" xfId="37930" hidden="1" xr:uid="{00000000-0005-0000-0000-000080930000}"/>
    <cellStyle name="Uwaga 3" xfId="37941" hidden="1" xr:uid="{00000000-0005-0000-0000-000081930000}"/>
    <cellStyle name="Uwaga 3" xfId="37943" hidden="1" xr:uid="{00000000-0005-0000-0000-000082930000}"/>
    <cellStyle name="Uwaga 3" xfId="37944" hidden="1" xr:uid="{00000000-0005-0000-0000-000083930000}"/>
    <cellStyle name="Uwaga 3" xfId="37956" hidden="1" xr:uid="{00000000-0005-0000-0000-000084930000}"/>
    <cellStyle name="Uwaga 3" xfId="37957" hidden="1" xr:uid="{00000000-0005-0000-0000-000085930000}"/>
    <cellStyle name="Uwaga 3" xfId="37958" hidden="1" xr:uid="{00000000-0005-0000-0000-000086930000}"/>
    <cellStyle name="Uwaga 3" xfId="37971" hidden="1" xr:uid="{00000000-0005-0000-0000-000087930000}"/>
    <cellStyle name="Uwaga 3" xfId="37973" hidden="1" xr:uid="{00000000-0005-0000-0000-000088930000}"/>
    <cellStyle name="Uwaga 3" xfId="37975" hidden="1" xr:uid="{00000000-0005-0000-0000-000089930000}"/>
    <cellStyle name="Uwaga 3" xfId="37986" hidden="1" xr:uid="{00000000-0005-0000-0000-00008A930000}"/>
    <cellStyle name="Uwaga 3" xfId="37988" hidden="1" xr:uid="{00000000-0005-0000-0000-00008B930000}"/>
    <cellStyle name="Uwaga 3" xfId="37990" hidden="1" xr:uid="{00000000-0005-0000-0000-00008C930000}"/>
    <cellStyle name="Uwaga 3" xfId="38001" hidden="1" xr:uid="{00000000-0005-0000-0000-00008D930000}"/>
    <cellStyle name="Uwaga 3" xfId="38003" hidden="1" xr:uid="{00000000-0005-0000-0000-00008E930000}"/>
    <cellStyle name="Uwaga 3" xfId="38005" hidden="1" xr:uid="{00000000-0005-0000-0000-00008F930000}"/>
    <cellStyle name="Uwaga 3" xfId="38016" hidden="1" xr:uid="{00000000-0005-0000-0000-000090930000}"/>
    <cellStyle name="Uwaga 3" xfId="38017" hidden="1" xr:uid="{00000000-0005-0000-0000-000091930000}"/>
    <cellStyle name="Uwaga 3" xfId="38019" hidden="1" xr:uid="{00000000-0005-0000-0000-000092930000}"/>
    <cellStyle name="Uwaga 3" xfId="38030" hidden="1" xr:uid="{00000000-0005-0000-0000-000093930000}"/>
    <cellStyle name="Uwaga 3" xfId="38032" hidden="1" xr:uid="{00000000-0005-0000-0000-000094930000}"/>
    <cellStyle name="Uwaga 3" xfId="38033" hidden="1" xr:uid="{00000000-0005-0000-0000-000095930000}"/>
    <cellStyle name="Uwaga 3" xfId="38042" hidden="1" xr:uid="{00000000-0005-0000-0000-000096930000}"/>
    <cellStyle name="Uwaga 3" xfId="38045" hidden="1" xr:uid="{00000000-0005-0000-0000-000097930000}"/>
    <cellStyle name="Uwaga 3" xfId="38047" hidden="1" xr:uid="{00000000-0005-0000-0000-000098930000}"/>
    <cellStyle name="Uwaga 3" xfId="38058" hidden="1" xr:uid="{00000000-0005-0000-0000-000099930000}"/>
    <cellStyle name="Uwaga 3" xfId="38060" hidden="1" xr:uid="{00000000-0005-0000-0000-00009A930000}"/>
    <cellStyle name="Uwaga 3" xfId="38062" hidden="1" xr:uid="{00000000-0005-0000-0000-00009B930000}"/>
    <cellStyle name="Uwaga 3" xfId="38074" hidden="1" xr:uid="{00000000-0005-0000-0000-00009C930000}"/>
    <cellStyle name="Uwaga 3" xfId="38076" hidden="1" xr:uid="{00000000-0005-0000-0000-00009D930000}"/>
    <cellStyle name="Uwaga 3" xfId="38078" hidden="1" xr:uid="{00000000-0005-0000-0000-00009E930000}"/>
    <cellStyle name="Uwaga 3" xfId="38086" hidden="1" xr:uid="{00000000-0005-0000-0000-00009F930000}"/>
    <cellStyle name="Uwaga 3" xfId="38088" hidden="1" xr:uid="{00000000-0005-0000-0000-0000A0930000}"/>
    <cellStyle name="Uwaga 3" xfId="38091" hidden="1" xr:uid="{00000000-0005-0000-0000-0000A1930000}"/>
    <cellStyle name="Uwaga 3" xfId="38081" hidden="1" xr:uid="{00000000-0005-0000-0000-0000A2930000}"/>
    <cellStyle name="Uwaga 3" xfId="38080" hidden="1" xr:uid="{00000000-0005-0000-0000-0000A3930000}"/>
    <cellStyle name="Uwaga 3" xfId="38079" hidden="1" xr:uid="{00000000-0005-0000-0000-0000A4930000}"/>
    <cellStyle name="Uwaga 3" xfId="38066" hidden="1" xr:uid="{00000000-0005-0000-0000-0000A5930000}"/>
    <cellStyle name="Uwaga 3" xfId="38065" hidden="1" xr:uid="{00000000-0005-0000-0000-0000A6930000}"/>
    <cellStyle name="Uwaga 3" xfId="38064" hidden="1" xr:uid="{00000000-0005-0000-0000-0000A7930000}"/>
    <cellStyle name="Uwaga 3" xfId="38051" hidden="1" xr:uid="{00000000-0005-0000-0000-0000A8930000}"/>
    <cellStyle name="Uwaga 3" xfId="38050" hidden="1" xr:uid="{00000000-0005-0000-0000-0000A9930000}"/>
    <cellStyle name="Uwaga 3" xfId="38049" hidden="1" xr:uid="{00000000-0005-0000-0000-0000AA930000}"/>
    <cellStyle name="Uwaga 3" xfId="38036" hidden="1" xr:uid="{00000000-0005-0000-0000-0000AB930000}"/>
    <cellStyle name="Uwaga 3" xfId="38035" hidden="1" xr:uid="{00000000-0005-0000-0000-0000AC930000}"/>
    <cellStyle name="Uwaga 3" xfId="38034" hidden="1" xr:uid="{00000000-0005-0000-0000-0000AD930000}"/>
    <cellStyle name="Uwaga 3" xfId="38021" hidden="1" xr:uid="{00000000-0005-0000-0000-0000AE930000}"/>
    <cellStyle name="Uwaga 3" xfId="38020" hidden="1" xr:uid="{00000000-0005-0000-0000-0000AF930000}"/>
    <cellStyle name="Uwaga 3" xfId="38018" hidden="1" xr:uid="{00000000-0005-0000-0000-0000B0930000}"/>
    <cellStyle name="Uwaga 3" xfId="38007" hidden="1" xr:uid="{00000000-0005-0000-0000-0000B1930000}"/>
    <cellStyle name="Uwaga 3" xfId="38004" hidden="1" xr:uid="{00000000-0005-0000-0000-0000B2930000}"/>
    <cellStyle name="Uwaga 3" xfId="38002" hidden="1" xr:uid="{00000000-0005-0000-0000-0000B3930000}"/>
    <cellStyle name="Uwaga 3" xfId="37992" hidden="1" xr:uid="{00000000-0005-0000-0000-0000B4930000}"/>
    <cellStyle name="Uwaga 3" xfId="37989" hidden="1" xr:uid="{00000000-0005-0000-0000-0000B5930000}"/>
    <cellStyle name="Uwaga 3" xfId="37987" hidden="1" xr:uid="{00000000-0005-0000-0000-0000B6930000}"/>
    <cellStyle name="Uwaga 3" xfId="37977" hidden="1" xr:uid="{00000000-0005-0000-0000-0000B7930000}"/>
    <cellStyle name="Uwaga 3" xfId="37974" hidden="1" xr:uid="{00000000-0005-0000-0000-0000B8930000}"/>
    <cellStyle name="Uwaga 3" xfId="37972" hidden="1" xr:uid="{00000000-0005-0000-0000-0000B9930000}"/>
    <cellStyle name="Uwaga 3" xfId="37962" hidden="1" xr:uid="{00000000-0005-0000-0000-0000BA930000}"/>
    <cellStyle name="Uwaga 3" xfId="37960" hidden="1" xr:uid="{00000000-0005-0000-0000-0000BB930000}"/>
    <cellStyle name="Uwaga 3" xfId="37959" hidden="1" xr:uid="{00000000-0005-0000-0000-0000BC930000}"/>
    <cellStyle name="Uwaga 3" xfId="37947" hidden="1" xr:uid="{00000000-0005-0000-0000-0000BD930000}"/>
    <cellStyle name="Uwaga 3" xfId="37945" hidden="1" xr:uid="{00000000-0005-0000-0000-0000BE930000}"/>
    <cellStyle name="Uwaga 3" xfId="37942" hidden="1" xr:uid="{00000000-0005-0000-0000-0000BF930000}"/>
    <cellStyle name="Uwaga 3" xfId="37932" hidden="1" xr:uid="{00000000-0005-0000-0000-0000C0930000}"/>
    <cellStyle name="Uwaga 3" xfId="37929" hidden="1" xr:uid="{00000000-0005-0000-0000-0000C1930000}"/>
    <cellStyle name="Uwaga 3" xfId="37927" hidden="1" xr:uid="{00000000-0005-0000-0000-0000C2930000}"/>
    <cellStyle name="Uwaga 3" xfId="37917" hidden="1" xr:uid="{00000000-0005-0000-0000-0000C3930000}"/>
    <cellStyle name="Uwaga 3" xfId="37914" hidden="1" xr:uid="{00000000-0005-0000-0000-0000C4930000}"/>
    <cellStyle name="Uwaga 3" xfId="37912" hidden="1" xr:uid="{00000000-0005-0000-0000-0000C5930000}"/>
    <cellStyle name="Uwaga 3" xfId="37902" hidden="1" xr:uid="{00000000-0005-0000-0000-0000C6930000}"/>
    <cellStyle name="Uwaga 3" xfId="37900" hidden="1" xr:uid="{00000000-0005-0000-0000-0000C7930000}"/>
    <cellStyle name="Uwaga 3" xfId="37899" hidden="1" xr:uid="{00000000-0005-0000-0000-0000C8930000}"/>
    <cellStyle name="Uwaga 3" xfId="37887" hidden="1" xr:uid="{00000000-0005-0000-0000-0000C9930000}"/>
    <cellStyle name="Uwaga 3" xfId="37884" hidden="1" xr:uid="{00000000-0005-0000-0000-0000CA930000}"/>
    <cellStyle name="Uwaga 3" xfId="37882" hidden="1" xr:uid="{00000000-0005-0000-0000-0000CB930000}"/>
    <cellStyle name="Uwaga 3" xfId="37872" hidden="1" xr:uid="{00000000-0005-0000-0000-0000CC930000}"/>
    <cellStyle name="Uwaga 3" xfId="37869" hidden="1" xr:uid="{00000000-0005-0000-0000-0000CD930000}"/>
    <cellStyle name="Uwaga 3" xfId="37867" hidden="1" xr:uid="{00000000-0005-0000-0000-0000CE930000}"/>
    <cellStyle name="Uwaga 3" xfId="37857" hidden="1" xr:uid="{00000000-0005-0000-0000-0000CF930000}"/>
    <cellStyle name="Uwaga 3" xfId="37854" hidden="1" xr:uid="{00000000-0005-0000-0000-0000D0930000}"/>
    <cellStyle name="Uwaga 3" xfId="37852" hidden="1" xr:uid="{00000000-0005-0000-0000-0000D1930000}"/>
    <cellStyle name="Uwaga 3" xfId="37842" hidden="1" xr:uid="{00000000-0005-0000-0000-0000D2930000}"/>
    <cellStyle name="Uwaga 3" xfId="37840" hidden="1" xr:uid="{00000000-0005-0000-0000-0000D3930000}"/>
    <cellStyle name="Uwaga 3" xfId="37839" hidden="1" xr:uid="{00000000-0005-0000-0000-0000D4930000}"/>
    <cellStyle name="Uwaga 3" xfId="37826" hidden="1" xr:uid="{00000000-0005-0000-0000-0000D5930000}"/>
    <cellStyle name="Uwaga 3" xfId="37823" hidden="1" xr:uid="{00000000-0005-0000-0000-0000D6930000}"/>
    <cellStyle name="Uwaga 3" xfId="37821" hidden="1" xr:uid="{00000000-0005-0000-0000-0000D7930000}"/>
    <cellStyle name="Uwaga 3" xfId="37811" hidden="1" xr:uid="{00000000-0005-0000-0000-0000D8930000}"/>
    <cellStyle name="Uwaga 3" xfId="37808" hidden="1" xr:uid="{00000000-0005-0000-0000-0000D9930000}"/>
    <cellStyle name="Uwaga 3" xfId="37806" hidden="1" xr:uid="{00000000-0005-0000-0000-0000DA930000}"/>
    <cellStyle name="Uwaga 3" xfId="37796" hidden="1" xr:uid="{00000000-0005-0000-0000-0000DB930000}"/>
    <cellStyle name="Uwaga 3" xfId="37793" hidden="1" xr:uid="{00000000-0005-0000-0000-0000DC930000}"/>
    <cellStyle name="Uwaga 3" xfId="37791" hidden="1" xr:uid="{00000000-0005-0000-0000-0000DD930000}"/>
    <cellStyle name="Uwaga 3" xfId="37782" hidden="1" xr:uid="{00000000-0005-0000-0000-0000DE930000}"/>
    <cellStyle name="Uwaga 3" xfId="37780" hidden="1" xr:uid="{00000000-0005-0000-0000-0000DF930000}"/>
    <cellStyle name="Uwaga 3" xfId="37779" hidden="1" xr:uid="{00000000-0005-0000-0000-0000E0930000}"/>
    <cellStyle name="Uwaga 3" xfId="37767" hidden="1" xr:uid="{00000000-0005-0000-0000-0000E1930000}"/>
    <cellStyle name="Uwaga 3" xfId="37765" hidden="1" xr:uid="{00000000-0005-0000-0000-0000E2930000}"/>
    <cellStyle name="Uwaga 3" xfId="37763" hidden="1" xr:uid="{00000000-0005-0000-0000-0000E3930000}"/>
    <cellStyle name="Uwaga 3" xfId="37752" hidden="1" xr:uid="{00000000-0005-0000-0000-0000E4930000}"/>
    <cellStyle name="Uwaga 3" xfId="37750" hidden="1" xr:uid="{00000000-0005-0000-0000-0000E5930000}"/>
    <cellStyle name="Uwaga 3" xfId="37748" hidden="1" xr:uid="{00000000-0005-0000-0000-0000E6930000}"/>
    <cellStyle name="Uwaga 3" xfId="37737" hidden="1" xr:uid="{00000000-0005-0000-0000-0000E7930000}"/>
    <cellStyle name="Uwaga 3" xfId="37735" hidden="1" xr:uid="{00000000-0005-0000-0000-0000E8930000}"/>
    <cellStyle name="Uwaga 3" xfId="37733" hidden="1" xr:uid="{00000000-0005-0000-0000-0000E9930000}"/>
    <cellStyle name="Uwaga 3" xfId="37722" hidden="1" xr:uid="{00000000-0005-0000-0000-0000EA930000}"/>
    <cellStyle name="Uwaga 3" xfId="37720" hidden="1" xr:uid="{00000000-0005-0000-0000-0000EB930000}"/>
    <cellStyle name="Uwaga 3" xfId="37719" hidden="1" xr:uid="{00000000-0005-0000-0000-0000EC930000}"/>
    <cellStyle name="Uwaga 3" xfId="37706" hidden="1" xr:uid="{00000000-0005-0000-0000-0000ED930000}"/>
    <cellStyle name="Uwaga 3" xfId="37703" hidden="1" xr:uid="{00000000-0005-0000-0000-0000EE930000}"/>
    <cellStyle name="Uwaga 3" xfId="37701" hidden="1" xr:uid="{00000000-0005-0000-0000-0000EF930000}"/>
    <cellStyle name="Uwaga 3" xfId="37691" hidden="1" xr:uid="{00000000-0005-0000-0000-0000F0930000}"/>
    <cellStyle name="Uwaga 3" xfId="37688" hidden="1" xr:uid="{00000000-0005-0000-0000-0000F1930000}"/>
    <cellStyle name="Uwaga 3" xfId="37686" hidden="1" xr:uid="{00000000-0005-0000-0000-0000F2930000}"/>
    <cellStyle name="Uwaga 3" xfId="37676" hidden="1" xr:uid="{00000000-0005-0000-0000-0000F3930000}"/>
    <cellStyle name="Uwaga 3" xfId="37673" hidden="1" xr:uid="{00000000-0005-0000-0000-0000F4930000}"/>
    <cellStyle name="Uwaga 3" xfId="37671" hidden="1" xr:uid="{00000000-0005-0000-0000-0000F5930000}"/>
    <cellStyle name="Uwaga 3" xfId="37662" hidden="1" xr:uid="{00000000-0005-0000-0000-0000F6930000}"/>
    <cellStyle name="Uwaga 3" xfId="37660" hidden="1" xr:uid="{00000000-0005-0000-0000-0000F7930000}"/>
    <cellStyle name="Uwaga 3" xfId="37658" hidden="1" xr:uid="{00000000-0005-0000-0000-0000F8930000}"/>
    <cellStyle name="Uwaga 3" xfId="37646" hidden="1" xr:uid="{00000000-0005-0000-0000-0000F9930000}"/>
    <cellStyle name="Uwaga 3" xfId="37643" hidden="1" xr:uid="{00000000-0005-0000-0000-0000FA930000}"/>
    <cellStyle name="Uwaga 3" xfId="37641" hidden="1" xr:uid="{00000000-0005-0000-0000-0000FB930000}"/>
    <cellStyle name="Uwaga 3" xfId="37631" hidden="1" xr:uid="{00000000-0005-0000-0000-0000FC930000}"/>
    <cellStyle name="Uwaga 3" xfId="37628" hidden="1" xr:uid="{00000000-0005-0000-0000-0000FD930000}"/>
    <cellStyle name="Uwaga 3" xfId="37626" hidden="1" xr:uid="{00000000-0005-0000-0000-0000FE930000}"/>
    <cellStyle name="Uwaga 3" xfId="37616" hidden="1" xr:uid="{00000000-0005-0000-0000-0000FF930000}"/>
    <cellStyle name="Uwaga 3" xfId="37613" hidden="1" xr:uid="{00000000-0005-0000-0000-000000940000}"/>
    <cellStyle name="Uwaga 3" xfId="37611" hidden="1" xr:uid="{00000000-0005-0000-0000-000001940000}"/>
    <cellStyle name="Uwaga 3" xfId="37604" hidden="1" xr:uid="{00000000-0005-0000-0000-000002940000}"/>
    <cellStyle name="Uwaga 3" xfId="37601" hidden="1" xr:uid="{00000000-0005-0000-0000-000003940000}"/>
    <cellStyle name="Uwaga 3" xfId="37599" hidden="1" xr:uid="{00000000-0005-0000-0000-000004940000}"/>
    <cellStyle name="Uwaga 3" xfId="37589" hidden="1" xr:uid="{00000000-0005-0000-0000-000005940000}"/>
    <cellStyle name="Uwaga 3" xfId="37586" hidden="1" xr:uid="{00000000-0005-0000-0000-000006940000}"/>
    <cellStyle name="Uwaga 3" xfId="37583" hidden="1" xr:uid="{00000000-0005-0000-0000-000007940000}"/>
    <cellStyle name="Uwaga 3" xfId="37574" hidden="1" xr:uid="{00000000-0005-0000-0000-000008940000}"/>
    <cellStyle name="Uwaga 3" xfId="37570" hidden="1" xr:uid="{00000000-0005-0000-0000-000009940000}"/>
    <cellStyle name="Uwaga 3" xfId="37567" hidden="1" xr:uid="{00000000-0005-0000-0000-00000A940000}"/>
    <cellStyle name="Uwaga 3" xfId="37559" hidden="1" xr:uid="{00000000-0005-0000-0000-00000B940000}"/>
    <cellStyle name="Uwaga 3" xfId="37556" hidden="1" xr:uid="{00000000-0005-0000-0000-00000C940000}"/>
    <cellStyle name="Uwaga 3" xfId="37553" hidden="1" xr:uid="{00000000-0005-0000-0000-00000D940000}"/>
    <cellStyle name="Uwaga 3" xfId="37544" hidden="1" xr:uid="{00000000-0005-0000-0000-00000E940000}"/>
    <cellStyle name="Uwaga 3" xfId="37541" hidden="1" xr:uid="{00000000-0005-0000-0000-00000F940000}"/>
    <cellStyle name="Uwaga 3" xfId="37538" hidden="1" xr:uid="{00000000-0005-0000-0000-000010940000}"/>
    <cellStyle name="Uwaga 3" xfId="37528" hidden="1" xr:uid="{00000000-0005-0000-0000-000011940000}"/>
    <cellStyle name="Uwaga 3" xfId="37524" hidden="1" xr:uid="{00000000-0005-0000-0000-000012940000}"/>
    <cellStyle name="Uwaga 3" xfId="37521" hidden="1" xr:uid="{00000000-0005-0000-0000-000013940000}"/>
    <cellStyle name="Uwaga 3" xfId="37512" hidden="1" xr:uid="{00000000-0005-0000-0000-000014940000}"/>
    <cellStyle name="Uwaga 3" xfId="37508" hidden="1" xr:uid="{00000000-0005-0000-0000-000015940000}"/>
    <cellStyle name="Uwaga 3" xfId="37506" hidden="1" xr:uid="{00000000-0005-0000-0000-000016940000}"/>
    <cellStyle name="Uwaga 3" xfId="37498" hidden="1" xr:uid="{00000000-0005-0000-0000-000017940000}"/>
    <cellStyle name="Uwaga 3" xfId="37494" hidden="1" xr:uid="{00000000-0005-0000-0000-000018940000}"/>
    <cellStyle name="Uwaga 3" xfId="37491" hidden="1" xr:uid="{00000000-0005-0000-0000-000019940000}"/>
    <cellStyle name="Uwaga 3" xfId="37484" hidden="1" xr:uid="{00000000-0005-0000-0000-00001A940000}"/>
    <cellStyle name="Uwaga 3" xfId="37481" hidden="1" xr:uid="{00000000-0005-0000-0000-00001B940000}"/>
    <cellStyle name="Uwaga 3" xfId="37478" hidden="1" xr:uid="{00000000-0005-0000-0000-00001C940000}"/>
    <cellStyle name="Uwaga 3" xfId="37469" hidden="1" xr:uid="{00000000-0005-0000-0000-00001D940000}"/>
    <cellStyle name="Uwaga 3" xfId="37464" hidden="1" xr:uid="{00000000-0005-0000-0000-00001E940000}"/>
    <cellStyle name="Uwaga 3" xfId="37461" hidden="1" xr:uid="{00000000-0005-0000-0000-00001F940000}"/>
    <cellStyle name="Uwaga 3" xfId="37454" hidden="1" xr:uid="{00000000-0005-0000-0000-000020940000}"/>
    <cellStyle name="Uwaga 3" xfId="37449" hidden="1" xr:uid="{00000000-0005-0000-0000-000021940000}"/>
    <cellStyle name="Uwaga 3" xfId="37446" hidden="1" xr:uid="{00000000-0005-0000-0000-000022940000}"/>
    <cellStyle name="Uwaga 3" xfId="37439" hidden="1" xr:uid="{00000000-0005-0000-0000-000023940000}"/>
    <cellStyle name="Uwaga 3" xfId="37434" hidden="1" xr:uid="{00000000-0005-0000-0000-000024940000}"/>
    <cellStyle name="Uwaga 3" xfId="37431" hidden="1" xr:uid="{00000000-0005-0000-0000-000025940000}"/>
    <cellStyle name="Uwaga 3" xfId="37425" hidden="1" xr:uid="{00000000-0005-0000-0000-000026940000}"/>
    <cellStyle name="Uwaga 3" xfId="37421" hidden="1" xr:uid="{00000000-0005-0000-0000-000027940000}"/>
    <cellStyle name="Uwaga 3" xfId="37418" hidden="1" xr:uid="{00000000-0005-0000-0000-000028940000}"/>
    <cellStyle name="Uwaga 3" xfId="37410" hidden="1" xr:uid="{00000000-0005-0000-0000-000029940000}"/>
    <cellStyle name="Uwaga 3" xfId="37405" hidden="1" xr:uid="{00000000-0005-0000-0000-00002A940000}"/>
    <cellStyle name="Uwaga 3" xfId="37401" hidden="1" xr:uid="{00000000-0005-0000-0000-00002B940000}"/>
    <cellStyle name="Uwaga 3" xfId="37395" hidden="1" xr:uid="{00000000-0005-0000-0000-00002C940000}"/>
    <cellStyle name="Uwaga 3" xfId="37390" hidden="1" xr:uid="{00000000-0005-0000-0000-00002D940000}"/>
    <cellStyle name="Uwaga 3" xfId="37386" hidden="1" xr:uid="{00000000-0005-0000-0000-00002E940000}"/>
    <cellStyle name="Uwaga 3" xfId="37380" hidden="1" xr:uid="{00000000-0005-0000-0000-00002F940000}"/>
    <cellStyle name="Uwaga 3" xfId="37375" hidden="1" xr:uid="{00000000-0005-0000-0000-000030940000}"/>
    <cellStyle name="Uwaga 3" xfId="37371" hidden="1" xr:uid="{00000000-0005-0000-0000-000031940000}"/>
    <cellStyle name="Uwaga 3" xfId="37366" hidden="1" xr:uid="{00000000-0005-0000-0000-000032940000}"/>
    <cellStyle name="Uwaga 3" xfId="37362" hidden="1" xr:uid="{00000000-0005-0000-0000-000033940000}"/>
    <cellStyle name="Uwaga 3" xfId="37358" hidden="1" xr:uid="{00000000-0005-0000-0000-000034940000}"/>
    <cellStyle name="Uwaga 3" xfId="37350" hidden="1" xr:uid="{00000000-0005-0000-0000-000035940000}"/>
    <cellStyle name="Uwaga 3" xfId="37345" hidden="1" xr:uid="{00000000-0005-0000-0000-000036940000}"/>
    <cellStyle name="Uwaga 3" xfId="37341" hidden="1" xr:uid="{00000000-0005-0000-0000-000037940000}"/>
    <cellStyle name="Uwaga 3" xfId="37335" hidden="1" xr:uid="{00000000-0005-0000-0000-000038940000}"/>
    <cellStyle name="Uwaga 3" xfId="37330" hidden="1" xr:uid="{00000000-0005-0000-0000-000039940000}"/>
    <cellStyle name="Uwaga 3" xfId="37326" hidden="1" xr:uid="{00000000-0005-0000-0000-00003A940000}"/>
    <cellStyle name="Uwaga 3" xfId="37320" hidden="1" xr:uid="{00000000-0005-0000-0000-00003B940000}"/>
    <cellStyle name="Uwaga 3" xfId="37315" hidden="1" xr:uid="{00000000-0005-0000-0000-00003C940000}"/>
    <cellStyle name="Uwaga 3" xfId="37311" hidden="1" xr:uid="{00000000-0005-0000-0000-00003D940000}"/>
    <cellStyle name="Uwaga 3" xfId="37307" hidden="1" xr:uid="{00000000-0005-0000-0000-00003E940000}"/>
    <cellStyle name="Uwaga 3" xfId="37302" hidden="1" xr:uid="{00000000-0005-0000-0000-00003F940000}"/>
    <cellStyle name="Uwaga 3" xfId="37297" hidden="1" xr:uid="{00000000-0005-0000-0000-000040940000}"/>
    <cellStyle name="Uwaga 3" xfId="37292" hidden="1" xr:uid="{00000000-0005-0000-0000-000041940000}"/>
    <cellStyle name="Uwaga 3" xfId="37288" hidden="1" xr:uid="{00000000-0005-0000-0000-000042940000}"/>
    <cellStyle name="Uwaga 3" xfId="37284" hidden="1" xr:uid="{00000000-0005-0000-0000-000043940000}"/>
    <cellStyle name="Uwaga 3" xfId="37277" hidden="1" xr:uid="{00000000-0005-0000-0000-000044940000}"/>
    <cellStyle name="Uwaga 3" xfId="37273" hidden="1" xr:uid="{00000000-0005-0000-0000-000045940000}"/>
    <cellStyle name="Uwaga 3" xfId="37268" hidden="1" xr:uid="{00000000-0005-0000-0000-000046940000}"/>
    <cellStyle name="Uwaga 3" xfId="37262" hidden="1" xr:uid="{00000000-0005-0000-0000-000047940000}"/>
    <cellStyle name="Uwaga 3" xfId="37258" hidden="1" xr:uid="{00000000-0005-0000-0000-000048940000}"/>
    <cellStyle name="Uwaga 3" xfId="37253" hidden="1" xr:uid="{00000000-0005-0000-0000-000049940000}"/>
    <cellStyle name="Uwaga 3" xfId="37247" hidden="1" xr:uid="{00000000-0005-0000-0000-00004A940000}"/>
    <cellStyle name="Uwaga 3" xfId="37243" hidden="1" xr:uid="{00000000-0005-0000-0000-00004B940000}"/>
    <cellStyle name="Uwaga 3" xfId="37238" hidden="1" xr:uid="{00000000-0005-0000-0000-00004C940000}"/>
    <cellStyle name="Uwaga 3" xfId="37232" hidden="1" xr:uid="{00000000-0005-0000-0000-00004D940000}"/>
    <cellStyle name="Uwaga 3" xfId="37228" hidden="1" xr:uid="{00000000-0005-0000-0000-00004E940000}"/>
    <cellStyle name="Uwaga 3" xfId="37224" hidden="1" xr:uid="{00000000-0005-0000-0000-00004F940000}"/>
    <cellStyle name="Uwaga 3" xfId="38084" hidden="1" xr:uid="{00000000-0005-0000-0000-000050940000}"/>
    <cellStyle name="Uwaga 3" xfId="38083" hidden="1" xr:uid="{00000000-0005-0000-0000-000051940000}"/>
    <cellStyle name="Uwaga 3" xfId="38082" hidden="1" xr:uid="{00000000-0005-0000-0000-000052940000}"/>
    <cellStyle name="Uwaga 3" xfId="38069" hidden="1" xr:uid="{00000000-0005-0000-0000-000053940000}"/>
    <cellStyle name="Uwaga 3" xfId="38068" hidden="1" xr:uid="{00000000-0005-0000-0000-000054940000}"/>
    <cellStyle name="Uwaga 3" xfId="38067" hidden="1" xr:uid="{00000000-0005-0000-0000-000055940000}"/>
    <cellStyle name="Uwaga 3" xfId="38054" hidden="1" xr:uid="{00000000-0005-0000-0000-000056940000}"/>
    <cellStyle name="Uwaga 3" xfId="38053" hidden="1" xr:uid="{00000000-0005-0000-0000-000057940000}"/>
    <cellStyle name="Uwaga 3" xfId="38052" hidden="1" xr:uid="{00000000-0005-0000-0000-000058940000}"/>
    <cellStyle name="Uwaga 3" xfId="38039" hidden="1" xr:uid="{00000000-0005-0000-0000-000059940000}"/>
    <cellStyle name="Uwaga 3" xfId="38038" hidden="1" xr:uid="{00000000-0005-0000-0000-00005A940000}"/>
    <cellStyle name="Uwaga 3" xfId="38037" hidden="1" xr:uid="{00000000-0005-0000-0000-00005B940000}"/>
    <cellStyle name="Uwaga 3" xfId="38024" hidden="1" xr:uid="{00000000-0005-0000-0000-00005C940000}"/>
    <cellStyle name="Uwaga 3" xfId="38023" hidden="1" xr:uid="{00000000-0005-0000-0000-00005D940000}"/>
    <cellStyle name="Uwaga 3" xfId="38022" hidden="1" xr:uid="{00000000-0005-0000-0000-00005E940000}"/>
    <cellStyle name="Uwaga 3" xfId="38010" hidden="1" xr:uid="{00000000-0005-0000-0000-00005F940000}"/>
    <cellStyle name="Uwaga 3" xfId="38008" hidden="1" xr:uid="{00000000-0005-0000-0000-000060940000}"/>
    <cellStyle name="Uwaga 3" xfId="38006" hidden="1" xr:uid="{00000000-0005-0000-0000-000061940000}"/>
    <cellStyle name="Uwaga 3" xfId="37995" hidden="1" xr:uid="{00000000-0005-0000-0000-000062940000}"/>
    <cellStyle name="Uwaga 3" xfId="37993" hidden="1" xr:uid="{00000000-0005-0000-0000-000063940000}"/>
    <cellStyle name="Uwaga 3" xfId="37991" hidden="1" xr:uid="{00000000-0005-0000-0000-000064940000}"/>
    <cellStyle name="Uwaga 3" xfId="37980" hidden="1" xr:uid="{00000000-0005-0000-0000-000065940000}"/>
    <cellStyle name="Uwaga 3" xfId="37978" hidden="1" xr:uid="{00000000-0005-0000-0000-000066940000}"/>
    <cellStyle name="Uwaga 3" xfId="37976" hidden="1" xr:uid="{00000000-0005-0000-0000-000067940000}"/>
    <cellStyle name="Uwaga 3" xfId="37965" hidden="1" xr:uid="{00000000-0005-0000-0000-000068940000}"/>
    <cellStyle name="Uwaga 3" xfId="37963" hidden="1" xr:uid="{00000000-0005-0000-0000-000069940000}"/>
    <cellStyle name="Uwaga 3" xfId="37961" hidden="1" xr:uid="{00000000-0005-0000-0000-00006A940000}"/>
    <cellStyle name="Uwaga 3" xfId="37950" hidden="1" xr:uid="{00000000-0005-0000-0000-00006B940000}"/>
    <cellStyle name="Uwaga 3" xfId="37948" hidden="1" xr:uid="{00000000-0005-0000-0000-00006C940000}"/>
    <cellStyle name="Uwaga 3" xfId="37946" hidden="1" xr:uid="{00000000-0005-0000-0000-00006D940000}"/>
    <cellStyle name="Uwaga 3" xfId="37935" hidden="1" xr:uid="{00000000-0005-0000-0000-00006E940000}"/>
    <cellStyle name="Uwaga 3" xfId="37933" hidden="1" xr:uid="{00000000-0005-0000-0000-00006F940000}"/>
    <cellStyle name="Uwaga 3" xfId="37931" hidden="1" xr:uid="{00000000-0005-0000-0000-000070940000}"/>
    <cellStyle name="Uwaga 3" xfId="37920" hidden="1" xr:uid="{00000000-0005-0000-0000-000071940000}"/>
    <cellStyle name="Uwaga 3" xfId="37918" hidden="1" xr:uid="{00000000-0005-0000-0000-000072940000}"/>
    <cellStyle name="Uwaga 3" xfId="37916" hidden="1" xr:uid="{00000000-0005-0000-0000-000073940000}"/>
    <cellStyle name="Uwaga 3" xfId="37905" hidden="1" xr:uid="{00000000-0005-0000-0000-000074940000}"/>
    <cellStyle name="Uwaga 3" xfId="37903" hidden="1" xr:uid="{00000000-0005-0000-0000-000075940000}"/>
    <cellStyle name="Uwaga 3" xfId="37901" hidden="1" xr:uid="{00000000-0005-0000-0000-000076940000}"/>
    <cellStyle name="Uwaga 3" xfId="37890" hidden="1" xr:uid="{00000000-0005-0000-0000-000077940000}"/>
    <cellStyle name="Uwaga 3" xfId="37888" hidden="1" xr:uid="{00000000-0005-0000-0000-000078940000}"/>
    <cellStyle name="Uwaga 3" xfId="37886" hidden="1" xr:uid="{00000000-0005-0000-0000-000079940000}"/>
    <cellStyle name="Uwaga 3" xfId="37875" hidden="1" xr:uid="{00000000-0005-0000-0000-00007A940000}"/>
    <cellStyle name="Uwaga 3" xfId="37873" hidden="1" xr:uid="{00000000-0005-0000-0000-00007B940000}"/>
    <cellStyle name="Uwaga 3" xfId="37871" hidden="1" xr:uid="{00000000-0005-0000-0000-00007C940000}"/>
    <cellStyle name="Uwaga 3" xfId="37860" hidden="1" xr:uid="{00000000-0005-0000-0000-00007D940000}"/>
    <cellStyle name="Uwaga 3" xfId="37858" hidden="1" xr:uid="{00000000-0005-0000-0000-00007E940000}"/>
    <cellStyle name="Uwaga 3" xfId="37856" hidden="1" xr:uid="{00000000-0005-0000-0000-00007F940000}"/>
    <cellStyle name="Uwaga 3" xfId="37845" hidden="1" xr:uid="{00000000-0005-0000-0000-000080940000}"/>
    <cellStyle name="Uwaga 3" xfId="37843" hidden="1" xr:uid="{00000000-0005-0000-0000-000081940000}"/>
    <cellStyle name="Uwaga 3" xfId="37841" hidden="1" xr:uid="{00000000-0005-0000-0000-000082940000}"/>
    <cellStyle name="Uwaga 3" xfId="37830" hidden="1" xr:uid="{00000000-0005-0000-0000-000083940000}"/>
    <cellStyle name="Uwaga 3" xfId="37828" hidden="1" xr:uid="{00000000-0005-0000-0000-000084940000}"/>
    <cellStyle name="Uwaga 3" xfId="37825" hidden="1" xr:uid="{00000000-0005-0000-0000-000085940000}"/>
    <cellStyle name="Uwaga 3" xfId="37815" hidden="1" xr:uid="{00000000-0005-0000-0000-000086940000}"/>
    <cellStyle name="Uwaga 3" xfId="37812" hidden="1" xr:uid="{00000000-0005-0000-0000-000087940000}"/>
    <cellStyle name="Uwaga 3" xfId="37809" hidden="1" xr:uid="{00000000-0005-0000-0000-000088940000}"/>
    <cellStyle name="Uwaga 3" xfId="37800" hidden="1" xr:uid="{00000000-0005-0000-0000-000089940000}"/>
    <cellStyle name="Uwaga 3" xfId="37798" hidden="1" xr:uid="{00000000-0005-0000-0000-00008A940000}"/>
    <cellStyle name="Uwaga 3" xfId="37795" hidden="1" xr:uid="{00000000-0005-0000-0000-00008B940000}"/>
    <cellStyle name="Uwaga 3" xfId="37785" hidden="1" xr:uid="{00000000-0005-0000-0000-00008C940000}"/>
    <cellStyle name="Uwaga 3" xfId="37783" hidden="1" xr:uid="{00000000-0005-0000-0000-00008D940000}"/>
    <cellStyle name="Uwaga 3" xfId="37781" hidden="1" xr:uid="{00000000-0005-0000-0000-00008E940000}"/>
    <cellStyle name="Uwaga 3" xfId="37770" hidden="1" xr:uid="{00000000-0005-0000-0000-00008F940000}"/>
    <cellStyle name="Uwaga 3" xfId="37768" hidden="1" xr:uid="{00000000-0005-0000-0000-000090940000}"/>
    <cellStyle name="Uwaga 3" xfId="37766" hidden="1" xr:uid="{00000000-0005-0000-0000-000091940000}"/>
    <cellStyle name="Uwaga 3" xfId="37755" hidden="1" xr:uid="{00000000-0005-0000-0000-000092940000}"/>
    <cellStyle name="Uwaga 3" xfId="37753" hidden="1" xr:uid="{00000000-0005-0000-0000-000093940000}"/>
    <cellStyle name="Uwaga 3" xfId="37751" hidden="1" xr:uid="{00000000-0005-0000-0000-000094940000}"/>
    <cellStyle name="Uwaga 3" xfId="37740" hidden="1" xr:uid="{00000000-0005-0000-0000-000095940000}"/>
    <cellStyle name="Uwaga 3" xfId="37738" hidden="1" xr:uid="{00000000-0005-0000-0000-000096940000}"/>
    <cellStyle name="Uwaga 3" xfId="37736" hidden="1" xr:uid="{00000000-0005-0000-0000-000097940000}"/>
    <cellStyle name="Uwaga 3" xfId="37725" hidden="1" xr:uid="{00000000-0005-0000-0000-000098940000}"/>
    <cellStyle name="Uwaga 3" xfId="37723" hidden="1" xr:uid="{00000000-0005-0000-0000-000099940000}"/>
    <cellStyle name="Uwaga 3" xfId="37721" hidden="1" xr:uid="{00000000-0005-0000-0000-00009A940000}"/>
    <cellStyle name="Uwaga 3" xfId="37710" hidden="1" xr:uid="{00000000-0005-0000-0000-00009B940000}"/>
    <cellStyle name="Uwaga 3" xfId="37708" hidden="1" xr:uid="{00000000-0005-0000-0000-00009C940000}"/>
    <cellStyle name="Uwaga 3" xfId="37705" hidden="1" xr:uid="{00000000-0005-0000-0000-00009D940000}"/>
    <cellStyle name="Uwaga 3" xfId="37695" hidden="1" xr:uid="{00000000-0005-0000-0000-00009E940000}"/>
    <cellStyle name="Uwaga 3" xfId="37692" hidden="1" xr:uid="{00000000-0005-0000-0000-00009F940000}"/>
    <cellStyle name="Uwaga 3" xfId="37689" hidden="1" xr:uid="{00000000-0005-0000-0000-0000A0940000}"/>
    <cellStyle name="Uwaga 3" xfId="37680" hidden="1" xr:uid="{00000000-0005-0000-0000-0000A1940000}"/>
    <cellStyle name="Uwaga 3" xfId="37677" hidden="1" xr:uid="{00000000-0005-0000-0000-0000A2940000}"/>
    <cellStyle name="Uwaga 3" xfId="37674" hidden="1" xr:uid="{00000000-0005-0000-0000-0000A3940000}"/>
    <cellStyle name="Uwaga 3" xfId="37665" hidden="1" xr:uid="{00000000-0005-0000-0000-0000A4940000}"/>
    <cellStyle name="Uwaga 3" xfId="37663" hidden="1" xr:uid="{00000000-0005-0000-0000-0000A5940000}"/>
    <cellStyle name="Uwaga 3" xfId="37661" hidden="1" xr:uid="{00000000-0005-0000-0000-0000A6940000}"/>
    <cellStyle name="Uwaga 3" xfId="37650" hidden="1" xr:uid="{00000000-0005-0000-0000-0000A7940000}"/>
    <cellStyle name="Uwaga 3" xfId="37647" hidden="1" xr:uid="{00000000-0005-0000-0000-0000A8940000}"/>
    <cellStyle name="Uwaga 3" xfId="37644" hidden="1" xr:uid="{00000000-0005-0000-0000-0000A9940000}"/>
    <cellStyle name="Uwaga 3" xfId="37635" hidden="1" xr:uid="{00000000-0005-0000-0000-0000AA940000}"/>
    <cellStyle name="Uwaga 3" xfId="37632" hidden="1" xr:uid="{00000000-0005-0000-0000-0000AB940000}"/>
    <cellStyle name="Uwaga 3" xfId="37629" hidden="1" xr:uid="{00000000-0005-0000-0000-0000AC940000}"/>
    <cellStyle name="Uwaga 3" xfId="37620" hidden="1" xr:uid="{00000000-0005-0000-0000-0000AD940000}"/>
    <cellStyle name="Uwaga 3" xfId="37617" hidden="1" xr:uid="{00000000-0005-0000-0000-0000AE940000}"/>
    <cellStyle name="Uwaga 3" xfId="37614" hidden="1" xr:uid="{00000000-0005-0000-0000-0000AF940000}"/>
    <cellStyle name="Uwaga 3" xfId="37607" hidden="1" xr:uid="{00000000-0005-0000-0000-0000B0940000}"/>
    <cellStyle name="Uwaga 3" xfId="37603" hidden="1" xr:uid="{00000000-0005-0000-0000-0000B1940000}"/>
    <cellStyle name="Uwaga 3" xfId="37600" hidden="1" xr:uid="{00000000-0005-0000-0000-0000B2940000}"/>
    <cellStyle name="Uwaga 3" xfId="37592" hidden="1" xr:uid="{00000000-0005-0000-0000-0000B3940000}"/>
    <cellStyle name="Uwaga 3" xfId="37588" hidden="1" xr:uid="{00000000-0005-0000-0000-0000B4940000}"/>
    <cellStyle name="Uwaga 3" xfId="37585" hidden="1" xr:uid="{00000000-0005-0000-0000-0000B5940000}"/>
    <cellStyle name="Uwaga 3" xfId="37577" hidden="1" xr:uid="{00000000-0005-0000-0000-0000B6940000}"/>
    <cellStyle name="Uwaga 3" xfId="37573" hidden="1" xr:uid="{00000000-0005-0000-0000-0000B7940000}"/>
    <cellStyle name="Uwaga 3" xfId="37569" hidden="1" xr:uid="{00000000-0005-0000-0000-0000B8940000}"/>
    <cellStyle name="Uwaga 3" xfId="37562" hidden="1" xr:uid="{00000000-0005-0000-0000-0000B9940000}"/>
    <cellStyle name="Uwaga 3" xfId="37558" hidden="1" xr:uid="{00000000-0005-0000-0000-0000BA940000}"/>
    <cellStyle name="Uwaga 3" xfId="37555" hidden="1" xr:uid="{00000000-0005-0000-0000-0000BB940000}"/>
    <cellStyle name="Uwaga 3" xfId="37547" hidden="1" xr:uid="{00000000-0005-0000-0000-0000BC940000}"/>
    <cellStyle name="Uwaga 3" xfId="37543" hidden="1" xr:uid="{00000000-0005-0000-0000-0000BD940000}"/>
    <cellStyle name="Uwaga 3" xfId="37540" hidden="1" xr:uid="{00000000-0005-0000-0000-0000BE940000}"/>
    <cellStyle name="Uwaga 3" xfId="37531" hidden="1" xr:uid="{00000000-0005-0000-0000-0000BF940000}"/>
    <cellStyle name="Uwaga 3" xfId="37526" hidden="1" xr:uid="{00000000-0005-0000-0000-0000C0940000}"/>
    <cellStyle name="Uwaga 3" xfId="37522" hidden="1" xr:uid="{00000000-0005-0000-0000-0000C1940000}"/>
    <cellStyle name="Uwaga 3" xfId="37516" hidden="1" xr:uid="{00000000-0005-0000-0000-0000C2940000}"/>
    <cellStyle name="Uwaga 3" xfId="37511" hidden="1" xr:uid="{00000000-0005-0000-0000-0000C3940000}"/>
    <cellStyle name="Uwaga 3" xfId="37507" hidden="1" xr:uid="{00000000-0005-0000-0000-0000C4940000}"/>
    <cellStyle name="Uwaga 3" xfId="37501" hidden="1" xr:uid="{00000000-0005-0000-0000-0000C5940000}"/>
    <cellStyle name="Uwaga 3" xfId="37496" hidden="1" xr:uid="{00000000-0005-0000-0000-0000C6940000}"/>
    <cellStyle name="Uwaga 3" xfId="37492" hidden="1" xr:uid="{00000000-0005-0000-0000-0000C7940000}"/>
    <cellStyle name="Uwaga 3" xfId="37487" hidden="1" xr:uid="{00000000-0005-0000-0000-0000C8940000}"/>
    <cellStyle name="Uwaga 3" xfId="37483" hidden="1" xr:uid="{00000000-0005-0000-0000-0000C9940000}"/>
    <cellStyle name="Uwaga 3" xfId="37479" hidden="1" xr:uid="{00000000-0005-0000-0000-0000CA940000}"/>
    <cellStyle name="Uwaga 3" xfId="37472" hidden="1" xr:uid="{00000000-0005-0000-0000-0000CB940000}"/>
    <cellStyle name="Uwaga 3" xfId="37467" hidden="1" xr:uid="{00000000-0005-0000-0000-0000CC940000}"/>
    <cellStyle name="Uwaga 3" xfId="37463" hidden="1" xr:uid="{00000000-0005-0000-0000-0000CD940000}"/>
    <cellStyle name="Uwaga 3" xfId="37456" hidden="1" xr:uid="{00000000-0005-0000-0000-0000CE940000}"/>
    <cellStyle name="Uwaga 3" xfId="37451" hidden="1" xr:uid="{00000000-0005-0000-0000-0000CF940000}"/>
    <cellStyle name="Uwaga 3" xfId="37447" hidden="1" xr:uid="{00000000-0005-0000-0000-0000D0940000}"/>
    <cellStyle name="Uwaga 3" xfId="37442" hidden="1" xr:uid="{00000000-0005-0000-0000-0000D1940000}"/>
    <cellStyle name="Uwaga 3" xfId="37437" hidden="1" xr:uid="{00000000-0005-0000-0000-0000D2940000}"/>
    <cellStyle name="Uwaga 3" xfId="37433" hidden="1" xr:uid="{00000000-0005-0000-0000-0000D3940000}"/>
    <cellStyle name="Uwaga 3" xfId="37427" hidden="1" xr:uid="{00000000-0005-0000-0000-0000D4940000}"/>
    <cellStyle name="Uwaga 3" xfId="37423" hidden="1" xr:uid="{00000000-0005-0000-0000-0000D5940000}"/>
    <cellStyle name="Uwaga 3" xfId="37420" hidden="1" xr:uid="{00000000-0005-0000-0000-0000D6940000}"/>
    <cellStyle name="Uwaga 3" xfId="37413" hidden="1" xr:uid="{00000000-0005-0000-0000-0000D7940000}"/>
    <cellStyle name="Uwaga 3" xfId="37408" hidden="1" xr:uid="{00000000-0005-0000-0000-0000D8940000}"/>
    <cellStyle name="Uwaga 3" xfId="37403" hidden="1" xr:uid="{00000000-0005-0000-0000-0000D9940000}"/>
    <cellStyle name="Uwaga 3" xfId="37397" hidden="1" xr:uid="{00000000-0005-0000-0000-0000DA940000}"/>
    <cellStyle name="Uwaga 3" xfId="37392" hidden="1" xr:uid="{00000000-0005-0000-0000-0000DB940000}"/>
    <cellStyle name="Uwaga 3" xfId="37387" hidden="1" xr:uid="{00000000-0005-0000-0000-0000DC940000}"/>
    <cellStyle name="Uwaga 3" xfId="37382" hidden="1" xr:uid="{00000000-0005-0000-0000-0000DD940000}"/>
    <cellStyle name="Uwaga 3" xfId="37377" hidden="1" xr:uid="{00000000-0005-0000-0000-0000DE940000}"/>
    <cellStyle name="Uwaga 3" xfId="37372" hidden="1" xr:uid="{00000000-0005-0000-0000-0000DF940000}"/>
    <cellStyle name="Uwaga 3" xfId="37368" hidden="1" xr:uid="{00000000-0005-0000-0000-0000E0940000}"/>
    <cellStyle name="Uwaga 3" xfId="37364" hidden="1" xr:uid="{00000000-0005-0000-0000-0000E1940000}"/>
    <cellStyle name="Uwaga 3" xfId="37359" hidden="1" xr:uid="{00000000-0005-0000-0000-0000E2940000}"/>
    <cellStyle name="Uwaga 3" xfId="37352" hidden="1" xr:uid="{00000000-0005-0000-0000-0000E3940000}"/>
    <cellStyle name="Uwaga 3" xfId="37347" hidden="1" xr:uid="{00000000-0005-0000-0000-0000E4940000}"/>
    <cellStyle name="Uwaga 3" xfId="37342" hidden="1" xr:uid="{00000000-0005-0000-0000-0000E5940000}"/>
    <cellStyle name="Uwaga 3" xfId="37336" hidden="1" xr:uid="{00000000-0005-0000-0000-0000E6940000}"/>
    <cellStyle name="Uwaga 3" xfId="37331" hidden="1" xr:uid="{00000000-0005-0000-0000-0000E7940000}"/>
    <cellStyle name="Uwaga 3" xfId="37327" hidden="1" xr:uid="{00000000-0005-0000-0000-0000E8940000}"/>
    <cellStyle name="Uwaga 3" xfId="37322" hidden="1" xr:uid="{00000000-0005-0000-0000-0000E9940000}"/>
    <cellStyle name="Uwaga 3" xfId="37317" hidden="1" xr:uid="{00000000-0005-0000-0000-0000EA940000}"/>
    <cellStyle name="Uwaga 3" xfId="37312" hidden="1" xr:uid="{00000000-0005-0000-0000-0000EB940000}"/>
    <cellStyle name="Uwaga 3" xfId="37308" hidden="1" xr:uid="{00000000-0005-0000-0000-0000EC940000}"/>
    <cellStyle name="Uwaga 3" xfId="37303" hidden="1" xr:uid="{00000000-0005-0000-0000-0000ED940000}"/>
    <cellStyle name="Uwaga 3" xfId="37298" hidden="1" xr:uid="{00000000-0005-0000-0000-0000EE940000}"/>
    <cellStyle name="Uwaga 3" xfId="37293" hidden="1" xr:uid="{00000000-0005-0000-0000-0000EF940000}"/>
    <cellStyle name="Uwaga 3" xfId="37289" hidden="1" xr:uid="{00000000-0005-0000-0000-0000F0940000}"/>
    <cellStyle name="Uwaga 3" xfId="37285" hidden="1" xr:uid="{00000000-0005-0000-0000-0000F1940000}"/>
    <cellStyle name="Uwaga 3" xfId="37278" hidden="1" xr:uid="{00000000-0005-0000-0000-0000F2940000}"/>
    <cellStyle name="Uwaga 3" xfId="37274" hidden="1" xr:uid="{00000000-0005-0000-0000-0000F3940000}"/>
    <cellStyle name="Uwaga 3" xfId="37269" hidden="1" xr:uid="{00000000-0005-0000-0000-0000F4940000}"/>
    <cellStyle name="Uwaga 3" xfId="37263" hidden="1" xr:uid="{00000000-0005-0000-0000-0000F5940000}"/>
    <cellStyle name="Uwaga 3" xfId="37259" hidden="1" xr:uid="{00000000-0005-0000-0000-0000F6940000}"/>
    <cellStyle name="Uwaga 3" xfId="37254" hidden="1" xr:uid="{00000000-0005-0000-0000-0000F7940000}"/>
    <cellStyle name="Uwaga 3" xfId="37248" hidden="1" xr:uid="{00000000-0005-0000-0000-0000F8940000}"/>
    <cellStyle name="Uwaga 3" xfId="37244" hidden="1" xr:uid="{00000000-0005-0000-0000-0000F9940000}"/>
    <cellStyle name="Uwaga 3" xfId="37240" hidden="1" xr:uid="{00000000-0005-0000-0000-0000FA940000}"/>
    <cellStyle name="Uwaga 3" xfId="37233" hidden="1" xr:uid="{00000000-0005-0000-0000-0000FB940000}"/>
    <cellStyle name="Uwaga 3" xfId="37229" hidden="1" xr:uid="{00000000-0005-0000-0000-0000FC940000}"/>
    <cellStyle name="Uwaga 3" xfId="37225" hidden="1" xr:uid="{00000000-0005-0000-0000-0000FD940000}"/>
    <cellStyle name="Uwaga 3" xfId="38089" hidden="1" xr:uid="{00000000-0005-0000-0000-0000FE940000}"/>
    <cellStyle name="Uwaga 3" xfId="38087" hidden="1" xr:uid="{00000000-0005-0000-0000-0000FF940000}"/>
    <cellStyle name="Uwaga 3" xfId="38085" hidden="1" xr:uid="{00000000-0005-0000-0000-000000950000}"/>
    <cellStyle name="Uwaga 3" xfId="38072" hidden="1" xr:uid="{00000000-0005-0000-0000-000001950000}"/>
    <cellStyle name="Uwaga 3" xfId="38071" hidden="1" xr:uid="{00000000-0005-0000-0000-000002950000}"/>
    <cellStyle name="Uwaga 3" xfId="38070" hidden="1" xr:uid="{00000000-0005-0000-0000-000003950000}"/>
    <cellStyle name="Uwaga 3" xfId="38057" hidden="1" xr:uid="{00000000-0005-0000-0000-000004950000}"/>
    <cellStyle name="Uwaga 3" xfId="38056" hidden="1" xr:uid="{00000000-0005-0000-0000-000005950000}"/>
    <cellStyle name="Uwaga 3" xfId="38055" hidden="1" xr:uid="{00000000-0005-0000-0000-000006950000}"/>
    <cellStyle name="Uwaga 3" xfId="38043" hidden="1" xr:uid="{00000000-0005-0000-0000-000007950000}"/>
    <cellStyle name="Uwaga 3" xfId="38041" hidden="1" xr:uid="{00000000-0005-0000-0000-000008950000}"/>
    <cellStyle name="Uwaga 3" xfId="38040" hidden="1" xr:uid="{00000000-0005-0000-0000-000009950000}"/>
    <cellStyle name="Uwaga 3" xfId="38027" hidden="1" xr:uid="{00000000-0005-0000-0000-00000A950000}"/>
    <cellStyle name="Uwaga 3" xfId="38026" hidden="1" xr:uid="{00000000-0005-0000-0000-00000B950000}"/>
    <cellStyle name="Uwaga 3" xfId="38025" hidden="1" xr:uid="{00000000-0005-0000-0000-00000C950000}"/>
    <cellStyle name="Uwaga 3" xfId="38013" hidden="1" xr:uid="{00000000-0005-0000-0000-00000D950000}"/>
    <cellStyle name="Uwaga 3" xfId="38011" hidden="1" xr:uid="{00000000-0005-0000-0000-00000E950000}"/>
    <cellStyle name="Uwaga 3" xfId="38009" hidden="1" xr:uid="{00000000-0005-0000-0000-00000F950000}"/>
    <cellStyle name="Uwaga 3" xfId="37998" hidden="1" xr:uid="{00000000-0005-0000-0000-000010950000}"/>
    <cellStyle name="Uwaga 3" xfId="37996" hidden="1" xr:uid="{00000000-0005-0000-0000-000011950000}"/>
    <cellStyle name="Uwaga 3" xfId="37994" hidden="1" xr:uid="{00000000-0005-0000-0000-000012950000}"/>
    <cellStyle name="Uwaga 3" xfId="37983" hidden="1" xr:uid="{00000000-0005-0000-0000-000013950000}"/>
    <cellStyle name="Uwaga 3" xfId="37981" hidden="1" xr:uid="{00000000-0005-0000-0000-000014950000}"/>
    <cellStyle name="Uwaga 3" xfId="37979" hidden="1" xr:uid="{00000000-0005-0000-0000-000015950000}"/>
    <cellStyle name="Uwaga 3" xfId="37968" hidden="1" xr:uid="{00000000-0005-0000-0000-000016950000}"/>
    <cellStyle name="Uwaga 3" xfId="37966" hidden="1" xr:uid="{00000000-0005-0000-0000-000017950000}"/>
    <cellStyle name="Uwaga 3" xfId="37964" hidden="1" xr:uid="{00000000-0005-0000-0000-000018950000}"/>
    <cellStyle name="Uwaga 3" xfId="37953" hidden="1" xr:uid="{00000000-0005-0000-0000-000019950000}"/>
    <cellStyle name="Uwaga 3" xfId="37951" hidden="1" xr:uid="{00000000-0005-0000-0000-00001A950000}"/>
    <cellStyle name="Uwaga 3" xfId="37949" hidden="1" xr:uid="{00000000-0005-0000-0000-00001B950000}"/>
    <cellStyle name="Uwaga 3" xfId="37938" hidden="1" xr:uid="{00000000-0005-0000-0000-00001C950000}"/>
    <cellStyle name="Uwaga 3" xfId="37936" hidden="1" xr:uid="{00000000-0005-0000-0000-00001D950000}"/>
    <cellStyle name="Uwaga 3" xfId="37934" hidden="1" xr:uid="{00000000-0005-0000-0000-00001E950000}"/>
    <cellStyle name="Uwaga 3" xfId="37923" hidden="1" xr:uid="{00000000-0005-0000-0000-00001F950000}"/>
    <cellStyle name="Uwaga 3" xfId="37921" hidden="1" xr:uid="{00000000-0005-0000-0000-000020950000}"/>
    <cellStyle name="Uwaga 3" xfId="37919" hidden="1" xr:uid="{00000000-0005-0000-0000-000021950000}"/>
    <cellStyle name="Uwaga 3" xfId="37908" hidden="1" xr:uid="{00000000-0005-0000-0000-000022950000}"/>
    <cellStyle name="Uwaga 3" xfId="37906" hidden="1" xr:uid="{00000000-0005-0000-0000-000023950000}"/>
    <cellStyle name="Uwaga 3" xfId="37904" hidden="1" xr:uid="{00000000-0005-0000-0000-000024950000}"/>
    <cellStyle name="Uwaga 3" xfId="37893" hidden="1" xr:uid="{00000000-0005-0000-0000-000025950000}"/>
    <cellStyle name="Uwaga 3" xfId="37891" hidden="1" xr:uid="{00000000-0005-0000-0000-000026950000}"/>
    <cellStyle name="Uwaga 3" xfId="37889" hidden="1" xr:uid="{00000000-0005-0000-0000-000027950000}"/>
    <cellStyle name="Uwaga 3" xfId="37878" hidden="1" xr:uid="{00000000-0005-0000-0000-000028950000}"/>
    <cellStyle name="Uwaga 3" xfId="37876" hidden="1" xr:uid="{00000000-0005-0000-0000-000029950000}"/>
    <cellStyle name="Uwaga 3" xfId="37874" hidden="1" xr:uid="{00000000-0005-0000-0000-00002A950000}"/>
    <cellStyle name="Uwaga 3" xfId="37863" hidden="1" xr:uid="{00000000-0005-0000-0000-00002B950000}"/>
    <cellStyle name="Uwaga 3" xfId="37861" hidden="1" xr:uid="{00000000-0005-0000-0000-00002C950000}"/>
    <cellStyle name="Uwaga 3" xfId="37859" hidden="1" xr:uid="{00000000-0005-0000-0000-00002D950000}"/>
    <cellStyle name="Uwaga 3" xfId="37848" hidden="1" xr:uid="{00000000-0005-0000-0000-00002E950000}"/>
    <cellStyle name="Uwaga 3" xfId="37846" hidden="1" xr:uid="{00000000-0005-0000-0000-00002F950000}"/>
    <cellStyle name="Uwaga 3" xfId="37844" hidden="1" xr:uid="{00000000-0005-0000-0000-000030950000}"/>
    <cellStyle name="Uwaga 3" xfId="37833" hidden="1" xr:uid="{00000000-0005-0000-0000-000031950000}"/>
    <cellStyle name="Uwaga 3" xfId="37831" hidden="1" xr:uid="{00000000-0005-0000-0000-000032950000}"/>
    <cellStyle name="Uwaga 3" xfId="37829" hidden="1" xr:uid="{00000000-0005-0000-0000-000033950000}"/>
    <cellStyle name="Uwaga 3" xfId="37818" hidden="1" xr:uid="{00000000-0005-0000-0000-000034950000}"/>
    <cellStyle name="Uwaga 3" xfId="37816" hidden="1" xr:uid="{00000000-0005-0000-0000-000035950000}"/>
    <cellStyle name="Uwaga 3" xfId="37814" hidden="1" xr:uid="{00000000-0005-0000-0000-000036950000}"/>
    <cellStyle name="Uwaga 3" xfId="37803" hidden="1" xr:uid="{00000000-0005-0000-0000-000037950000}"/>
    <cellStyle name="Uwaga 3" xfId="37801" hidden="1" xr:uid="{00000000-0005-0000-0000-000038950000}"/>
    <cellStyle name="Uwaga 3" xfId="37799" hidden="1" xr:uid="{00000000-0005-0000-0000-000039950000}"/>
    <cellStyle name="Uwaga 3" xfId="37788" hidden="1" xr:uid="{00000000-0005-0000-0000-00003A950000}"/>
    <cellStyle name="Uwaga 3" xfId="37786" hidden="1" xr:uid="{00000000-0005-0000-0000-00003B950000}"/>
    <cellStyle name="Uwaga 3" xfId="37784" hidden="1" xr:uid="{00000000-0005-0000-0000-00003C950000}"/>
    <cellStyle name="Uwaga 3" xfId="37773" hidden="1" xr:uid="{00000000-0005-0000-0000-00003D950000}"/>
    <cellStyle name="Uwaga 3" xfId="37771" hidden="1" xr:uid="{00000000-0005-0000-0000-00003E950000}"/>
    <cellStyle name="Uwaga 3" xfId="37769" hidden="1" xr:uid="{00000000-0005-0000-0000-00003F950000}"/>
    <cellStyle name="Uwaga 3" xfId="37758" hidden="1" xr:uid="{00000000-0005-0000-0000-000040950000}"/>
    <cellStyle name="Uwaga 3" xfId="37756" hidden="1" xr:uid="{00000000-0005-0000-0000-000041950000}"/>
    <cellStyle name="Uwaga 3" xfId="37754" hidden="1" xr:uid="{00000000-0005-0000-0000-000042950000}"/>
    <cellStyle name="Uwaga 3" xfId="37743" hidden="1" xr:uid="{00000000-0005-0000-0000-000043950000}"/>
    <cellStyle name="Uwaga 3" xfId="37741" hidden="1" xr:uid="{00000000-0005-0000-0000-000044950000}"/>
    <cellStyle name="Uwaga 3" xfId="37739" hidden="1" xr:uid="{00000000-0005-0000-0000-000045950000}"/>
    <cellStyle name="Uwaga 3" xfId="37728" hidden="1" xr:uid="{00000000-0005-0000-0000-000046950000}"/>
    <cellStyle name="Uwaga 3" xfId="37726" hidden="1" xr:uid="{00000000-0005-0000-0000-000047950000}"/>
    <cellStyle name="Uwaga 3" xfId="37724" hidden="1" xr:uid="{00000000-0005-0000-0000-000048950000}"/>
    <cellStyle name="Uwaga 3" xfId="37713" hidden="1" xr:uid="{00000000-0005-0000-0000-000049950000}"/>
    <cellStyle name="Uwaga 3" xfId="37711" hidden="1" xr:uid="{00000000-0005-0000-0000-00004A950000}"/>
    <cellStyle name="Uwaga 3" xfId="37709" hidden="1" xr:uid="{00000000-0005-0000-0000-00004B950000}"/>
    <cellStyle name="Uwaga 3" xfId="37698" hidden="1" xr:uid="{00000000-0005-0000-0000-00004C950000}"/>
    <cellStyle name="Uwaga 3" xfId="37696" hidden="1" xr:uid="{00000000-0005-0000-0000-00004D950000}"/>
    <cellStyle name="Uwaga 3" xfId="37693" hidden="1" xr:uid="{00000000-0005-0000-0000-00004E950000}"/>
    <cellStyle name="Uwaga 3" xfId="37683" hidden="1" xr:uid="{00000000-0005-0000-0000-00004F950000}"/>
    <cellStyle name="Uwaga 3" xfId="37681" hidden="1" xr:uid="{00000000-0005-0000-0000-000050950000}"/>
    <cellStyle name="Uwaga 3" xfId="37679" hidden="1" xr:uid="{00000000-0005-0000-0000-000051950000}"/>
    <cellStyle name="Uwaga 3" xfId="37668" hidden="1" xr:uid="{00000000-0005-0000-0000-000052950000}"/>
    <cellStyle name="Uwaga 3" xfId="37666" hidden="1" xr:uid="{00000000-0005-0000-0000-000053950000}"/>
    <cellStyle name="Uwaga 3" xfId="37664" hidden="1" xr:uid="{00000000-0005-0000-0000-000054950000}"/>
    <cellStyle name="Uwaga 3" xfId="37653" hidden="1" xr:uid="{00000000-0005-0000-0000-000055950000}"/>
    <cellStyle name="Uwaga 3" xfId="37651" hidden="1" xr:uid="{00000000-0005-0000-0000-000056950000}"/>
    <cellStyle name="Uwaga 3" xfId="37648" hidden="1" xr:uid="{00000000-0005-0000-0000-000057950000}"/>
    <cellStyle name="Uwaga 3" xfId="37638" hidden="1" xr:uid="{00000000-0005-0000-0000-000058950000}"/>
    <cellStyle name="Uwaga 3" xfId="37636" hidden="1" xr:uid="{00000000-0005-0000-0000-000059950000}"/>
    <cellStyle name="Uwaga 3" xfId="37633" hidden="1" xr:uid="{00000000-0005-0000-0000-00005A950000}"/>
    <cellStyle name="Uwaga 3" xfId="37623" hidden="1" xr:uid="{00000000-0005-0000-0000-00005B950000}"/>
    <cellStyle name="Uwaga 3" xfId="37621" hidden="1" xr:uid="{00000000-0005-0000-0000-00005C950000}"/>
    <cellStyle name="Uwaga 3" xfId="37618" hidden="1" xr:uid="{00000000-0005-0000-0000-00005D950000}"/>
    <cellStyle name="Uwaga 3" xfId="37609" hidden="1" xr:uid="{00000000-0005-0000-0000-00005E950000}"/>
    <cellStyle name="Uwaga 3" xfId="37606" hidden="1" xr:uid="{00000000-0005-0000-0000-00005F950000}"/>
    <cellStyle name="Uwaga 3" xfId="37602" hidden="1" xr:uid="{00000000-0005-0000-0000-000060950000}"/>
    <cellStyle name="Uwaga 3" xfId="37594" hidden="1" xr:uid="{00000000-0005-0000-0000-000061950000}"/>
    <cellStyle name="Uwaga 3" xfId="37591" hidden="1" xr:uid="{00000000-0005-0000-0000-000062950000}"/>
    <cellStyle name="Uwaga 3" xfId="37587" hidden="1" xr:uid="{00000000-0005-0000-0000-000063950000}"/>
    <cellStyle name="Uwaga 3" xfId="37579" hidden="1" xr:uid="{00000000-0005-0000-0000-000064950000}"/>
    <cellStyle name="Uwaga 3" xfId="37576" hidden="1" xr:uid="{00000000-0005-0000-0000-000065950000}"/>
    <cellStyle name="Uwaga 3" xfId="37572" hidden="1" xr:uid="{00000000-0005-0000-0000-000066950000}"/>
    <cellStyle name="Uwaga 3" xfId="37564" hidden="1" xr:uid="{00000000-0005-0000-0000-000067950000}"/>
    <cellStyle name="Uwaga 3" xfId="37561" hidden="1" xr:uid="{00000000-0005-0000-0000-000068950000}"/>
    <cellStyle name="Uwaga 3" xfId="37557" hidden="1" xr:uid="{00000000-0005-0000-0000-000069950000}"/>
    <cellStyle name="Uwaga 3" xfId="37549" hidden="1" xr:uid="{00000000-0005-0000-0000-00006A950000}"/>
    <cellStyle name="Uwaga 3" xfId="37546" hidden="1" xr:uid="{00000000-0005-0000-0000-00006B950000}"/>
    <cellStyle name="Uwaga 3" xfId="37542" hidden="1" xr:uid="{00000000-0005-0000-0000-00006C950000}"/>
    <cellStyle name="Uwaga 3" xfId="37534" hidden="1" xr:uid="{00000000-0005-0000-0000-00006D950000}"/>
    <cellStyle name="Uwaga 3" xfId="37530" hidden="1" xr:uid="{00000000-0005-0000-0000-00006E950000}"/>
    <cellStyle name="Uwaga 3" xfId="37525" hidden="1" xr:uid="{00000000-0005-0000-0000-00006F950000}"/>
    <cellStyle name="Uwaga 3" xfId="37519" hidden="1" xr:uid="{00000000-0005-0000-0000-000070950000}"/>
    <cellStyle name="Uwaga 3" xfId="37515" hidden="1" xr:uid="{00000000-0005-0000-0000-000071950000}"/>
    <cellStyle name="Uwaga 3" xfId="37510" hidden="1" xr:uid="{00000000-0005-0000-0000-000072950000}"/>
    <cellStyle name="Uwaga 3" xfId="37504" hidden="1" xr:uid="{00000000-0005-0000-0000-000073950000}"/>
    <cellStyle name="Uwaga 3" xfId="37500" hidden="1" xr:uid="{00000000-0005-0000-0000-000074950000}"/>
    <cellStyle name="Uwaga 3" xfId="37495" hidden="1" xr:uid="{00000000-0005-0000-0000-000075950000}"/>
    <cellStyle name="Uwaga 3" xfId="37489" hidden="1" xr:uid="{00000000-0005-0000-0000-000076950000}"/>
    <cellStyle name="Uwaga 3" xfId="37486" hidden="1" xr:uid="{00000000-0005-0000-0000-000077950000}"/>
    <cellStyle name="Uwaga 3" xfId="37482" hidden="1" xr:uid="{00000000-0005-0000-0000-000078950000}"/>
    <cellStyle name="Uwaga 3" xfId="37474" hidden="1" xr:uid="{00000000-0005-0000-0000-000079950000}"/>
    <cellStyle name="Uwaga 3" xfId="37471" hidden="1" xr:uid="{00000000-0005-0000-0000-00007A950000}"/>
    <cellStyle name="Uwaga 3" xfId="37466" hidden="1" xr:uid="{00000000-0005-0000-0000-00007B950000}"/>
    <cellStyle name="Uwaga 3" xfId="37459" hidden="1" xr:uid="{00000000-0005-0000-0000-00007C950000}"/>
    <cellStyle name="Uwaga 3" xfId="37455" hidden="1" xr:uid="{00000000-0005-0000-0000-00007D950000}"/>
    <cellStyle name="Uwaga 3" xfId="37450" hidden="1" xr:uid="{00000000-0005-0000-0000-00007E950000}"/>
    <cellStyle name="Uwaga 3" xfId="37444" hidden="1" xr:uid="{00000000-0005-0000-0000-00007F950000}"/>
    <cellStyle name="Uwaga 3" xfId="37440" hidden="1" xr:uid="{00000000-0005-0000-0000-000080950000}"/>
    <cellStyle name="Uwaga 3" xfId="37435" hidden="1" xr:uid="{00000000-0005-0000-0000-000081950000}"/>
    <cellStyle name="Uwaga 3" xfId="37429" hidden="1" xr:uid="{00000000-0005-0000-0000-000082950000}"/>
    <cellStyle name="Uwaga 3" xfId="37426" hidden="1" xr:uid="{00000000-0005-0000-0000-000083950000}"/>
    <cellStyle name="Uwaga 3" xfId="37422" hidden="1" xr:uid="{00000000-0005-0000-0000-000084950000}"/>
    <cellStyle name="Uwaga 3" xfId="37414" hidden="1" xr:uid="{00000000-0005-0000-0000-000085950000}"/>
    <cellStyle name="Uwaga 3" xfId="37409" hidden="1" xr:uid="{00000000-0005-0000-0000-000086950000}"/>
    <cellStyle name="Uwaga 3" xfId="37404" hidden="1" xr:uid="{00000000-0005-0000-0000-000087950000}"/>
    <cellStyle name="Uwaga 3" xfId="37399" hidden="1" xr:uid="{00000000-0005-0000-0000-000088950000}"/>
    <cellStyle name="Uwaga 3" xfId="37394" hidden="1" xr:uid="{00000000-0005-0000-0000-000089950000}"/>
    <cellStyle name="Uwaga 3" xfId="37389" hidden="1" xr:uid="{00000000-0005-0000-0000-00008A950000}"/>
    <cellStyle name="Uwaga 3" xfId="37384" hidden="1" xr:uid="{00000000-0005-0000-0000-00008B950000}"/>
    <cellStyle name="Uwaga 3" xfId="37379" hidden="1" xr:uid="{00000000-0005-0000-0000-00008C950000}"/>
    <cellStyle name="Uwaga 3" xfId="37374" hidden="1" xr:uid="{00000000-0005-0000-0000-00008D950000}"/>
    <cellStyle name="Uwaga 3" xfId="37369" hidden="1" xr:uid="{00000000-0005-0000-0000-00008E950000}"/>
    <cellStyle name="Uwaga 3" xfId="37365" hidden="1" xr:uid="{00000000-0005-0000-0000-00008F950000}"/>
    <cellStyle name="Uwaga 3" xfId="37360" hidden="1" xr:uid="{00000000-0005-0000-0000-000090950000}"/>
    <cellStyle name="Uwaga 3" xfId="37353" hidden="1" xr:uid="{00000000-0005-0000-0000-000091950000}"/>
    <cellStyle name="Uwaga 3" xfId="37348" hidden="1" xr:uid="{00000000-0005-0000-0000-000092950000}"/>
    <cellStyle name="Uwaga 3" xfId="37343" hidden="1" xr:uid="{00000000-0005-0000-0000-000093950000}"/>
    <cellStyle name="Uwaga 3" xfId="37338" hidden="1" xr:uid="{00000000-0005-0000-0000-000094950000}"/>
    <cellStyle name="Uwaga 3" xfId="37333" hidden="1" xr:uid="{00000000-0005-0000-0000-000095950000}"/>
    <cellStyle name="Uwaga 3" xfId="37328" hidden="1" xr:uid="{00000000-0005-0000-0000-000096950000}"/>
    <cellStyle name="Uwaga 3" xfId="37323" hidden="1" xr:uid="{00000000-0005-0000-0000-000097950000}"/>
    <cellStyle name="Uwaga 3" xfId="37318" hidden="1" xr:uid="{00000000-0005-0000-0000-000098950000}"/>
    <cellStyle name="Uwaga 3" xfId="37313" hidden="1" xr:uid="{00000000-0005-0000-0000-000099950000}"/>
    <cellStyle name="Uwaga 3" xfId="37309" hidden="1" xr:uid="{00000000-0005-0000-0000-00009A950000}"/>
    <cellStyle name="Uwaga 3" xfId="37304" hidden="1" xr:uid="{00000000-0005-0000-0000-00009B950000}"/>
    <cellStyle name="Uwaga 3" xfId="37299" hidden="1" xr:uid="{00000000-0005-0000-0000-00009C950000}"/>
    <cellStyle name="Uwaga 3" xfId="37294" hidden="1" xr:uid="{00000000-0005-0000-0000-00009D950000}"/>
    <cellStyle name="Uwaga 3" xfId="37290" hidden="1" xr:uid="{00000000-0005-0000-0000-00009E950000}"/>
    <cellStyle name="Uwaga 3" xfId="37286" hidden="1" xr:uid="{00000000-0005-0000-0000-00009F950000}"/>
    <cellStyle name="Uwaga 3" xfId="37279" hidden="1" xr:uid="{00000000-0005-0000-0000-0000A0950000}"/>
    <cellStyle name="Uwaga 3" xfId="37275" hidden="1" xr:uid="{00000000-0005-0000-0000-0000A1950000}"/>
    <cellStyle name="Uwaga 3" xfId="37270" hidden="1" xr:uid="{00000000-0005-0000-0000-0000A2950000}"/>
    <cellStyle name="Uwaga 3" xfId="37264" hidden="1" xr:uid="{00000000-0005-0000-0000-0000A3950000}"/>
    <cellStyle name="Uwaga 3" xfId="37260" hidden="1" xr:uid="{00000000-0005-0000-0000-0000A4950000}"/>
    <cellStyle name="Uwaga 3" xfId="37255" hidden="1" xr:uid="{00000000-0005-0000-0000-0000A5950000}"/>
    <cellStyle name="Uwaga 3" xfId="37249" hidden="1" xr:uid="{00000000-0005-0000-0000-0000A6950000}"/>
    <cellStyle name="Uwaga 3" xfId="37245" hidden="1" xr:uid="{00000000-0005-0000-0000-0000A7950000}"/>
    <cellStyle name="Uwaga 3" xfId="37241" hidden="1" xr:uid="{00000000-0005-0000-0000-0000A8950000}"/>
    <cellStyle name="Uwaga 3" xfId="37234" hidden="1" xr:uid="{00000000-0005-0000-0000-0000A9950000}"/>
    <cellStyle name="Uwaga 3" xfId="37230" hidden="1" xr:uid="{00000000-0005-0000-0000-0000AA950000}"/>
    <cellStyle name="Uwaga 3" xfId="37226" hidden="1" xr:uid="{00000000-0005-0000-0000-0000AB950000}"/>
    <cellStyle name="Uwaga 3" xfId="38093" hidden="1" xr:uid="{00000000-0005-0000-0000-0000AC950000}"/>
    <cellStyle name="Uwaga 3" xfId="38092" hidden="1" xr:uid="{00000000-0005-0000-0000-0000AD950000}"/>
    <cellStyle name="Uwaga 3" xfId="38090" hidden="1" xr:uid="{00000000-0005-0000-0000-0000AE950000}"/>
    <cellStyle name="Uwaga 3" xfId="38077" hidden="1" xr:uid="{00000000-0005-0000-0000-0000AF950000}"/>
    <cellStyle name="Uwaga 3" xfId="38075" hidden="1" xr:uid="{00000000-0005-0000-0000-0000B0950000}"/>
    <cellStyle name="Uwaga 3" xfId="38073" hidden="1" xr:uid="{00000000-0005-0000-0000-0000B1950000}"/>
    <cellStyle name="Uwaga 3" xfId="38063" hidden="1" xr:uid="{00000000-0005-0000-0000-0000B2950000}"/>
    <cellStyle name="Uwaga 3" xfId="38061" hidden="1" xr:uid="{00000000-0005-0000-0000-0000B3950000}"/>
    <cellStyle name="Uwaga 3" xfId="38059" hidden="1" xr:uid="{00000000-0005-0000-0000-0000B4950000}"/>
    <cellStyle name="Uwaga 3" xfId="38048" hidden="1" xr:uid="{00000000-0005-0000-0000-0000B5950000}"/>
    <cellStyle name="Uwaga 3" xfId="38046" hidden="1" xr:uid="{00000000-0005-0000-0000-0000B6950000}"/>
    <cellStyle name="Uwaga 3" xfId="38044" hidden="1" xr:uid="{00000000-0005-0000-0000-0000B7950000}"/>
    <cellStyle name="Uwaga 3" xfId="38031" hidden="1" xr:uid="{00000000-0005-0000-0000-0000B8950000}"/>
    <cellStyle name="Uwaga 3" xfId="38029" hidden="1" xr:uid="{00000000-0005-0000-0000-0000B9950000}"/>
    <cellStyle name="Uwaga 3" xfId="38028" hidden="1" xr:uid="{00000000-0005-0000-0000-0000BA950000}"/>
    <cellStyle name="Uwaga 3" xfId="38015" hidden="1" xr:uid="{00000000-0005-0000-0000-0000BB950000}"/>
    <cellStyle name="Uwaga 3" xfId="38014" hidden="1" xr:uid="{00000000-0005-0000-0000-0000BC950000}"/>
    <cellStyle name="Uwaga 3" xfId="38012" hidden="1" xr:uid="{00000000-0005-0000-0000-0000BD950000}"/>
    <cellStyle name="Uwaga 3" xfId="38000" hidden="1" xr:uid="{00000000-0005-0000-0000-0000BE950000}"/>
    <cellStyle name="Uwaga 3" xfId="37999" hidden="1" xr:uid="{00000000-0005-0000-0000-0000BF950000}"/>
    <cellStyle name="Uwaga 3" xfId="37997" hidden="1" xr:uid="{00000000-0005-0000-0000-0000C0950000}"/>
    <cellStyle name="Uwaga 3" xfId="37985" hidden="1" xr:uid="{00000000-0005-0000-0000-0000C1950000}"/>
    <cellStyle name="Uwaga 3" xfId="37984" hidden="1" xr:uid="{00000000-0005-0000-0000-0000C2950000}"/>
    <cellStyle name="Uwaga 3" xfId="37982" hidden="1" xr:uid="{00000000-0005-0000-0000-0000C3950000}"/>
    <cellStyle name="Uwaga 3" xfId="37970" hidden="1" xr:uid="{00000000-0005-0000-0000-0000C4950000}"/>
    <cellStyle name="Uwaga 3" xfId="37969" hidden="1" xr:uid="{00000000-0005-0000-0000-0000C5950000}"/>
    <cellStyle name="Uwaga 3" xfId="37967" hidden="1" xr:uid="{00000000-0005-0000-0000-0000C6950000}"/>
    <cellStyle name="Uwaga 3" xfId="37955" hidden="1" xr:uid="{00000000-0005-0000-0000-0000C7950000}"/>
    <cellStyle name="Uwaga 3" xfId="37954" hidden="1" xr:uid="{00000000-0005-0000-0000-0000C8950000}"/>
    <cellStyle name="Uwaga 3" xfId="37952" hidden="1" xr:uid="{00000000-0005-0000-0000-0000C9950000}"/>
    <cellStyle name="Uwaga 3" xfId="37940" hidden="1" xr:uid="{00000000-0005-0000-0000-0000CA950000}"/>
    <cellStyle name="Uwaga 3" xfId="37939" hidden="1" xr:uid="{00000000-0005-0000-0000-0000CB950000}"/>
    <cellStyle name="Uwaga 3" xfId="37937" hidden="1" xr:uid="{00000000-0005-0000-0000-0000CC950000}"/>
    <cellStyle name="Uwaga 3" xfId="37925" hidden="1" xr:uid="{00000000-0005-0000-0000-0000CD950000}"/>
    <cellStyle name="Uwaga 3" xfId="37924" hidden="1" xr:uid="{00000000-0005-0000-0000-0000CE950000}"/>
    <cellStyle name="Uwaga 3" xfId="37922" hidden="1" xr:uid="{00000000-0005-0000-0000-0000CF950000}"/>
    <cellStyle name="Uwaga 3" xfId="37910" hidden="1" xr:uid="{00000000-0005-0000-0000-0000D0950000}"/>
    <cellStyle name="Uwaga 3" xfId="37909" hidden="1" xr:uid="{00000000-0005-0000-0000-0000D1950000}"/>
    <cellStyle name="Uwaga 3" xfId="37907" hidden="1" xr:uid="{00000000-0005-0000-0000-0000D2950000}"/>
    <cellStyle name="Uwaga 3" xfId="37895" hidden="1" xr:uid="{00000000-0005-0000-0000-0000D3950000}"/>
    <cellStyle name="Uwaga 3" xfId="37894" hidden="1" xr:uid="{00000000-0005-0000-0000-0000D4950000}"/>
    <cellStyle name="Uwaga 3" xfId="37892" hidden="1" xr:uid="{00000000-0005-0000-0000-0000D5950000}"/>
    <cellStyle name="Uwaga 3" xfId="37880" hidden="1" xr:uid="{00000000-0005-0000-0000-0000D6950000}"/>
    <cellStyle name="Uwaga 3" xfId="37879" hidden="1" xr:uid="{00000000-0005-0000-0000-0000D7950000}"/>
    <cellStyle name="Uwaga 3" xfId="37877" hidden="1" xr:uid="{00000000-0005-0000-0000-0000D8950000}"/>
    <cellStyle name="Uwaga 3" xfId="37865" hidden="1" xr:uid="{00000000-0005-0000-0000-0000D9950000}"/>
    <cellStyle name="Uwaga 3" xfId="37864" hidden="1" xr:uid="{00000000-0005-0000-0000-0000DA950000}"/>
    <cellStyle name="Uwaga 3" xfId="37862" hidden="1" xr:uid="{00000000-0005-0000-0000-0000DB950000}"/>
    <cellStyle name="Uwaga 3" xfId="37850" hidden="1" xr:uid="{00000000-0005-0000-0000-0000DC950000}"/>
    <cellStyle name="Uwaga 3" xfId="37849" hidden="1" xr:uid="{00000000-0005-0000-0000-0000DD950000}"/>
    <cellStyle name="Uwaga 3" xfId="37847" hidden="1" xr:uid="{00000000-0005-0000-0000-0000DE950000}"/>
    <cellStyle name="Uwaga 3" xfId="37835" hidden="1" xr:uid="{00000000-0005-0000-0000-0000DF950000}"/>
    <cellStyle name="Uwaga 3" xfId="37834" hidden="1" xr:uid="{00000000-0005-0000-0000-0000E0950000}"/>
    <cellStyle name="Uwaga 3" xfId="37832" hidden="1" xr:uid="{00000000-0005-0000-0000-0000E1950000}"/>
    <cellStyle name="Uwaga 3" xfId="37820" hidden="1" xr:uid="{00000000-0005-0000-0000-0000E2950000}"/>
    <cellStyle name="Uwaga 3" xfId="37819" hidden="1" xr:uid="{00000000-0005-0000-0000-0000E3950000}"/>
    <cellStyle name="Uwaga 3" xfId="37817" hidden="1" xr:uid="{00000000-0005-0000-0000-0000E4950000}"/>
    <cellStyle name="Uwaga 3" xfId="37805" hidden="1" xr:uid="{00000000-0005-0000-0000-0000E5950000}"/>
    <cellStyle name="Uwaga 3" xfId="37804" hidden="1" xr:uid="{00000000-0005-0000-0000-0000E6950000}"/>
    <cellStyle name="Uwaga 3" xfId="37802" hidden="1" xr:uid="{00000000-0005-0000-0000-0000E7950000}"/>
    <cellStyle name="Uwaga 3" xfId="37790" hidden="1" xr:uid="{00000000-0005-0000-0000-0000E8950000}"/>
    <cellStyle name="Uwaga 3" xfId="37789" hidden="1" xr:uid="{00000000-0005-0000-0000-0000E9950000}"/>
    <cellStyle name="Uwaga 3" xfId="37787" hidden="1" xr:uid="{00000000-0005-0000-0000-0000EA950000}"/>
    <cellStyle name="Uwaga 3" xfId="37775" hidden="1" xr:uid="{00000000-0005-0000-0000-0000EB950000}"/>
    <cellStyle name="Uwaga 3" xfId="37774" hidden="1" xr:uid="{00000000-0005-0000-0000-0000EC950000}"/>
    <cellStyle name="Uwaga 3" xfId="37772" hidden="1" xr:uid="{00000000-0005-0000-0000-0000ED950000}"/>
    <cellStyle name="Uwaga 3" xfId="37760" hidden="1" xr:uid="{00000000-0005-0000-0000-0000EE950000}"/>
    <cellStyle name="Uwaga 3" xfId="37759" hidden="1" xr:uid="{00000000-0005-0000-0000-0000EF950000}"/>
    <cellStyle name="Uwaga 3" xfId="37757" hidden="1" xr:uid="{00000000-0005-0000-0000-0000F0950000}"/>
    <cellStyle name="Uwaga 3" xfId="37745" hidden="1" xr:uid="{00000000-0005-0000-0000-0000F1950000}"/>
    <cellStyle name="Uwaga 3" xfId="37744" hidden="1" xr:uid="{00000000-0005-0000-0000-0000F2950000}"/>
    <cellStyle name="Uwaga 3" xfId="37742" hidden="1" xr:uid="{00000000-0005-0000-0000-0000F3950000}"/>
    <cellStyle name="Uwaga 3" xfId="37730" hidden="1" xr:uid="{00000000-0005-0000-0000-0000F4950000}"/>
    <cellStyle name="Uwaga 3" xfId="37729" hidden="1" xr:uid="{00000000-0005-0000-0000-0000F5950000}"/>
    <cellStyle name="Uwaga 3" xfId="37727" hidden="1" xr:uid="{00000000-0005-0000-0000-0000F6950000}"/>
    <cellStyle name="Uwaga 3" xfId="37715" hidden="1" xr:uid="{00000000-0005-0000-0000-0000F7950000}"/>
    <cellStyle name="Uwaga 3" xfId="37714" hidden="1" xr:uid="{00000000-0005-0000-0000-0000F8950000}"/>
    <cellStyle name="Uwaga 3" xfId="37712" hidden="1" xr:uid="{00000000-0005-0000-0000-0000F9950000}"/>
    <cellStyle name="Uwaga 3" xfId="37700" hidden="1" xr:uid="{00000000-0005-0000-0000-0000FA950000}"/>
    <cellStyle name="Uwaga 3" xfId="37699" hidden="1" xr:uid="{00000000-0005-0000-0000-0000FB950000}"/>
    <cellStyle name="Uwaga 3" xfId="37697" hidden="1" xr:uid="{00000000-0005-0000-0000-0000FC950000}"/>
    <cellStyle name="Uwaga 3" xfId="37685" hidden="1" xr:uid="{00000000-0005-0000-0000-0000FD950000}"/>
    <cellStyle name="Uwaga 3" xfId="37684" hidden="1" xr:uid="{00000000-0005-0000-0000-0000FE950000}"/>
    <cellStyle name="Uwaga 3" xfId="37682" hidden="1" xr:uid="{00000000-0005-0000-0000-0000FF950000}"/>
    <cellStyle name="Uwaga 3" xfId="37670" hidden="1" xr:uid="{00000000-0005-0000-0000-000000960000}"/>
    <cellStyle name="Uwaga 3" xfId="37669" hidden="1" xr:uid="{00000000-0005-0000-0000-000001960000}"/>
    <cellStyle name="Uwaga 3" xfId="37667" hidden="1" xr:uid="{00000000-0005-0000-0000-000002960000}"/>
    <cellStyle name="Uwaga 3" xfId="37655" hidden="1" xr:uid="{00000000-0005-0000-0000-000003960000}"/>
    <cellStyle name="Uwaga 3" xfId="37654" hidden="1" xr:uid="{00000000-0005-0000-0000-000004960000}"/>
    <cellStyle name="Uwaga 3" xfId="37652" hidden="1" xr:uid="{00000000-0005-0000-0000-000005960000}"/>
    <cellStyle name="Uwaga 3" xfId="37640" hidden="1" xr:uid="{00000000-0005-0000-0000-000006960000}"/>
    <cellStyle name="Uwaga 3" xfId="37639" hidden="1" xr:uid="{00000000-0005-0000-0000-000007960000}"/>
    <cellStyle name="Uwaga 3" xfId="37637" hidden="1" xr:uid="{00000000-0005-0000-0000-000008960000}"/>
    <cellStyle name="Uwaga 3" xfId="37625" hidden="1" xr:uid="{00000000-0005-0000-0000-000009960000}"/>
    <cellStyle name="Uwaga 3" xfId="37624" hidden="1" xr:uid="{00000000-0005-0000-0000-00000A960000}"/>
    <cellStyle name="Uwaga 3" xfId="37622" hidden="1" xr:uid="{00000000-0005-0000-0000-00000B960000}"/>
    <cellStyle name="Uwaga 3" xfId="37610" hidden="1" xr:uid="{00000000-0005-0000-0000-00000C960000}"/>
    <cellStyle name="Uwaga 3" xfId="37608" hidden="1" xr:uid="{00000000-0005-0000-0000-00000D960000}"/>
    <cellStyle name="Uwaga 3" xfId="37605" hidden="1" xr:uid="{00000000-0005-0000-0000-00000E960000}"/>
    <cellStyle name="Uwaga 3" xfId="37595" hidden="1" xr:uid="{00000000-0005-0000-0000-00000F960000}"/>
    <cellStyle name="Uwaga 3" xfId="37593" hidden="1" xr:uid="{00000000-0005-0000-0000-000010960000}"/>
    <cellStyle name="Uwaga 3" xfId="37590" hidden="1" xr:uid="{00000000-0005-0000-0000-000011960000}"/>
    <cellStyle name="Uwaga 3" xfId="37580" hidden="1" xr:uid="{00000000-0005-0000-0000-000012960000}"/>
    <cellStyle name="Uwaga 3" xfId="37578" hidden="1" xr:uid="{00000000-0005-0000-0000-000013960000}"/>
    <cellStyle name="Uwaga 3" xfId="37575" hidden="1" xr:uid="{00000000-0005-0000-0000-000014960000}"/>
    <cellStyle name="Uwaga 3" xfId="37565" hidden="1" xr:uid="{00000000-0005-0000-0000-000015960000}"/>
    <cellStyle name="Uwaga 3" xfId="37563" hidden="1" xr:uid="{00000000-0005-0000-0000-000016960000}"/>
    <cellStyle name="Uwaga 3" xfId="37560" hidden="1" xr:uid="{00000000-0005-0000-0000-000017960000}"/>
    <cellStyle name="Uwaga 3" xfId="37550" hidden="1" xr:uid="{00000000-0005-0000-0000-000018960000}"/>
    <cellStyle name="Uwaga 3" xfId="37548" hidden="1" xr:uid="{00000000-0005-0000-0000-000019960000}"/>
    <cellStyle name="Uwaga 3" xfId="37545" hidden="1" xr:uid="{00000000-0005-0000-0000-00001A960000}"/>
    <cellStyle name="Uwaga 3" xfId="37535" hidden="1" xr:uid="{00000000-0005-0000-0000-00001B960000}"/>
    <cellStyle name="Uwaga 3" xfId="37533" hidden="1" xr:uid="{00000000-0005-0000-0000-00001C960000}"/>
    <cellStyle name="Uwaga 3" xfId="37529" hidden="1" xr:uid="{00000000-0005-0000-0000-00001D960000}"/>
    <cellStyle name="Uwaga 3" xfId="37520" hidden="1" xr:uid="{00000000-0005-0000-0000-00001E960000}"/>
    <cellStyle name="Uwaga 3" xfId="37517" hidden="1" xr:uid="{00000000-0005-0000-0000-00001F960000}"/>
    <cellStyle name="Uwaga 3" xfId="37513" hidden="1" xr:uid="{00000000-0005-0000-0000-000020960000}"/>
    <cellStyle name="Uwaga 3" xfId="37505" hidden="1" xr:uid="{00000000-0005-0000-0000-000021960000}"/>
    <cellStyle name="Uwaga 3" xfId="37503" hidden="1" xr:uid="{00000000-0005-0000-0000-000022960000}"/>
    <cellStyle name="Uwaga 3" xfId="37499" hidden="1" xr:uid="{00000000-0005-0000-0000-000023960000}"/>
    <cellStyle name="Uwaga 3" xfId="37490" hidden="1" xr:uid="{00000000-0005-0000-0000-000024960000}"/>
    <cellStyle name="Uwaga 3" xfId="37488" hidden="1" xr:uid="{00000000-0005-0000-0000-000025960000}"/>
    <cellStyle name="Uwaga 3" xfId="37485" hidden="1" xr:uid="{00000000-0005-0000-0000-000026960000}"/>
    <cellStyle name="Uwaga 3" xfId="37475" hidden="1" xr:uid="{00000000-0005-0000-0000-000027960000}"/>
    <cellStyle name="Uwaga 3" xfId="37473" hidden="1" xr:uid="{00000000-0005-0000-0000-000028960000}"/>
    <cellStyle name="Uwaga 3" xfId="37468" hidden="1" xr:uid="{00000000-0005-0000-0000-000029960000}"/>
    <cellStyle name="Uwaga 3" xfId="37460" hidden="1" xr:uid="{00000000-0005-0000-0000-00002A960000}"/>
    <cellStyle name="Uwaga 3" xfId="37458" hidden="1" xr:uid="{00000000-0005-0000-0000-00002B960000}"/>
    <cellStyle name="Uwaga 3" xfId="37453" hidden="1" xr:uid="{00000000-0005-0000-0000-00002C960000}"/>
    <cellStyle name="Uwaga 3" xfId="37445" hidden="1" xr:uid="{00000000-0005-0000-0000-00002D960000}"/>
    <cellStyle name="Uwaga 3" xfId="37443" hidden="1" xr:uid="{00000000-0005-0000-0000-00002E960000}"/>
    <cellStyle name="Uwaga 3" xfId="37438" hidden="1" xr:uid="{00000000-0005-0000-0000-00002F960000}"/>
    <cellStyle name="Uwaga 3" xfId="37430" hidden="1" xr:uid="{00000000-0005-0000-0000-000030960000}"/>
    <cellStyle name="Uwaga 3" xfId="37428" hidden="1" xr:uid="{00000000-0005-0000-0000-000031960000}"/>
    <cellStyle name="Uwaga 3" xfId="37424" hidden="1" xr:uid="{00000000-0005-0000-0000-000032960000}"/>
    <cellStyle name="Uwaga 3" xfId="37415" hidden="1" xr:uid="{00000000-0005-0000-0000-000033960000}"/>
    <cellStyle name="Uwaga 3" xfId="37412" hidden="1" xr:uid="{00000000-0005-0000-0000-000034960000}"/>
    <cellStyle name="Uwaga 3" xfId="37407" hidden="1" xr:uid="{00000000-0005-0000-0000-000035960000}"/>
    <cellStyle name="Uwaga 3" xfId="37400" hidden="1" xr:uid="{00000000-0005-0000-0000-000036960000}"/>
    <cellStyle name="Uwaga 3" xfId="37396" hidden="1" xr:uid="{00000000-0005-0000-0000-000037960000}"/>
    <cellStyle name="Uwaga 3" xfId="37391" hidden="1" xr:uid="{00000000-0005-0000-0000-000038960000}"/>
    <cellStyle name="Uwaga 3" xfId="37385" hidden="1" xr:uid="{00000000-0005-0000-0000-000039960000}"/>
    <cellStyle name="Uwaga 3" xfId="37381" hidden="1" xr:uid="{00000000-0005-0000-0000-00003A960000}"/>
    <cellStyle name="Uwaga 3" xfId="37376" hidden="1" xr:uid="{00000000-0005-0000-0000-00003B960000}"/>
    <cellStyle name="Uwaga 3" xfId="37370" hidden="1" xr:uid="{00000000-0005-0000-0000-00003C960000}"/>
    <cellStyle name="Uwaga 3" xfId="37367" hidden="1" xr:uid="{00000000-0005-0000-0000-00003D960000}"/>
    <cellStyle name="Uwaga 3" xfId="37363" hidden="1" xr:uid="{00000000-0005-0000-0000-00003E960000}"/>
    <cellStyle name="Uwaga 3" xfId="37354" hidden="1" xr:uid="{00000000-0005-0000-0000-00003F960000}"/>
    <cellStyle name="Uwaga 3" xfId="37349" hidden="1" xr:uid="{00000000-0005-0000-0000-000040960000}"/>
    <cellStyle name="Uwaga 3" xfId="37344" hidden="1" xr:uid="{00000000-0005-0000-0000-000041960000}"/>
    <cellStyle name="Uwaga 3" xfId="37339" hidden="1" xr:uid="{00000000-0005-0000-0000-000042960000}"/>
    <cellStyle name="Uwaga 3" xfId="37334" hidden="1" xr:uid="{00000000-0005-0000-0000-000043960000}"/>
    <cellStyle name="Uwaga 3" xfId="37329" hidden="1" xr:uid="{00000000-0005-0000-0000-000044960000}"/>
    <cellStyle name="Uwaga 3" xfId="37324" hidden="1" xr:uid="{00000000-0005-0000-0000-000045960000}"/>
    <cellStyle name="Uwaga 3" xfId="37319" hidden="1" xr:uid="{00000000-0005-0000-0000-000046960000}"/>
    <cellStyle name="Uwaga 3" xfId="37314" hidden="1" xr:uid="{00000000-0005-0000-0000-000047960000}"/>
    <cellStyle name="Uwaga 3" xfId="37310" hidden="1" xr:uid="{00000000-0005-0000-0000-000048960000}"/>
    <cellStyle name="Uwaga 3" xfId="37305" hidden="1" xr:uid="{00000000-0005-0000-0000-000049960000}"/>
    <cellStyle name="Uwaga 3" xfId="37300" hidden="1" xr:uid="{00000000-0005-0000-0000-00004A960000}"/>
    <cellStyle name="Uwaga 3" xfId="37295" hidden="1" xr:uid="{00000000-0005-0000-0000-00004B960000}"/>
    <cellStyle name="Uwaga 3" xfId="37291" hidden="1" xr:uid="{00000000-0005-0000-0000-00004C960000}"/>
    <cellStyle name="Uwaga 3" xfId="37287" hidden="1" xr:uid="{00000000-0005-0000-0000-00004D960000}"/>
    <cellStyle name="Uwaga 3" xfId="37280" hidden="1" xr:uid="{00000000-0005-0000-0000-00004E960000}"/>
    <cellStyle name="Uwaga 3" xfId="37276" hidden="1" xr:uid="{00000000-0005-0000-0000-00004F960000}"/>
    <cellStyle name="Uwaga 3" xfId="37271" hidden="1" xr:uid="{00000000-0005-0000-0000-000050960000}"/>
    <cellStyle name="Uwaga 3" xfId="37265" hidden="1" xr:uid="{00000000-0005-0000-0000-000051960000}"/>
    <cellStyle name="Uwaga 3" xfId="37261" hidden="1" xr:uid="{00000000-0005-0000-0000-000052960000}"/>
    <cellStyle name="Uwaga 3" xfId="37256" hidden="1" xr:uid="{00000000-0005-0000-0000-000053960000}"/>
    <cellStyle name="Uwaga 3" xfId="37250" hidden="1" xr:uid="{00000000-0005-0000-0000-000054960000}"/>
    <cellStyle name="Uwaga 3" xfId="37246" hidden="1" xr:uid="{00000000-0005-0000-0000-000055960000}"/>
    <cellStyle name="Uwaga 3" xfId="37242" hidden="1" xr:uid="{00000000-0005-0000-0000-000056960000}"/>
    <cellStyle name="Uwaga 3" xfId="37235" hidden="1" xr:uid="{00000000-0005-0000-0000-000057960000}"/>
    <cellStyle name="Uwaga 3" xfId="37231" hidden="1" xr:uid="{00000000-0005-0000-0000-000058960000}"/>
    <cellStyle name="Uwaga 3" xfId="37227" hidden="1" xr:uid="{00000000-0005-0000-0000-000059960000}"/>
    <cellStyle name="Uwaga 3" xfId="38184" hidden="1" xr:uid="{00000000-0005-0000-0000-00005A960000}"/>
    <cellStyle name="Uwaga 3" xfId="38185" hidden="1" xr:uid="{00000000-0005-0000-0000-00005B960000}"/>
    <cellStyle name="Uwaga 3" xfId="38187" hidden="1" xr:uid="{00000000-0005-0000-0000-00005C960000}"/>
    <cellStyle name="Uwaga 3" xfId="38193" hidden="1" xr:uid="{00000000-0005-0000-0000-00005D960000}"/>
    <cellStyle name="Uwaga 3" xfId="38194" hidden="1" xr:uid="{00000000-0005-0000-0000-00005E960000}"/>
    <cellStyle name="Uwaga 3" xfId="38197" hidden="1" xr:uid="{00000000-0005-0000-0000-00005F960000}"/>
    <cellStyle name="Uwaga 3" xfId="38202" hidden="1" xr:uid="{00000000-0005-0000-0000-000060960000}"/>
    <cellStyle name="Uwaga 3" xfId="38203" hidden="1" xr:uid="{00000000-0005-0000-0000-000061960000}"/>
    <cellStyle name="Uwaga 3" xfId="38206" hidden="1" xr:uid="{00000000-0005-0000-0000-000062960000}"/>
    <cellStyle name="Uwaga 3" xfId="38211" hidden="1" xr:uid="{00000000-0005-0000-0000-000063960000}"/>
    <cellStyle name="Uwaga 3" xfId="38212" hidden="1" xr:uid="{00000000-0005-0000-0000-000064960000}"/>
    <cellStyle name="Uwaga 3" xfId="38213" hidden="1" xr:uid="{00000000-0005-0000-0000-000065960000}"/>
    <cellStyle name="Uwaga 3" xfId="38220" hidden="1" xr:uid="{00000000-0005-0000-0000-000066960000}"/>
    <cellStyle name="Uwaga 3" xfId="38223" hidden="1" xr:uid="{00000000-0005-0000-0000-000067960000}"/>
    <cellStyle name="Uwaga 3" xfId="38226" hidden="1" xr:uid="{00000000-0005-0000-0000-000068960000}"/>
    <cellStyle name="Uwaga 3" xfId="38232" hidden="1" xr:uid="{00000000-0005-0000-0000-000069960000}"/>
    <cellStyle name="Uwaga 3" xfId="38235" hidden="1" xr:uid="{00000000-0005-0000-0000-00006A960000}"/>
    <cellStyle name="Uwaga 3" xfId="38237" hidden="1" xr:uid="{00000000-0005-0000-0000-00006B960000}"/>
    <cellStyle name="Uwaga 3" xfId="38242" hidden="1" xr:uid="{00000000-0005-0000-0000-00006C960000}"/>
    <cellStyle name="Uwaga 3" xfId="38245" hidden="1" xr:uid="{00000000-0005-0000-0000-00006D960000}"/>
    <cellStyle name="Uwaga 3" xfId="38246" hidden="1" xr:uid="{00000000-0005-0000-0000-00006E960000}"/>
    <cellStyle name="Uwaga 3" xfId="38250" hidden="1" xr:uid="{00000000-0005-0000-0000-00006F960000}"/>
    <cellStyle name="Uwaga 3" xfId="38253" hidden="1" xr:uid="{00000000-0005-0000-0000-000070960000}"/>
    <cellStyle name="Uwaga 3" xfId="38255" hidden="1" xr:uid="{00000000-0005-0000-0000-000071960000}"/>
    <cellStyle name="Uwaga 3" xfId="38256" hidden="1" xr:uid="{00000000-0005-0000-0000-000072960000}"/>
    <cellStyle name="Uwaga 3" xfId="38257" hidden="1" xr:uid="{00000000-0005-0000-0000-000073960000}"/>
    <cellStyle name="Uwaga 3" xfId="38260" hidden="1" xr:uid="{00000000-0005-0000-0000-000074960000}"/>
    <cellStyle name="Uwaga 3" xfId="38267" hidden="1" xr:uid="{00000000-0005-0000-0000-000075960000}"/>
    <cellStyle name="Uwaga 3" xfId="38270" hidden="1" xr:uid="{00000000-0005-0000-0000-000076960000}"/>
    <cellStyle name="Uwaga 3" xfId="38273" hidden="1" xr:uid="{00000000-0005-0000-0000-000077960000}"/>
    <cellStyle name="Uwaga 3" xfId="38276" hidden="1" xr:uid="{00000000-0005-0000-0000-000078960000}"/>
    <cellStyle name="Uwaga 3" xfId="38279" hidden="1" xr:uid="{00000000-0005-0000-0000-000079960000}"/>
    <cellStyle name="Uwaga 3" xfId="38282" hidden="1" xr:uid="{00000000-0005-0000-0000-00007A960000}"/>
    <cellStyle name="Uwaga 3" xfId="38284" hidden="1" xr:uid="{00000000-0005-0000-0000-00007B960000}"/>
    <cellStyle name="Uwaga 3" xfId="38287" hidden="1" xr:uid="{00000000-0005-0000-0000-00007C960000}"/>
    <cellStyle name="Uwaga 3" xfId="38290" hidden="1" xr:uid="{00000000-0005-0000-0000-00007D960000}"/>
    <cellStyle name="Uwaga 3" xfId="38292" hidden="1" xr:uid="{00000000-0005-0000-0000-00007E960000}"/>
    <cellStyle name="Uwaga 3" xfId="38293" hidden="1" xr:uid="{00000000-0005-0000-0000-00007F960000}"/>
    <cellStyle name="Uwaga 3" xfId="38295" hidden="1" xr:uid="{00000000-0005-0000-0000-000080960000}"/>
    <cellStyle name="Uwaga 3" xfId="38302" hidden="1" xr:uid="{00000000-0005-0000-0000-000081960000}"/>
    <cellStyle name="Uwaga 3" xfId="38305" hidden="1" xr:uid="{00000000-0005-0000-0000-000082960000}"/>
    <cellStyle name="Uwaga 3" xfId="38308" hidden="1" xr:uid="{00000000-0005-0000-0000-000083960000}"/>
    <cellStyle name="Uwaga 3" xfId="38312" hidden="1" xr:uid="{00000000-0005-0000-0000-000084960000}"/>
    <cellStyle name="Uwaga 3" xfId="38315" hidden="1" xr:uid="{00000000-0005-0000-0000-000085960000}"/>
    <cellStyle name="Uwaga 3" xfId="38318" hidden="1" xr:uid="{00000000-0005-0000-0000-000086960000}"/>
    <cellStyle name="Uwaga 3" xfId="38320" hidden="1" xr:uid="{00000000-0005-0000-0000-000087960000}"/>
    <cellStyle name="Uwaga 3" xfId="38323" hidden="1" xr:uid="{00000000-0005-0000-0000-000088960000}"/>
    <cellStyle name="Uwaga 3" xfId="38326" hidden="1" xr:uid="{00000000-0005-0000-0000-000089960000}"/>
    <cellStyle name="Uwaga 3" xfId="38328" hidden="1" xr:uid="{00000000-0005-0000-0000-00008A960000}"/>
    <cellStyle name="Uwaga 3" xfId="38329" hidden="1" xr:uid="{00000000-0005-0000-0000-00008B960000}"/>
    <cellStyle name="Uwaga 3" xfId="38332" hidden="1" xr:uid="{00000000-0005-0000-0000-00008C960000}"/>
    <cellStyle name="Uwaga 3" xfId="38339" hidden="1" xr:uid="{00000000-0005-0000-0000-00008D960000}"/>
    <cellStyle name="Uwaga 3" xfId="38342" hidden="1" xr:uid="{00000000-0005-0000-0000-00008E960000}"/>
    <cellStyle name="Uwaga 3" xfId="38345" hidden="1" xr:uid="{00000000-0005-0000-0000-00008F960000}"/>
    <cellStyle name="Uwaga 3" xfId="38349" hidden="1" xr:uid="{00000000-0005-0000-0000-000090960000}"/>
    <cellStyle name="Uwaga 3" xfId="38352" hidden="1" xr:uid="{00000000-0005-0000-0000-000091960000}"/>
    <cellStyle name="Uwaga 3" xfId="38354" hidden="1" xr:uid="{00000000-0005-0000-0000-000092960000}"/>
    <cellStyle name="Uwaga 3" xfId="38357" hidden="1" xr:uid="{00000000-0005-0000-0000-000093960000}"/>
    <cellStyle name="Uwaga 3" xfId="38360" hidden="1" xr:uid="{00000000-0005-0000-0000-000094960000}"/>
    <cellStyle name="Uwaga 3" xfId="38363" hidden="1" xr:uid="{00000000-0005-0000-0000-000095960000}"/>
    <cellStyle name="Uwaga 3" xfId="38364" hidden="1" xr:uid="{00000000-0005-0000-0000-000096960000}"/>
    <cellStyle name="Uwaga 3" xfId="38365" hidden="1" xr:uid="{00000000-0005-0000-0000-000097960000}"/>
    <cellStyle name="Uwaga 3" xfId="38367" hidden="1" xr:uid="{00000000-0005-0000-0000-000098960000}"/>
    <cellStyle name="Uwaga 3" xfId="38373" hidden="1" xr:uid="{00000000-0005-0000-0000-000099960000}"/>
    <cellStyle name="Uwaga 3" xfId="38374" hidden="1" xr:uid="{00000000-0005-0000-0000-00009A960000}"/>
    <cellStyle name="Uwaga 3" xfId="38376" hidden="1" xr:uid="{00000000-0005-0000-0000-00009B960000}"/>
    <cellStyle name="Uwaga 3" xfId="38382" hidden="1" xr:uid="{00000000-0005-0000-0000-00009C960000}"/>
    <cellStyle name="Uwaga 3" xfId="38384" hidden="1" xr:uid="{00000000-0005-0000-0000-00009D960000}"/>
    <cellStyle name="Uwaga 3" xfId="38387" hidden="1" xr:uid="{00000000-0005-0000-0000-00009E960000}"/>
    <cellStyle name="Uwaga 3" xfId="38391" hidden="1" xr:uid="{00000000-0005-0000-0000-00009F960000}"/>
    <cellStyle name="Uwaga 3" xfId="38392" hidden="1" xr:uid="{00000000-0005-0000-0000-0000A0960000}"/>
    <cellStyle name="Uwaga 3" xfId="38394" hidden="1" xr:uid="{00000000-0005-0000-0000-0000A1960000}"/>
    <cellStyle name="Uwaga 3" xfId="38400" hidden="1" xr:uid="{00000000-0005-0000-0000-0000A2960000}"/>
    <cellStyle name="Uwaga 3" xfId="38401" hidden="1" xr:uid="{00000000-0005-0000-0000-0000A3960000}"/>
    <cellStyle name="Uwaga 3" xfId="38402" hidden="1" xr:uid="{00000000-0005-0000-0000-0000A4960000}"/>
    <cellStyle name="Uwaga 3" xfId="38410" hidden="1" xr:uid="{00000000-0005-0000-0000-0000A5960000}"/>
    <cellStyle name="Uwaga 3" xfId="38413" hidden="1" xr:uid="{00000000-0005-0000-0000-0000A6960000}"/>
    <cellStyle name="Uwaga 3" xfId="38416" hidden="1" xr:uid="{00000000-0005-0000-0000-0000A7960000}"/>
    <cellStyle name="Uwaga 3" xfId="38419" hidden="1" xr:uid="{00000000-0005-0000-0000-0000A8960000}"/>
    <cellStyle name="Uwaga 3" xfId="38422" hidden="1" xr:uid="{00000000-0005-0000-0000-0000A9960000}"/>
    <cellStyle name="Uwaga 3" xfId="38425" hidden="1" xr:uid="{00000000-0005-0000-0000-0000AA960000}"/>
    <cellStyle name="Uwaga 3" xfId="38428" hidden="1" xr:uid="{00000000-0005-0000-0000-0000AB960000}"/>
    <cellStyle name="Uwaga 3" xfId="38431" hidden="1" xr:uid="{00000000-0005-0000-0000-0000AC960000}"/>
    <cellStyle name="Uwaga 3" xfId="38434" hidden="1" xr:uid="{00000000-0005-0000-0000-0000AD960000}"/>
    <cellStyle name="Uwaga 3" xfId="38436" hidden="1" xr:uid="{00000000-0005-0000-0000-0000AE960000}"/>
    <cellStyle name="Uwaga 3" xfId="38437" hidden="1" xr:uid="{00000000-0005-0000-0000-0000AF960000}"/>
    <cellStyle name="Uwaga 3" xfId="38439" hidden="1" xr:uid="{00000000-0005-0000-0000-0000B0960000}"/>
    <cellStyle name="Uwaga 3" xfId="38446" hidden="1" xr:uid="{00000000-0005-0000-0000-0000B1960000}"/>
    <cellStyle name="Uwaga 3" xfId="38449" hidden="1" xr:uid="{00000000-0005-0000-0000-0000B2960000}"/>
    <cellStyle name="Uwaga 3" xfId="38452" hidden="1" xr:uid="{00000000-0005-0000-0000-0000B3960000}"/>
    <cellStyle name="Uwaga 3" xfId="38455" hidden="1" xr:uid="{00000000-0005-0000-0000-0000B4960000}"/>
    <cellStyle name="Uwaga 3" xfId="38458" hidden="1" xr:uid="{00000000-0005-0000-0000-0000B5960000}"/>
    <cellStyle name="Uwaga 3" xfId="38461" hidden="1" xr:uid="{00000000-0005-0000-0000-0000B6960000}"/>
    <cellStyle name="Uwaga 3" xfId="38464" hidden="1" xr:uid="{00000000-0005-0000-0000-0000B7960000}"/>
    <cellStyle name="Uwaga 3" xfId="38466" hidden="1" xr:uid="{00000000-0005-0000-0000-0000B8960000}"/>
    <cellStyle name="Uwaga 3" xfId="38469" hidden="1" xr:uid="{00000000-0005-0000-0000-0000B9960000}"/>
    <cellStyle name="Uwaga 3" xfId="38472" hidden="1" xr:uid="{00000000-0005-0000-0000-0000BA960000}"/>
    <cellStyle name="Uwaga 3" xfId="38473" hidden="1" xr:uid="{00000000-0005-0000-0000-0000BB960000}"/>
    <cellStyle name="Uwaga 3" xfId="38474" hidden="1" xr:uid="{00000000-0005-0000-0000-0000BC960000}"/>
    <cellStyle name="Uwaga 3" xfId="38481" hidden="1" xr:uid="{00000000-0005-0000-0000-0000BD960000}"/>
    <cellStyle name="Uwaga 3" xfId="38482" hidden="1" xr:uid="{00000000-0005-0000-0000-0000BE960000}"/>
    <cellStyle name="Uwaga 3" xfId="38484" hidden="1" xr:uid="{00000000-0005-0000-0000-0000BF960000}"/>
    <cellStyle name="Uwaga 3" xfId="38490" hidden="1" xr:uid="{00000000-0005-0000-0000-0000C0960000}"/>
    <cellStyle name="Uwaga 3" xfId="38491" hidden="1" xr:uid="{00000000-0005-0000-0000-0000C1960000}"/>
    <cellStyle name="Uwaga 3" xfId="38493" hidden="1" xr:uid="{00000000-0005-0000-0000-0000C2960000}"/>
    <cellStyle name="Uwaga 3" xfId="38499" hidden="1" xr:uid="{00000000-0005-0000-0000-0000C3960000}"/>
    <cellStyle name="Uwaga 3" xfId="38500" hidden="1" xr:uid="{00000000-0005-0000-0000-0000C4960000}"/>
    <cellStyle name="Uwaga 3" xfId="38502" hidden="1" xr:uid="{00000000-0005-0000-0000-0000C5960000}"/>
    <cellStyle name="Uwaga 3" xfId="38508" hidden="1" xr:uid="{00000000-0005-0000-0000-0000C6960000}"/>
    <cellStyle name="Uwaga 3" xfId="38509" hidden="1" xr:uid="{00000000-0005-0000-0000-0000C7960000}"/>
    <cellStyle name="Uwaga 3" xfId="38510" hidden="1" xr:uid="{00000000-0005-0000-0000-0000C8960000}"/>
    <cellStyle name="Uwaga 3" xfId="38518" hidden="1" xr:uid="{00000000-0005-0000-0000-0000C9960000}"/>
    <cellStyle name="Uwaga 3" xfId="38520" hidden="1" xr:uid="{00000000-0005-0000-0000-0000CA960000}"/>
    <cellStyle name="Uwaga 3" xfId="38523" hidden="1" xr:uid="{00000000-0005-0000-0000-0000CB960000}"/>
    <cellStyle name="Uwaga 3" xfId="38527" hidden="1" xr:uid="{00000000-0005-0000-0000-0000CC960000}"/>
    <cellStyle name="Uwaga 3" xfId="38530" hidden="1" xr:uid="{00000000-0005-0000-0000-0000CD960000}"/>
    <cellStyle name="Uwaga 3" xfId="38533" hidden="1" xr:uid="{00000000-0005-0000-0000-0000CE960000}"/>
    <cellStyle name="Uwaga 3" xfId="38536" hidden="1" xr:uid="{00000000-0005-0000-0000-0000CF960000}"/>
    <cellStyle name="Uwaga 3" xfId="38538" hidden="1" xr:uid="{00000000-0005-0000-0000-0000D0960000}"/>
    <cellStyle name="Uwaga 3" xfId="38541" hidden="1" xr:uid="{00000000-0005-0000-0000-0000D1960000}"/>
    <cellStyle name="Uwaga 3" xfId="38544" hidden="1" xr:uid="{00000000-0005-0000-0000-0000D2960000}"/>
    <cellStyle name="Uwaga 3" xfId="38545" hidden="1" xr:uid="{00000000-0005-0000-0000-0000D3960000}"/>
    <cellStyle name="Uwaga 3" xfId="38546" hidden="1" xr:uid="{00000000-0005-0000-0000-0000D4960000}"/>
    <cellStyle name="Uwaga 3" xfId="38553" hidden="1" xr:uid="{00000000-0005-0000-0000-0000D5960000}"/>
    <cellStyle name="Uwaga 3" xfId="38555" hidden="1" xr:uid="{00000000-0005-0000-0000-0000D6960000}"/>
    <cellStyle name="Uwaga 3" xfId="38557" hidden="1" xr:uid="{00000000-0005-0000-0000-0000D7960000}"/>
    <cellStyle name="Uwaga 3" xfId="38562" hidden="1" xr:uid="{00000000-0005-0000-0000-0000D8960000}"/>
    <cellStyle name="Uwaga 3" xfId="38564" hidden="1" xr:uid="{00000000-0005-0000-0000-0000D9960000}"/>
    <cellStyle name="Uwaga 3" xfId="38566" hidden="1" xr:uid="{00000000-0005-0000-0000-0000DA960000}"/>
    <cellStyle name="Uwaga 3" xfId="38571" hidden="1" xr:uid="{00000000-0005-0000-0000-0000DB960000}"/>
    <cellStyle name="Uwaga 3" xfId="38573" hidden="1" xr:uid="{00000000-0005-0000-0000-0000DC960000}"/>
    <cellStyle name="Uwaga 3" xfId="38575" hidden="1" xr:uid="{00000000-0005-0000-0000-0000DD960000}"/>
    <cellStyle name="Uwaga 3" xfId="38580" hidden="1" xr:uid="{00000000-0005-0000-0000-0000DE960000}"/>
    <cellStyle name="Uwaga 3" xfId="38581" hidden="1" xr:uid="{00000000-0005-0000-0000-0000DF960000}"/>
    <cellStyle name="Uwaga 3" xfId="38582" hidden="1" xr:uid="{00000000-0005-0000-0000-0000E0960000}"/>
    <cellStyle name="Uwaga 3" xfId="38589" hidden="1" xr:uid="{00000000-0005-0000-0000-0000E1960000}"/>
    <cellStyle name="Uwaga 3" xfId="38591" hidden="1" xr:uid="{00000000-0005-0000-0000-0000E2960000}"/>
    <cellStyle name="Uwaga 3" xfId="38593" hidden="1" xr:uid="{00000000-0005-0000-0000-0000E3960000}"/>
    <cellStyle name="Uwaga 3" xfId="38598" hidden="1" xr:uid="{00000000-0005-0000-0000-0000E4960000}"/>
    <cellStyle name="Uwaga 3" xfId="38600" hidden="1" xr:uid="{00000000-0005-0000-0000-0000E5960000}"/>
    <cellStyle name="Uwaga 3" xfId="38602" hidden="1" xr:uid="{00000000-0005-0000-0000-0000E6960000}"/>
    <cellStyle name="Uwaga 3" xfId="38607" hidden="1" xr:uid="{00000000-0005-0000-0000-0000E7960000}"/>
    <cellStyle name="Uwaga 3" xfId="38609" hidden="1" xr:uid="{00000000-0005-0000-0000-0000E8960000}"/>
    <cellStyle name="Uwaga 3" xfId="38610" hidden="1" xr:uid="{00000000-0005-0000-0000-0000E9960000}"/>
    <cellStyle name="Uwaga 3" xfId="38616" hidden="1" xr:uid="{00000000-0005-0000-0000-0000EA960000}"/>
    <cellStyle name="Uwaga 3" xfId="38617" hidden="1" xr:uid="{00000000-0005-0000-0000-0000EB960000}"/>
    <cellStyle name="Uwaga 3" xfId="38618" hidden="1" xr:uid="{00000000-0005-0000-0000-0000EC960000}"/>
    <cellStyle name="Uwaga 3" xfId="38625" hidden="1" xr:uid="{00000000-0005-0000-0000-0000ED960000}"/>
    <cellStyle name="Uwaga 3" xfId="38627" hidden="1" xr:uid="{00000000-0005-0000-0000-0000EE960000}"/>
    <cellStyle name="Uwaga 3" xfId="38629" hidden="1" xr:uid="{00000000-0005-0000-0000-0000EF960000}"/>
    <cellStyle name="Uwaga 3" xfId="38634" hidden="1" xr:uid="{00000000-0005-0000-0000-0000F0960000}"/>
    <cellStyle name="Uwaga 3" xfId="38636" hidden="1" xr:uid="{00000000-0005-0000-0000-0000F1960000}"/>
    <cellStyle name="Uwaga 3" xfId="38638" hidden="1" xr:uid="{00000000-0005-0000-0000-0000F2960000}"/>
    <cellStyle name="Uwaga 3" xfId="38643" hidden="1" xr:uid="{00000000-0005-0000-0000-0000F3960000}"/>
    <cellStyle name="Uwaga 3" xfId="38645" hidden="1" xr:uid="{00000000-0005-0000-0000-0000F4960000}"/>
    <cellStyle name="Uwaga 3" xfId="38647" hidden="1" xr:uid="{00000000-0005-0000-0000-0000F5960000}"/>
    <cellStyle name="Uwaga 3" xfId="38652" hidden="1" xr:uid="{00000000-0005-0000-0000-0000F6960000}"/>
    <cellStyle name="Uwaga 3" xfId="38653" hidden="1" xr:uid="{00000000-0005-0000-0000-0000F7960000}"/>
    <cellStyle name="Uwaga 3" xfId="38655" hidden="1" xr:uid="{00000000-0005-0000-0000-0000F8960000}"/>
    <cellStyle name="Uwaga 3" xfId="38661" hidden="1" xr:uid="{00000000-0005-0000-0000-0000F9960000}"/>
    <cellStyle name="Uwaga 3" xfId="38662" hidden="1" xr:uid="{00000000-0005-0000-0000-0000FA960000}"/>
    <cellStyle name="Uwaga 3" xfId="38663" hidden="1" xr:uid="{00000000-0005-0000-0000-0000FB960000}"/>
    <cellStyle name="Uwaga 3" xfId="38670" hidden="1" xr:uid="{00000000-0005-0000-0000-0000FC960000}"/>
    <cellStyle name="Uwaga 3" xfId="38671" hidden="1" xr:uid="{00000000-0005-0000-0000-0000FD960000}"/>
    <cellStyle name="Uwaga 3" xfId="38672" hidden="1" xr:uid="{00000000-0005-0000-0000-0000FE960000}"/>
    <cellStyle name="Uwaga 3" xfId="38679" hidden="1" xr:uid="{00000000-0005-0000-0000-0000FF960000}"/>
    <cellStyle name="Uwaga 3" xfId="38680" hidden="1" xr:uid="{00000000-0005-0000-0000-000000970000}"/>
    <cellStyle name="Uwaga 3" xfId="38681" hidden="1" xr:uid="{00000000-0005-0000-0000-000001970000}"/>
    <cellStyle name="Uwaga 3" xfId="38688" hidden="1" xr:uid="{00000000-0005-0000-0000-000002970000}"/>
    <cellStyle name="Uwaga 3" xfId="38689" hidden="1" xr:uid="{00000000-0005-0000-0000-000003970000}"/>
    <cellStyle name="Uwaga 3" xfId="38690" hidden="1" xr:uid="{00000000-0005-0000-0000-000004970000}"/>
    <cellStyle name="Uwaga 3" xfId="38697" hidden="1" xr:uid="{00000000-0005-0000-0000-000005970000}"/>
    <cellStyle name="Uwaga 3" xfId="38698" hidden="1" xr:uid="{00000000-0005-0000-0000-000006970000}"/>
    <cellStyle name="Uwaga 3" xfId="38699" hidden="1" xr:uid="{00000000-0005-0000-0000-000007970000}"/>
    <cellStyle name="Uwaga 3" xfId="38749" hidden="1" xr:uid="{00000000-0005-0000-0000-000008970000}"/>
    <cellStyle name="Uwaga 3" xfId="38750" hidden="1" xr:uid="{00000000-0005-0000-0000-000009970000}"/>
    <cellStyle name="Uwaga 3" xfId="38752" hidden="1" xr:uid="{00000000-0005-0000-0000-00000A970000}"/>
    <cellStyle name="Uwaga 3" xfId="38764" hidden="1" xr:uid="{00000000-0005-0000-0000-00000B970000}"/>
    <cellStyle name="Uwaga 3" xfId="38765" hidden="1" xr:uid="{00000000-0005-0000-0000-00000C970000}"/>
    <cellStyle name="Uwaga 3" xfId="38770" hidden="1" xr:uid="{00000000-0005-0000-0000-00000D970000}"/>
    <cellStyle name="Uwaga 3" xfId="38779" hidden="1" xr:uid="{00000000-0005-0000-0000-00000E970000}"/>
    <cellStyle name="Uwaga 3" xfId="38780" hidden="1" xr:uid="{00000000-0005-0000-0000-00000F970000}"/>
    <cellStyle name="Uwaga 3" xfId="38785" hidden="1" xr:uid="{00000000-0005-0000-0000-000010970000}"/>
    <cellStyle name="Uwaga 3" xfId="38794" hidden="1" xr:uid="{00000000-0005-0000-0000-000011970000}"/>
    <cellStyle name="Uwaga 3" xfId="38795" hidden="1" xr:uid="{00000000-0005-0000-0000-000012970000}"/>
    <cellStyle name="Uwaga 3" xfId="38796" hidden="1" xr:uid="{00000000-0005-0000-0000-000013970000}"/>
    <cellStyle name="Uwaga 3" xfId="38809" hidden="1" xr:uid="{00000000-0005-0000-0000-000014970000}"/>
    <cellStyle name="Uwaga 3" xfId="38814" hidden="1" xr:uid="{00000000-0005-0000-0000-000015970000}"/>
    <cellStyle name="Uwaga 3" xfId="38819" hidden="1" xr:uid="{00000000-0005-0000-0000-000016970000}"/>
    <cellStyle name="Uwaga 3" xfId="38829" hidden="1" xr:uid="{00000000-0005-0000-0000-000017970000}"/>
    <cellStyle name="Uwaga 3" xfId="38834" hidden="1" xr:uid="{00000000-0005-0000-0000-000018970000}"/>
    <cellStyle name="Uwaga 3" xfId="38838" hidden="1" xr:uid="{00000000-0005-0000-0000-000019970000}"/>
    <cellStyle name="Uwaga 3" xfId="38845" hidden="1" xr:uid="{00000000-0005-0000-0000-00001A970000}"/>
    <cellStyle name="Uwaga 3" xfId="38850" hidden="1" xr:uid="{00000000-0005-0000-0000-00001B970000}"/>
    <cellStyle name="Uwaga 3" xfId="38853" hidden="1" xr:uid="{00000000-0005-0000-0000-00001C970000}"/>
    <cellStyle name="Uwaga 3" xfId="38859" hidden="1" xr:uid="{00000000-0005-0000-0000-00001D970000}"/>
    <cellStyle name="Uwaga 3" xfId="38864" hidden="1" xr:uid="{00000000-0005-0000-0000-00001E970000}"/>
    <cellStyle name="Uwaga 3" xfId="38868" hidden="1" xr:uid="{00000000-0005-0000-0000-00001F970000}"/>
    <cellStyle name="Uwaga 3" xfId="38869" hidden="1" xr:uid="{00000000-0005-0000-0000-000020970000}"/>
    <cellStyle name="Uwaga 3" xfId="38870" hidden="1" xr:uid="{00000000-0005-0000-0000-000021970000}"/>
    <cellStyle name="Uwaga 3" xfId="38874" hidden="1" xr:uid="{00000000-0005-0000-0000-000022970000}"/>
    <cellStyle name="Uwaga 3" xfId="38886" hidden="1" xr:uid="{00000000-0005-0000-0000-000023970000}"/>
    <cellStyle name="Uwaga 3" xfId="38891" hidden="1" xr:uid="{00000000-0005-0000-0000-000024970000}"/>
    <cellStyle name="Uwaga 3" xfId="38896" hidden="1" xr:uid="{00000000-0005-0000-0000-000025970000}"/>
    <cellStyle name="Uwaga 3" xfId="38901" hidden="1" xr:uid="{00000000-0005-0000-0000-000026970000}"/>
    <cellStyle name="Uwaga 3" xfId="38906" hidden="1" xr:uid="{00000000-0005-0000-0000-000027970000}"/>
    <cellStyle name="Uwaga 3" xfId="38911" hidden="1" xr:uid="{00000000-0005-0000-0000-000028970000}"/>
    <cellStyle name="Uwaga 3" xfId="38915" hidden="1" xr:uid="{00000000-0005-0000-0000-000029970000}"/>
    <cellStyle name="Uwaga 3" xfId="38919" hidden="1" xr:uid="{00000000-0005-0000-0000-00002A970000}"/>
    <cellStyle name="Uwaga 3" xfId="38924" hidden="1" xr:uid="{00000000-0005-0000-0000-00002B970000}"/>
    <cellStyle name="Uwaga 3" xfId="38929" hidden="1" xr:uid="{00000000-0005-0000-0000-00002C970000}"/>
    <cellStyle name="Uwaga 3" xfId="38930" hidden="1" xr:uid="{00000000-0005-0000-0000-00002D970000}"/>
    <cellStyle name="Uwaga 3" xfId="38932" hidden="1" xr:uid="{00000000-0005-0000-0000-00002E970000}"/>
    <cellStyle name="Uwaga 3" xfId="38945" hidden="1" xr:uid="{00000000-0005-0000-0000-00002F970000}"/>
    <cellStyle name="Uwaga 3" xfId="38949" hidden="1" xr:uid="{00000000-0005-0000-0000-000030970000}"/>
    <cellStyle name="Uwaga 3" xfId="38954" hidden="1" xr:uid="{00000000-0005-0000-0000-000031970000}"/>
    <cellStyle name="Uwaga 3" xfId="38961" hidden="1" xr:uid="{00000000-0005-0000-0000-000032970000}"/>
    <cellStyle name="Uwaga 3" xfId="38965" hidden="1" xr:uid="{00000000-0005-0000-0000-000033970000}"/>
    <cellStyle name="Uwaga 3" xfId="38970" hidden="1" xr:uid="{00000000-0005-0000-0000-000034970000}"/>
    <cellStyle name="Uwaga 3" xfId="38975" hidden="1" xr:uid="{00000000-0005-0000-0000-000035970000}"/>
    <cellStyle name="Uwaga 3" xfId="38978" hidden="1" xr:uid="{00000000-0005-0000-0000-000036970000}"/>
    <cellStyle name="Uwaga 3" xfId="38983" hidden="1" xr:uid="{00000000-0005-0000-0000-000037970000}"/>
    <cellStyle name="Uwaga 3" xfId="38989" hidden="1" xr:uid="{00000000-0005-0000-0000-000038970000}"/>
    <cellStyle name="Uwaga 3" xfId="38990" hidden="1" xr:uid="{00000000-0005-0000-0000-000039970000}"/>
    <cellStyle name="Uwaga 3" xfId="38993" hidden="1" xr:uid="{00000000-0005-0000-0000-00003A970000}"/>
    <cellStyle name="Uwaga 3" xfId="39006" hidden="1" xr:uid="{00000000-0005-0000-0000-00003B970000}"/>
    <cellStyle name="Uwaga 3" xfId="39010" hidden="1" xr:uid="{00000000-0005-0000-0000-00003C970000}"/>
    <cellStyle name="Uwaga 3" xfId="39015" hidden="1" xr:uid="{00000000-0005-0000-0000-00003D970000}"/>
    <cellStyle name="Uwaga 3" xfId="39022" hidden="1" xr:uid="{00000000-0005-0000-0000-00003E970000}"/>
    <cellStyle name="Uwaga 3" xfId="39027" hidden="1" xr:uid="{00000000-0005-0000-0000-00003F970000}"/>
    <cellStyle name="Uwaga 3" xfId="39031" hidden="1" xr:uid="{00000000-0005-0000-0000-000040970000}"/>
    <cellStyle name="Uwaga 3" xfId="39036" hidden="1" xr:uid="{00000000-0005-0000-0000-000041970000}"/>
    <cellStyle name="Uwaga 3" xfId="39040" hidden="1" xr:uid="{00000000-0005-0000-0000-000042970000}"/>
    <cellStyle name="Uwaga 3" xfId="39045" hidden="1" xr:uid="{00000000-0005-0000-0000-000043970000}"/>
    <cellStyle name="Uwaga 3" xfId="39049" hidden="1" xr:uid="{00000000-0005-0000-0000-000044970000}"/>
    <cellStyle name="Uwaga 3" xfId="39050" hidden="1" xr:uid="{00000000-0005-0000-0000-000045970000}"/>
    <cellStyle name="Uwaga 3" xfId="39052" hidden="1" xr:uid="{00000000-0005-0000-0000-000046970000}"/>
    <cellStyle name="Uwaga 3" xfId="39064" hidden="1" xr:uid="{00000000-0005-0000-0000-000047970000}"/>
    <cellStyle name="Uwaga 3" xfId="39065" hidden="1" xr:uid="{00000000-0005-0000-0000-000048970000}"/>
    <cellStyle name="Uwaga 3" xfId="39067" hidden="1" xr:uid="{00000000-0005-0000-0000-000049970000}"/>
    <cellStyle name="Uwaga 3" xfId="39079" hidden="1" xr:uid="{00000000-0005-0000-0000-00004A970000}"/>
    <cellStyle name="Uwaga 3" xfId="39081" hidden="1" xr:uid="{00000000-0005-0000-0000-00004B970000}"/>
    <cellStyle name="Uwaga 3" xfId="39084" hidden="1" xr:uid="{00000000-0005-0000-0000-00004C970000}"/>
    <cellStyle name="Uwaga 3" xfId="39094" hidden="1" xr:uid="{00000000-0005-0000-0000-00004D970000}"/>
    <cellStyle name="Uwaga 3" xfId="39095" hidden="1" xr:uid="{00000000-0005-0000-0000-00004E970000}"/>
    <cellStyle name="Uwaga 3" xfId="39097" hidden="1" xr:uid="{00000000-0005-0000-0000-00004F970000}"/>
    <cellStyle name="Uwaga 3" xfId="39109" hidden="1" xr:uid="{00000000-0005-0000-0000-000050970000}"/>
    <cellStyle name="Uwaga 3" xfId="39110" hidden="1" xr:uid="{00000000-0005-0000-0000-000051970000}"/>
    <cellStyle name="Uwaga 3" xfId="39111" hidden="1" xr:uid="{00000000-0005-0000-0000-000052970000}"/>
    <cellStyle name="Uwaga 3" xfId="39125" hidden="1" xr:uid="{00000000-0005-0000-0000-000053970000}"/>
    <cellStyle name="Uwaga 3" xfId="39128" hidden="1" xr:uid="{00000000-0005-0000-0000-000054970000}"/>
    <cellStyle name="Uwaga 3" xfId="39132" hidden="1" xr:uid="{00000000-0005-0000-0000-000055970000}"/>
    <cellStyle name="Uwaga 3" xfId="39140" hidden="1" xr:uid="{00000000-0005-0000-0000-000056970000}"/>
    <cellStyle name="Uwaga 3" xfId="39143" hidden="1" xr:uid="{00000000-0005-0000-0000-000057970000}"/>
    <cellStyle name="Uwaga 3" xfId="39147" hidden="1" xr:uid="{00000000-0005-0000-0000-000058970000}"/>
    <cellStyle name="Uwaga 3" xfId="39155" hidden="1" xr:uid="{00000000-0005-0000-0000-000059970000}"/>
    <cellStyle name="Uwaga 3" xfId="39158" hidden="1" xr:uid="{00000000-0005-0000-0000-00005A970000}"/>
    <cellStyle name="Uwaga 3" xfId="39162" hidden="1" xr:uid="{00000000-0005-0000-0000-00005B970000}"/>
    <cellStyle name="Uwaga 3" xfId="39169" hidden="1" xr:uid="{00000000-0005-0000-0000-00005C970000}"/>
    <cellStyle name="Uwaga 3" xfId="39170" hidden="1" xr:uid="{00000000-0005-0000-0000-00005D970000}"/>
    <cellStyle name="Uwaga 3" xfId="39172" hidden="1" xr:uid="{00000000-0005-0000-0000-00005E970000}"/>
    <cellStyle name="Uwaga 3" xfId="39185" hidden="1" xr:uid="{00000000-0005-0000-0000-00005F970000}"/>
    <cellStyle name="Uwaga 3" xfId="39188" hidden="1" xr:uid="{00000000-0005-0000-0000-000060970000}"/>
    <cellStyle name="Uwaga 3" xfId="39191" hidden="1" xr:uid="{00000000-0005-0000-0000-000061970000}"/>
    <cellStyle name="Uwaga 3" xfId="39200" hidden="1" xr:uid="{00000000-0005-0000-0000-000062970000}"/>
    <cellStyle name="Uwaga 3" xfId="39203" hidden="1" xr:uid="{00000000-0005-0000-0000-000063970000}"/>
    <cellStyle name="Uwaga 3" xfId="39207" hidden="1" xr:uid="{00000000-0005-0000-0000-000064970000}"/>
    <cellStyle name="Uwaga 3" xfId="39215" hidden="1" xr:uid="{00000000-0005-0000-0000-000065970000}"/>
    <cellStyle name="Uwaga 3" xfId="39217" hidden="1" xr:uid="{00000000-0005-0000-0000-000066970000}"/>
    <cellStyle name="Uwaga 3" xfId="39220" hidden="1" xr:uid="{00000000-0005-0000-0000-000067970000}"/>
    <cellStyle name="Uwaga 3" xfId="39229" hidden="1" xr:uid="{00000000-0005-0000-0000-000068970000}"/>
    <cellStyle name="Uwaga 3" xfId="39230" hidden="1" xr:uid="{00000000-0005-0000-0000-000069970000}"/>
    <cellStyle name="Uwaga 3" xfId="39231" hidden="1" xr:uid="{00000000-0005-0000-0000-00006A970000}"/>
    <cellStyle name="Uwaga 3" xfId="39244" hidden="1" xr:uid="{00000000-0005-0000-0000-00006B970000}"/>
    <cellStyle name="Uwaga 3" xfId="39245" hidden="1" xr:uid="{00000000-0005-0000-0000-00006C970000}"/>
    <cellStyle name="Uwaga 3" xfId="39247" hidden="1" xr:uid="{00000000-0005-0000-0000-00006D970000}"/>
    <cellStyle name="Uwaga 3" xfId="39259" hidden="1" xr:uid="{00000000-0005-0000-0000-00006E970000}"/>
    <cellStyle name="Uwaga 3" xfId="39260" hidden="1" xr:uid="{00000000-0005-0000-0000-00006F970000}"/>
    <cellStyle name="Uwaga 3" xfId="39262" hidden="1" xr:uid="{00000000-0005-0000-0000-000070970000}"/>
    <cellStyle name="Uwaga 3" xfId="39274" hidden="1" xr:uid="{00000000-0005-0000-0000-000071970000}"/>
    <cellStyle name="Uwaga 3" xfId="39275" hidden="1" xr:uid="{00000000-0005-0000-0000-000072970000}"/>
    <cellStyle name="Uwaga 3" xfId="39277" hidden="1" xr:uid="{00000000-0005-0000-0000-000073970000}"/>
    <cellStyle name="Uwaga 3" xfId="39289" hidden="1" xr:uid="{00000000-0005-0000-0000-000074970000}"/>
    <cellStyle name="Uwaga 3" xfId="39290" hidden="1" xr:uid="{00000000-0005-0000-0000-000075970000}"/>
    <cellStyle name="Uwaga 3" xfId="39291" hidden="1" xr:uid="{00000000-0005-0000-0000-000076970000}"/>
    <cellStyle name="Uwaga 3" xfId="39305" hidden="1" xr:uid="{00000000-0005-0000-0000-000077970000}"/>
    <cellStyle name="Uwaga 3" xfId="39307" hidden="1" xr:uid="{00000000-0005-0000-0000-000078970000}"/>
    <cellStyle name="Uwaga 3" xfId="39310" hidden="1" xr:uid="{00000000-0005-0000-0000-000079970000}"/>
    <cellStyle name="Uwaga 3" xfId="39320" hidden="1" xr:uid="{00000000-0005-0000-0000-00007A970000}"/>
    <cellStyle name="Uwaga 3" xfId="39323" hidden="1" xr:uid="{00000000-0005-0000-0000-00007B970000}"/>
    <cellStyle name="Uwaga 3" xfId="39326" hidden="1" xr:uid="{00000000-0005-0000-0000-00007C970000}"/>
    <cellStyle name="Uwaga 3" xfId="39335" hidden="1" xr:uid="{00000000-0005-0000-0000-00007D970000}"/>
    <cellStyle name="Uwaga 3" xfId="39337" hidden="1" xr:uid="{00000000-0005-0000-0000-00007E970000}"/>
    <cellStyle name="Uwaga 3" xfId="39340" hidden="1" xr:uid="{00000000-0005-0000-0000-00007F970000}"/>
    <cellStyle name="Uwaga 3" xfId="39349" hidden="1" xr:uid="{00000000-0005-0000-0000-000080970000}"/>
    <cellStyle name="Uwaga 3" xfId="39350" hidden="1" xr:uid="{00000000-0005-0000-0000-000081970000}"/>
    <cellStyle name="Uwaga 3" xfId="39351" hidden="1" xr:uid="{00000000-0005-0000-0000-000082970000}"/>
    <cellStyle name="Uwaga 3" xfId="39364" hidden="1" xr:uid="{00000000-0005-0000-0000-000083970000}"/>
    <cellStyle name="Uwaga 3" xfId="39366" hidden="1" xr:uid="{00000000-0005-0000-0000-000084970000}"/>
    <cellStyle name="Uwaga 3" xfId="39368" hidden="1" xr:uid="{00000000-0005-0000-0000-000085970000}"/>
    <cellStyle name="Uwaga 3" xfId="39379" hidden="1" xr:uid="{00000000-0005-0000-0000-000086970000}"/>
    <cellStyle name="Uwaga 3" xfId="39381" hidden="1" xr:uid="{00000000-0005-0000-0000-000087970000}"/>
    <cellStyle name="Uwaga 3" xfId="39383" hidden="1" xr:uid="{00000000-0005-0000-0000-000088970000}"/>
    <cellStyle name="Uwaga 3" xfId="39394" hidden="1" xr:uid="{00000000-0005-0000-0000-000089970000}"/>
    <cellStyle name="Uwaga 3" xfId="39396" hidden="1" xr:uid="{00000000-0005-0000-0000-00008A970000}"/>
    <cellStyle name="Uwaga 3" xfId="39398" hidden="1" xr:uid="{00000000-0005-0000-0000-00008B970000}"/>
    <cellStyle name="Uwaga 3" xfId="39409" hidden="1" xr:uid="{00000000-0005-0000-0000-00008C970000}"/>
    <cellStyle name="Uwaga 3" xfId="39410" hidden="1" xr:uid="{00000000-0005-0000-0000-00008D970000}"/>
    <cellStyle name="Uwaga 3" xfId="39411" hidden="1" xr:uid="{00000000-0005-0000-0000-00008E970000}"/>
    <cellStyle name="Uwaga 3" xfId="39424" hidden="1" xr:uid="{00000000-0005-0000-0000-00008F970000}"/>
    <cellStyle name="Uwaga 3" xfId="39426" hidden="1" xr:uid="{00000000-0005-0000-0000-000090970000}"/>
    <cellStyle name="Uwaga 3" xfId="39428" hidden="1" xr:uid="{00000000-0005-0000-0000-000091970000}"/>
    <cellStyle name="Uwaga 3" xfId="39439" hidden="1" xr:uid="{00000000-0005-0000-0000-000092970000}"/>
    <cellStyle name="Uwaga 3" xfId="39441" hidden="1" xr:uid="{00000000-0005-0000-0000-000093970000}"/>
    <cellStyle name="Uwaga 3" xfId="39443" hidden="1" xr:uid="{00000000-0005-0000-0000-000094970000}"/>
    <cellStyle name="Uwaga 3" xfId="39454" hidden="1" xr:uid="{00000000-0005-0000-0000-000095970000}"/>
    <cellStyle name="Uwaga 3" xfId="39456" hidden="1" xr:uid="{00000000-0005-0000-0000-000096970000}"/>
    <cellStyle name="Uwaga 3" xfId="39457" hidden="1" xr:uid="{00000000-0005-0000-0000-000097970000}"/>
    <cellStyle name="Uwaga 3" xfId="39469" hidden="1" xr:uid="{00000000-0005-0000-0000-000098970000}"/>
    <cellStyle name="Uwaga 3" xfId="39470" hidden="1" xr:uid="{00000000-0005-0000-0000-000099970000}"/>
    <cellStyle name="Uwaga 3" xfId="39471" hidden="1" xr:uid="{00000000-0005-0000-0000-00009A970000}"/>
    <cellStyle name="Uwaga 3" xfId="39484" hidden="1" xr:uid="{00000000-0005-0000-0000-00009B970000}"/>
    <cellStyle name="Uwaga 3" xfId="39486" hidden="1" xr:uid="{00000000-0005-0000-0000-00009C970000}"/>
    <cellStyle name="Uwaga 3" xfId="39488" hidden="1" xr:uid="{00000000-0005-0000-0000-00009D970000}"/>
    <cellStyle name="Uwaga 3" xfId="39499" hidden="1" xr:uid="{00000000-0005-0000-0000-00009E970000}"/>
    <cellStyle name="Uwaga 3" xfId="39501" hidden="1" xr:uid="{00000000-0005-0000-0000-00009F970000}"/>
    <cellStyle name="Uwaga 3" xfId="39503" hidden="1" xr:uid="{00000000-0005-0000-0000-0000A0970000}"/>
    <cellStyle name="Uwaga 3" xfId="39514" hidden="1" xr:uid="{00000000-0005-0000-0000-0000A1970000}"/>
    <cellStyle name="Uwaga 3" xfId="39516" hidden="1" xr:uid="{00000000-0005-0000-0000-0000A2970000}"/>
    <cellStyle name="Uwaga 3" xfId="39518" hidden="1" xr:uid="{00000000-0005-0000-0000-0000A3970000}"/>
    <cellStyle name="Uwaga 3" xfId="39529" hidden="1" xr:uid="{00000000-0005-0000-0000-0000A4970000}"/>
    <cellStyle name="Uwaga 3" xfId="39530" hidden="1" xr:uid="{00000000-0005-0000-0000-0000A5970000}"/>
    <cellStyle name="Uwaga 3" xfId="39532" hidden="1" xr:uid="{00000000-0005-0000-0000-0000A6970000}"/>
    <cellStyle name="Uwaga 3" xfId="39543" hidden="1" xr:uid="{00000000-0005-0000-0000-0000A7970000}"/>
    <cellStyle name="Uwaga 3" xfId="39545" hidden="1" xr:uid="{00000000-0005-0000-0000-0000A8970000}"/>
    <cellStyle name="Uwaga 3" xfId="39546" hidden="1" xr:uid="{00000000-0005-0000-0000-0000A9970000}"/>
    <cellStyle name="Uwaga 3" xfId="39555" hidden="1" xr:uid="{00000000-0005-0000-0000-0000AA970000}"/>
    <cellStyle name="Uwaga 3" xfId="39558" hidden="1" xr:uid="{00000000-0005-0000-0000-0000AB970000}"/>
    <cellStyle name="Uwaga 3" xfId="39560" hidden="1" xr:uid="{00000000-0005-0000-0000-0000AC970000}"/>
    <cellStyle name="Uwaga 3" xfId="39571" hidden="1" xr:uid="{00000000-0005-0000-0000-0000AD970000}"/>
    <cellStyle name="Uwaga 3" xfId="39573" hidden="1" xr:uid="{00000000-0005-0000-0000-0000AE970000}"/>
    <cellStyle name="Uwaga 3" xfId="39575" hidden="1" xr:uid="{00000000-0005-0000-0000-0000AF970000}"/>
    <cellStyle name="Uwaga 3" xfId="39587" hidden="1" xr:uid="{00000000-0005-0000-0000-0000B0970000}"/>
    <cellStyle name="Uwaga 3" xfId="39589" hidden="1" xr:uid="{00000000-0005-0000-0000-0000B1970000}"/>
    <cellStyle name="Uwaga 3" xfId="39591" hidden="1" xr:uid="{00000000-0005-0000-0000-0000B2970000}"/>
    <cellStyle name="Uwaga 3" xfId="39599" hidden="1" xr:uid="{00000000-0005-0000-0000-0000B3970000}"/>
    <cellStyle name="Uwaga 3" xfId="39601" hidden="1" xr:uid="{00000000-0005-0000-0000-0000B4970000}"/>
    <cellStyle name="Uwaga 3" xfId="39604" hidden="1" xr:uid="{00000000-0005-0000-0000-0000B5970000}"/>
    <cellStyle name="Uwaga 3" xfId="39594" hidden="1" xr:uid="{00000000-0005-0000-0000-0000B6970000}"/>
    <cellStyle name="Uwaga 3" xfId="39593" hidden="1" xr:uid="{00000000-0005-0000-0000-0000B7970000}"/>
    <cellStyle name="Uwaga 3" xfId="39592" hidden="1" xr:uid="{00000000-0005-0000-0000-0000B8970000}"/>
    <cellStyle name="Uwaga 3" xfId="39579" hidden="1" xr:uid="{00000000-0005-0000-0000-0000B9970000}"/>
    <cellStyle name="Uwaga 3" xfId="39578" hidden="1" xr:uid="{00000000-0005-0000-0000-0000BA970000}"/>
    <cellStyle name="Uwaga 3" xfId="39577" hidden="1" xr:uid="{00000000-0005-0000-0000-0000BB970000}"/>
    <cellStyle name="Uwaga 3" xfId="39564" hidden="1" xr:uid="{00000000-0005-0000-0000-0000BC970000}"/>
    <cellStyle name="Uwaga 3" xfId="39563" hidden="1" xr:uid="{00000000-0005-0000-0000-0000BD970000}"/>
    <cellStyle name="Uwaga 3" xfId="39562" hidden="1" xr:uid="{00000000-0005-0000-0000-0000BE970000}"/>
    <cellStyle name="Uwaga 3" xfId="39549" hidden="1" xr:uid="{00000000-0005-0000-0000-0000BF970000}"/>
    <cellStyle name="Uwaga 3" xfId="39548" hidden="1" xr:uid="{00000000-0005-0000-0000-0000C0970000}"/>
    <cellStyle name="Uwaga 3" xfId="39547" hidden="1" xr:uid="{00000000-0005-0000-0000-0000C1970000}"/>
    <cellStyle name="Uwaga 3" xfId="39534" hidden="1" xr:uid="{00000000-0005-0000-0000-0000C2970000}"/>
    <cellStyle name="Uwaga 3" xfId="39533" hidden="1" xr:uid="{00000000-0005-0000-0000-0000C3970000}"/>
    <cellStyle name="Uwaga 3" xfId="39531" hidden="1" xr:uid="{00000000-0005-0000-0000-0000C4970000}"/>
    <cellStyle name="Uwaga 3" xfId="39520" hidden="1" xr:uid="{00000000-0005-0000-0000-0000C5970000}"/>
    <cellStyle name="Uwaga 3" xfId="39517" hidden="1" xr:uid="{00000000-0005-0000-0000-0000C6970000}"/>
    <cellStyle name="Uwaga 3" xfId="39515" hidden="1" xr:uid="{00000000-0005-0000-0000-0000C7970000}"/>
    <cellStyle name="Uwaga 3" xfId="39505" hidden="1" xr:uid="{00000000-0005-0000-0000-0000C8970000}"/>
    <cellStyle name="Uwaga 3" xfId="39502" hidden="1" xr:uid="{00000000-0005-0000-0000-0000C9970000}"/>
    <cellStyle name="Uwaga 3" xfId="39500" hidden="1" xr:uid="{00000000-0005-0000-0000-0000CA970000}"/>
    <cellStyle name="Uwaga 3" xfId="39490" hidden="1" xr:uid="{00000000-0005-0000-0000-0000CB970000}"/>
    <cellStyle name="Uwaga 3" xfId="39487" hidden="1" xr:uid="{00000000-0005-0000-0000-0000CC970000}"/>
    <cellStyle name="Uwaga 3" xfId="39485" hidden="1" xr:uid="{00000000-0005-0000-0000-0000CD970000}"/>
    <cellStyle name="Uwaga 3" xfId="39475" hidden="1" xr:uid="{00000000-0005-0000-0000-0000CE970000}"/>
    <cellStyle name="Uwaga 3" xfId="39473" hidden="1" xr:uid="{00000000-0005-0000-0000-0000CF970000}"/>
    <cellStyle name="Uwaga 3" xfId="39472" hidden="1" xr:uid="{00000000-0005-0000-0000-0000D0970000}"/>
    <cellStyle name="Uwaga 3" xfId="39460" hidden="1" xr:uid="{00000000-0005-0000-0000-0000D1970000}"/>
    <cellStyle name="Uwaga 3" xfId="39458" hidden="1" xr:uid="{00000000-0005-0000-0000-0000D2970000}"/>
    <cellStyle name="Uwaga 3" xfId="39455" hidden="1" xr:uid="{00000000-0005-0000-0000-0000D3970000}"/>
    <cellStyle name="Uwaga 3" xfId="39445" hidden="1" xr:uid="{00000000-0005-0000-0000-0000D4970000}"/>
    <cellStyle name="Uwaga 3" xfId="39442" hidden="1" xr:uid="{00000000-0005-0000-0000-0000D5970000}"/>
    <cellStyle name="Uwaga 3" xfId="39440" hidden="1" xr:uid="{00000000-0005-0000-0000-0000D6970000}"/>
    <cellStyle name="Uwaga 3" xfId="39430" hidden="1" xr:uid="{00000000-0005-0000-0000-0000D7970000}"/>
    <cellStyle name="Uwaga 3" xfId="39427" hidden="1" xr:uid="{00000000-0005-0000-0000-0000D8970000}"/>
    <cellStyle name="Uwaga 3" xfId="39425" hidden="1" xr:uid="{00000000-0005-0000-0000-0000D9970000}"/>
    <cellStyle name="Uwaga 3" xfId="39415" hidden="1" xr:uid="{00000000-0005-0000-0000-0000DA970000}"/>
    <cellStyle name="Uwaga 3" xfId="39413" hidden="1" xr:uid="{00000000-0005-0000-0000-0000DB970000}"/>
    <cellStyle name="Uwaga 3" xfId="39412" hidden="1" xr:uid="{00000000-0005-0000-0000-0000DC970000}"/>
    <cellStyle name="Uwaga 3" xfId="39400" hidden="1" xr:uid="{00000000-0005-0000-0000-0000DD970000}"/>
    <cellStyle name="Uwaga 3" xfId="39397" hidden="1" xr:uid="{00000000-0005-0000-0000-0000DE970000}"/>
    <cellStyle name="Uwaga 3" xfId="39395" hidden="1" xr:uid="{00000000-0005-0000-0000-0000DF970000}"/>
    <cellStyle name="Uwaga 3" xfId="39385" hidden="1" xr:uid="{00000000-0005-0000-0000-0000E0970000}"/>
    <cellStyle name="Uwaga 3" xfId="39382" hidden="1" xr:uid="{00000000-0005-0000-0000-0000E1970000}"/>
    <cellStyle name="Uwaga 3" xfId="39380" hidden="1" xr:uid="{00000000-0005-0000-0000-0000E2970000}"/>
    <cellStyle name="Uwaga 3" xfId="39370" hidden="1" xr:uid="{00000000-0005-0000-0000-0000E3970000}"/>
    <cellStyle name="Uwaga 3" xfId="39367" hidden="1" xr:uid="{00000000-0005-0000-0000-0000E4970000}"/>
    <cellStyle name="Uwaga 3" xfId="39365" hidden="1" xr:uid="{00000000-0005-0000-0000-0000E5970000}"/>
    <cellStyle name="Uwaga 3" xfId="39355" hidden="1" xr:uid="{00000000-0005-0000-0000-0000E6970000}"/>
    <cellStyle name="Uwaga 3" xfId="39353" hidden="1" xr:uid="{00000000-0005-0000-0000-0000E7970000}"/>
    <cellStyle name="Uwaga 3" xfId="39352" hidden="1" xr:uid="{00000000-0005-0000-0000-0000E8970000}"/>
    <cellStyle name="Uwaga 3" xfId="39339" hidden="1" xr:uid="{00000000-0005-0000-0000-0000E9970000}"/>
    <cellStyle name="Uwaga 3" xfId="39336" hidden="1" xr:uid="{00000000-0005-0000-0000-0000EA970000}"/>
    <cellStyle name="Uwaga 3" xfId="39334" hidden="1" xr:uid="{00000000-0005-0000-0000-0000EB970000}"/>
    <cellStyle name="Uwaga 3" xfId="39324" hidden="1" xr:uid="{00000000-0005-0000-0000-0000EC970000}"/>
    <cellStyle name="Uwaga 3" xfId="39321" hidden="1" xr:uid="{00000000-0005-0000-0000-0000ED970000}"/>
    <cellStyle name="Uwaga 3" xfId="39319" hidden="1" xr:uid="{00000000-0005-0000-0000-0000EE970000}"/>
    <cellStyle name="Uwaga 3" xfId="39309" hidden="1" xr:uid="{00000000-0005-0000-0000-0000EF970000}"/>
    <cellStyle name="Uwaga 3" xfId="39306" hidden="1" xr:uid="{00000000-0005-0000-0000-0000F0970000}"/>
    <cellStyle name="Uwaga 3" xfId="39304" hidden="1" xr:uid="{00000000-0005-0000-0000-0000F1970000}"/>
    <cellStyle name="Uwaga 3" xfId="39295" hidden="1" xr:uid="{00000000-0005-0000-0000-0000F2970000}"/>
    <cellStyle name="Uwaga 3" xfId="39293" hidden="1" xr:uid="{00000000-0005-0000-0000-0000F3970000}"/>
    <cellStyle name="Uwaga 3" xfId="39292" hidden="1" xr:uid="{00000000-0005-0000-0000-0000F4970000}"/>
    <cellStyle name="Uwaga 3" xfId="39280" hidden="1" xr:uid="{00000000-0005-0000-0000-0000F5970000}"/>
    <cellStyle name="Uwaga 3" xfId="39278" hidden="1" xr:uid="{00000000-0005-0000-0000-0000F6970000}"/>
    <cellStyle name="Uwaga 3" xfId="39276" hidden="1" xr:uid="{00000000-0005-0000-0000-0000F7970000}"/>
    <cellStyle name="Uwaga 3" xfId="39265" hidden="1" xr:uid="{00000000-0005-0000-0000-0000F8970000}"/>
    <cellStyle name="Uwaga 3" xfId="39263" hidden="1" xr:uid="{00000000-0005-0000-0000-0000F9970000}"/>
    <cellStyle name="Uwaga 3" xfId="39261" hidden="1" xr:uid="{00000000-0005-0000-0000-0000FA970000}"/>
    <cellStyle name="Uwaga 3" xfId="39250" hidden="1" xr:uid="{00000000-0005-0000-0000-0000FB970000}"/>
    <cellStyle name="Uwaga 3" xfId="39248" hidden="1" xr:uid="{00000000-0005-0000-0000-0000FC970000}"/>
    <cellStyle name="Uwaga 3" xfId="39246" hidden="1" xr:uid="{00000000-0005-0000-0000-0000FD970000}"/>
    <cellStyle name="Uwaga 3" xfId="39235" hidden="1" xr:uid="{00000000-0005-0000-0000-0000FE970000}"/>
    <cellStyle name="Uwaga 3" xfId="39233" hidden="1" xr:uid="{00000000-0005-0000-0000-0000FF970000}"/>
    <cellStyle name="Uwaga 3" xfId="39232" hidden="1" xr:uid="{00000000-0005-0000-0000-000000980000}"/>
    <cellStyle name="Uwaga 3" xfId="39219" hidden="1" xr:uid="{00000000-0005-0000-0000-000001980000}"/>
    <cellStyle name="Uwaga 3" xfId="39216" hidden="1" xr:uid="{00000000-0005-0000-0000-000002980000}"/>
    <cellStyle name="Uwaga 3" xfId="39214" hidden="1" xr:uid="{00000000-0005-0000-0000-000003980000}"/>
    <cellStyle name="Uwaga 3" xfId="39204" hidden="1" xr:uid="{00000000-0005-0000-0000-000004980000}"/>
    <cellStyle name="Uwaga 3" xfId="39201" hidden="1" xr:uid="{00000000-0005-0000-0000-000005980000}"/>
    <cellStyle name="Uwaga 3" xfId="39199" hidden="1" xr:uid="{00000000-0005-0000-0000-000006980000}"/>
    <cellStyle name="Uwaga 3" xfId="39189" hidden="1" xr:uid="{00000000-0005-0000-0000-000007980000}"/>
    <cellStyle name="Uwaga 3" xfId="39186" hidden="1" xr:uid="{00000000-0005-0000-0000-000008980000}"/>
    <cellStyle name="Uwaga 3" xfId="39184" hidden="1" xr:uid="{00000000-0005-0000-0000-000009980000}"/>
    <cellStyle name="Uwaga 3" xfId="39175" hidden="1" xr:uid="{00000000-0005-0000-0000-00000A980000}"/>
    <cellStyle name="Uwaga 3" xfId="39173" hidden="1" xr:uid="{00000000-0005-0000-0000-00000B980000}"/>
    <cellStyle name="Uwaga 3" xfId="39171" hidden="1" xr:uid="{00000000-0005-0000-0000-00000C980000}"/>
    <cellStyle name="Uwaga 3" xfId="39159" hidden="1" xr:uid="{00000000-0005-0000-0000-00000D980000}"/>
    <cellStyle name="Uwaga 3" xfId="39156" hidden="1" xr:uid="{00000000-0005-0000-0000-00000E980000}"/>
    <cellStyle name="Uwaga 3" xfId="39154" hidden="1" xr:uid="{00000000-0005-0000-0000-00000F980000}"/>
    <cellStyle name="Uwaga 3" xfId="39144" hidden="1" xr:uid="{00000000-0005-0000-0000-000010980000}"/>
    <cellStyle name="Uwaga 3" xfId="39141" hidden="1" xr:uid="{00000000-0005-0000-0000-000011980000}"/>
    <cellStyle name="Uwaga 3" xfId="39139" hidden="1" xr:uid="{00000000-0005-0000-0000-000012980000}"/>
    <cellStyle name="Uwaga 3" xfId="39129" hidden="1" xr:uid="{00000000-0005-0000-0000-000013980000}"/>
    <cellStyle name="Uwaga 3" xfId="39126" hidden="1" xr:uid="{00000000-0005-0000-0000-000014980000}"/>
    <cellStyle name="Uwaga 3" xfId="39124" hidden="1" xr:uid="{00000000-0005-0000-0000-000015980000}"/>
    <cellStyle name="Uwaga 3" xfId="39117" hidden="1" xr:uid="{00000000-0005-0000-0000-000016980000}"/>
    <cellStyle name="Uwaga 3" xfId="39114" hidden="1" xr:uid="{00000000-0005-0000-0000-000017980000}"/>
    <cellStyle name="Uwaga 3" xfId="39112" hidden="1" xr:uid="{00000000-0005-0000-0000-000018980000}"/>
    <cellStyle name="Uwaga 3" xfId="39102" hidden="1" xr:uid="{00000000-0005-0000-0000-000019980000}"/>
    <cellStyle name="Uwaga 3" xfId="39099" hidden="1" xr:uid="{00000000-0005-0000-0000-00001A980000}"/>
    <cellStyle name="Uwaga 3" xfId="39096" hidden="1" xr:uid="{00000000-0005-0000-0000-00001B980000}"/>
    <cellStyle name="Uwaga 3" xfId="39087" hidden="1" xr:uid="{00000000-0005-0000-0000-00001C980000}"/>
    <cellStyle name="Uwaga 3" xfId="39083" hidden="1" xr:uid="{00000000-0005-0000-0000-00001D980000}"/>
    <cellStyle name="Uwaga 3" xfId="39080" hidden="1" xr:uid="{00000000-0005-0000-0000-00001E980000}"/>
    <cellStyle name="Uwaga 3" xfId="39072" hidden="1" xr:uid="{00000000-0005-0000-0000-00001F980000}"/>
    <cellStyle name="Uwaga 3" xfId="39069" hidden="1" xr:uid="{00000000-0005-0000-0000-000020980000}"/>
    <cellStyle name="Uwaga 3" xfId="39066" hidden="1" xr:uid="{00000000-0005-0000-0000-000021980000}"/>
    <cellStyle name="Uwaga 3" xfId="39057" hidden="1" xr:uid="{00000000-0005-0000-0000-000022980000}"/>
    <cellStyle name="Uwaga 3" xfId="39054" hidden="1" xr:uid="{00000000-0005-0000-0000-000023980000}"/>
    <cellStyle name="Uwaga 3" xfId="39051" hidden="1" xr:uid="{00000000-0005-0000-0000-000024980000}"/>
    <cellStyle name="Uwaga 3" xfId="39041" hidden="1" xr:uid="{00000000-0005-0000-0000-000025980000}"/>
    <cellStyle name="Uwaga 3" xfId="39037" hidden="1" xr:uid="{00000000-0005-0000-0000-000026980000}"/>
    <cellStyle name="Uwaga 3" xfId="39034" hidden="1" xr:uid="{00000000-0005-0000-0000-000027980000}"/>
    <cellStyle name="Uwaga 3" xfId="39025" hidden="1" xr:uid="{00000000-0005-0000-0000-000028980000}"/>
    <cellStyle name="Uwaga 3" xfId="39021" hidden="1" xr:uid="{00000000-0005-0000-0000-000029980000}"/>
    <cellStyle name="Uwaga 3" xfId="39019" hidden="1" xr:uid="{00000000-0005-0000-0000-00002A980000}"/>
    <cellStyle name="Uwaga 3" xfId="39011" hidden="1" xr:uid="{00000000-0005-0000-0000-00002B980000}"/>
    <cellStyle name="Uwaga 3" xfId="39007" hidden="1" xr:uid="{00000000-0005-0000-0000-00002C980000}"/>
    <cellStyle name="Uwaga 3" xfId="39004" hidden="1" xr:uid="{00000000-0005-0000-0000-00002D980000}"/>
    <cellStyle name="Uwaga 3" xfId="38997" hidden="1" xr:uid="{00000000-0005-0000-0000-00002E980000}"/>
    <cellStyle name="Uwaga 3" xfId="38994" hidden="1" xr:uid="{00000000-0005-0000-0000-00002F980000}"/>
    <cellStyle name="Uwaga 3" xfId="38991" hidden="1" xr:uid="{00000000-0005-0000-0000-000030980000}"/>
    <cellStyle name="Uwaga 3" xfId="38982" hidden="1" xr:uid="{00000000-0005-0000-0000-000031980000}"/>
    <cellStyle name="Uwaga 3" xfId="38977" hidden="1" xr:uid="{00000000-0005-0000-0000-000032980000}"/>
    <cellStyle name="Uwaga 3" xfId="38974" hidden="1" xr:uid="{00000000-0005-0000-0000-000033980000}"/>
    <cellStyle name="Uwaga 3" xfId="38967" hidden="1" xr:uid="{00000000-0005-0000-0000-000034980000}"/>
    <cellStyle name="Uwaga 3" xfId="38962" hidden="1" xr:uid="{00000000-0005-0000-0000-000035980000}"/>
    <cellStyle name="Uwaga 3" xfId="38959" hidden="1" xr:uid="{00000000-0005-0000-0000-000036980000}"/>
    <cellStyle name="Uwaga 3" xfId="38952" hidden="1" xr:uid="{00000000-0005-0000-0000-000037980000}"/>
    <cellStyle name="Uwaga 3" xfId="38947" hidden="1" xr:uid="{00000000-0005-0000-0000-000038980000}"/>
    <cellStyle name="Uwaga 3" xfId="38944" hidden="1" xr:uid="{00000000-0005-0000-0000-000039980000}"/>
    <cellStyle name="Uwaga 3" xfId="38938" hidden="1" xr:uid="{00000000-0005-0000-0000-00003A980000}"/>
    <cellStyle name="Uwaga 3" xfId="38934" hidden="1" xr:uid="{00000000-0005-0000-0000-00003B980000}"/>
    <cellStyle name="Uwaga 3" xfId="38931" hidden="1" xr:uid="{00000000-0005-0000-0000-00003C980000}"/>
    <cellStyle name="Uwaga 3" xfId="38923" hidden="1" xr:uid="{00000000-0005-0000-0000-00003D980000}"/>
    <cellStyle name="Uwaga 3" xfId="38918" hidden="1" xr:uid="{00000000-0005-0000-0000-00003E980000}"/>
    <cellStyle name="Uwaga 3" xfId="38914" hidden="1" xr:uid="{00000000-0005-0000-0000-00003F980000}"/>
    <cellStyle name="Uwaga 3" xfId="38908" hidden="1" xr:uid="{00000000-0005-0000-0000-000040980000}"/>
    <cellStyle name="Uwaga 3" xfId="38903" hidden="1" xr:uid="{00000000-0005-0000-0000-000041980000}"/>
    <cellStyle name="Uwaga 3" xfId="38899" hidden="1" xr:uid="{00000000-0005-0000-0000-000042980000}"/>
    <cellStyle name="Uwaga 3" xfId="38893" hidden="1" xr:uid="{00000000-0005-0000-0000-000043980000}"/>
    <cellStyle name="Uwaga 3" xfId="38888" hidden="1" xr:uid="{00000000-0005-0000-0000-000044980000}"/>
    <cellStyle name="Uwaga 3" xfId="38884" hidden="1" xr:uid="{00000000-0005-0000-0000-000045980000}"/>
    <cellStyle name="Uwaga 3" xfId="38879" hidden="1" xr:uid="{00000000-0005-0000-0000-000046980000}"/>
    <cellStyle name="Uwaga 3" xfId="38875" hidden="1" xr:uid="{00000000-0005-0000-0000-000047980000}"/>
    <cellStyle name="Uwaga 3" xfId="38871" hidden="1" xr:uid="{00000000-0005-0000-0000-000048980000}"/>
    <cellStyle name="Uwaga 3" xfId="38863" hidden="1" xr:uid="{00000000-0005-0000-0000-000049980000}"/>
    <cellStyle name="Uwaga 3" xfId="38858" hidden="1" xr:uid="{00000000-0005-0000-0000-00004A980000}"/>
    <cellStyle name="Uwaga 3" xfId="38854" hidden="1" xr:uid="{00000000-0005-0000-0000-00004B980000}"/>
    <cellStyle name="Uwaga 3" xfId="38848" hidden="1" xr:uid="{00000000-0005-0000-0000-00004C980000}"/>
    <cellStyle name="Uwaga 3" xfId="38843" hidden="1" xr:uid="{00000000-0005-0000-0000-00004D980000}"/>
    <cellStyle name="Uwaga 3" xfId="38839" hidden="1" xr:uid="{00000000-0005-0000-0000-00004E980000}"/>
    <cellStyle name="Uwaga 3" xfId="38833" hidden="1" xr:uid="{00000000-0005-0000-0000-00004F980000}"/>
    <cellStyle name="Uwaga 3" xfId="38828" hidden="1" xr:uid="{00000000-0005-0000-0000-000050980000}"/>
    <cellStyle name="Uwaga 3" xfId="38824" hidden="1" xr:uid="{00000000-0005-0000-0000-000051980000}"/>
    <cellStyle name="Uwaga 3" xfId="38820" hidden="1" xr:uid="{00000000-0005-0000-0000-000052980000}"/>
    <cellStyle name="Uwaga 3" xfId="38815" hidden="1" xr:uid="{00000000-0005-0000-0000-000053980000}"/>
    <cellStyle name="Uwaga 3" xfId="38810" hidden="1" xr:uid="{00000000-0005-0000-0000-000054980000}"/>
    <cellStyle name="Uwaga 3" xfId="38805" hidden="1" xr:uid="{00000000-0005-0000-0000-000055980000}"/>
    <cellStyle name="Uwaga 3" xfId="38801" hidden="1" xr:uid="{00000000-0005-0000-0000-000056980000}"/>
    <cellStyle name="Uwaga 3" xfId="38797" hidden="1" xr:uid="{00000000-0005-0000-0000-000057980000}"/>
    <cellStyle name="Uwaga 3" xfId="38790" hidden="1" xr:uid="{00000000-0005-0000-0000-000058980000}"/>
    <cellStyle name="Uwaga 3" xfId="38786" hidden="1" xr:uid="{00000000-0005-0000-0000-000059980000}"/>
    <cellStyle name="Uwaga 3" xfId="38781" hidden="1" xr:uid="{00000000-0005-0000-0000-00005A980000}"/>
    <cellStyle name="Uwaga 3" xfId="38775" hidden="1" xr:uid="{00000000-0005-0000-0000-00005B980000}"/>
    <cellStyle name="Uwaga 3" xfId="38771" hidden="1" xr:uid="{00000000-0005-0000-0000-00005C980000}"/>
    <cellStyle name="Uwaga 3" xfId="38766" hidden="1" xr:uid="{00000000-0005-0000-0000-00005D980000}"/>
    <cellStyle name="Uwaga 3" xfId="38760" hidden="1" xr:uid="{00000000-0005-0000-0000-00005E980000}"/>
    <cellStyle name="Uwaga 3" xfId="38756" hidden="1" xr:uid="{00000000-0005-0000-0000-00005F980000}"/>
    <cellStyle name="Uwaga 3" xfId="38751" hidden="1" xr:uid="{00000000-0005-0000-0000-000060980000}"/>
    <cellStyle name="Uwaga 3" xfId="38745" hidden="1" xr:uid="{00000000-0005-0000-0000-000061980000}"/>
    <cellStyle name="Uwaga 3" xfId="38741" hidden="1" xr:uid="{00000000-0005-0000-0000-000062980000}"/>
    <cellStyle name="Uwaga 3" xfId="38737" hidden="1" xr:uid="{00000000-0005-0000-0000-000063980000}"/>
    <cellStyle name="Uwaga 3" xfId="39597" hidden="1" xr:uid="{00000000-0005-0000-0000-000064980000}"/>
    <cellStyle name="Uwaga 3" xfId="39596" hidden="1" xr:uid="{00000000-0005-0000-0000-000065980000}"/>
    <cellStyle name="Uwaga 3" xfId="39595" hidden="1" xr:uid="{00000000-0005-0000-0000-000066980000}"/>
    <cellStyle name="Uwaga 3" xfId="39582" hidden="1" xr:uid="{00000000-0005-0000-0000-000067980000}"/>
    <cellStyle name="Uwaga 3" xfId="39581" hidden="1" xr:uid="{00000000-0005-0000-0000-000068980000}"/>
    <cellStyle name="Uwaga 3" xfId="39580" hidden="1" xr:uid="{00000000-0005-0000-0000-000069980000}"/>
    <cellStyle name="Uwaga 3" xfId="39567" hidden="1" xr:uid="{00000000-0005-0000-0000-00006A980000}"/>
    <cellStyle name="Uwaga 3" xfId="39566" hidden="1" xr:uid="{00000000-0005-0000-0000-00006B980000}"/>
    <cellStyle name="Uwaga 3" xfId="39565" hidden="1" xr:uid="{00000000-0005-0000-0000-00006C980000}"/>
    <cellStyle name="Uwaga 3" xfId="39552" hidden="1" xr:uid="{00000000-0005-0000-0000-00006D980000}"/>
    <cellStyle name="Uwaga 3" xfId="39551" hidden="1" xr:uid="{00000000-0005-0000-0000-00006E980000}"/>
    <cellStyle name="Uwaga 3" xfId="39550" hidden="1" xr:uid="{00000000-0005-0000-0000-00006F980000}"/>
    <cellStyle name="Uwaga 3" xfId="39537" hidden="1" xr:uid="{00000000-0005-0000-0000-000070980000}"/>
    <cellStyle name="Uwaga 3" xfId="39536" hidden="1" xr:uid="{00000000-0005-0000-0000-000071980000}"/>
    <cellStyle name="Uwaga 3" xfId="39535" hidden="1" xr:uid="{00000000-0005-0000-0000-000072980000}"/>
    <cellStyle name="Uwaga 3" xfId="39523" hidden="1" xr:uid="{00000000-0005-0000-0000-000073980000}"/>
    <cellStyle name="Uwaga 3" xfId="39521" hidden="1" xr:uid="{00000000-0005-0000-0000-000074980000}"/>
    <cellStyle name="Uwaga 3" xfId="39519" hidden="1" xr:uid="{00000000-0005-0000-0000-000075980000}"/>
    <cellStyle name="Uwaga 3" xfId="39508" hidden="1" xr:uid="{00000000-0005-0000-0000-000076980000}"/>
    <cellStyle name="Uwaga 3" xfId="39506" hidden="1" xr:uid="{00000000-0005-0000-0000-000077980000}"/>
    <cellStyle name="Uwaga 3" xfId="39504" hidden="1" xr:uid="{00000000-0005-0000-0000-000078980000}"/>
    <cellStyle name="Uwaga 3" xfId="39493" hidden="1" xr:uid="{00000000-0005-0000-0000-000079980000}"/>
    <cellStyle name="Uwaga 3" xfId="39491" hidden="1" xr:uid="{00000000-0005-0000-0000-00007A980000}"/>
    <cellStyle name="Uwaga 3" xfId="39489" hidden="1" xr:uid="{00000000-0005-0000-0000-00007B980000}"/>
    <cellStyle name="Uwaga 3" xfId="39478" hidden="1" xr:uid="{00000000-0005-0000-0000-00007C980000}"/>
    <cellStyle name="Uwaga 3" xfId="39476" hidden="1" xr:uid="{00000000-0005-0000-0000-00007D980000}"/>
    <cellStyle name="Uwaga 3" xfId="39474" hidden="1" xr:uid="{00000000-0005-0000-0000-00007E980000}"/>
    <cellStyle name="Uwaga 3" xfId="39463" hidden="1" xr:uid="{00000000-0005-0000-0000-00007F980000}"/>
    <cellStyle name="Uwaga 3" xfId="39461" hidden="1" xr:uid="{00000000-0005-0000-0000-000080980000}"/>
    <cellStyle name="Uwaga 3" xfId="39459" hidden="1" xr:uid="{00000000-0005-0000-0000-000081980000}"/>
    <cellStyle name="Uwaga 3" xfId="39448" hidden="1" xr:uid="{00000000-0005-0000-0000-000082980000}"/>
    <cellStyle name="Uwaga 3" xfId="39446" hidden="1" xr:uid="{00000000-0005-0000-0000-000083980000}"/>
    <cellStyle name="Uwaga 3" xfId="39444" hidden="1" xr:uid="{00000000-0005-0000-0000-000084980000}"/>
    <cellStyle name="Uwaga 3" xfId="39433" hidden="1" xr:uid="{00000000-0005-0000-0000-000085980000}"/>
    <cellStyle name="Uwaga 3" xfId="39431" hidden="1" xr:uid="{00000000-0005-0000-0000-000086980000}"/>
    <cellStyle name="Uwaga 3" xfId="39429" hidden="1" xr:uid="{00000000-0005-0000-0000-000087980000}"/>
    <cellStyle name="Uwaga 3" xfId="39418" hidden="1" xr:uid="{00000000-0005-0000-0000-000088980000}"/>
    <cellStyle name="Uwaga 3" xfId="39416" hidden="1" xr:uid="{00000000-0005-0000-0000-000089980000}"/>
    <cellStyle name="Uwaga 3" xfId="39414" hidden="1" xr:uid="{00000000-0005-0000-0000-00008A980000}"/>
    <cellStyle name="Uwaga 3" xfId="39403" hidden="1" xr:uid="{00000000-0005-0000-0000-00008B980000}"/>
    <cellStyle name="Uwaga 3" xfId="39401" hidden="1" xr:uid="{00000000-0005-0000-0000-00008C980000}"/>
    <cellStyle name="Uwaga 3" xfId="39399" hidden="1" xr:uid="{00000000-0005-0000-0000-00008D980000}"/>
    <cellStyle name="Uwaga 3" xfId="39388" hidden="1" xr:uid="{00000000-0005-0000-0000-00008E980000}"/>
    <cellStyle name="Uwaga 3" xfId="39386" hidden="1" xr:uid="{00000000-0005-0000-0000-00008F980000}"/>
    <cellStyle name="Uwaga 3" xfId="39384" hidden="1" xr:uid="{00000000-0005-0000-0000-000090980000}"/>
    <cellStyle name="Uwaga 3" xfId="39373" hidden="1" xr:uid="{00000000-0005-0000-0000-000091980000}"/>
    <cellStyle name="Uwaga 3" xfId="39371" hidden="1" xr:uid="{00000000-0005-0000-0000-000092980000}"/>
    <cellStyle name="Uwaga 3" xfId="39369" hidden="1" xr:uid="{00000000-0005-0000-0000-000093980000}"/>
    <cellStyle name="Uwaga 3" xfId="39358" hidden="1" xr:uid="{00000000-0005-0000-0000-000094980000}"/>
    <cellStyle name="Uwaga 3" xfId="39356" hidden="1" xr:uid="{00000000-0005-0000-0000-000095980000}"/>
    <cellStyle name="Uwaga 3" xfId="39354" hidden="1" xr:uid="{00000000-0005-0000-0000-000096980000}"/>
    <cellStyle name="Uwaga 3" xfId="39343" hidden="1" xr:uid="{00000000-0005-0000-0000-000097980000}"/>
    <cellStyle name="Uwaga 3" xfId="39341" hidden="1" xr:uid="{00000000-0005-0000-0000-000098980000}"/>
    <cellStyle name="Uwaga 3" xfId="39338" hidden="1" xr:uid="{00000000-0005-0000-0000-000099980000}"/>
    <cellStyle name="Uwaga 3" xfId="39328" hidden="1" xr:uid="{00000000-0005-0000-0000-00009A980000}"/>
    <cellStyle name="Uwaga 3" xfId="39325" hidden="1" xr:uid="{00000000-0005-0000-0000-00009B980000}"/>
    <cellStyle name="Uwaga 3" xfId="39322" hidden="1" xr:uid="{00000000-0005-0000-0000-00009C980000}"/>
    <cellStyle name="Uwaga 3" xfId="39313" hidden="1" xr:uid="{00000000-0005-0000-0000-00009D980000}"/>
    <cellStyle name="Uwaga 3" xfId="39311" hidden="1" xr:uid="{00000000-0005-0000-0000-00009E980000}"/>
    <cellStyle name="Uwaga 3" xfId="39308" hidden="1" xr:uid="{00000000-0005-0000-0000-00009F980000}"/>
    <cellStyle name="Uwaga 3" xfId="39298" hidden="1" xr:uid="{00000000-0005-0000-0000-0000A0980000}"/>
    <cellStyle name="Uwaga 3" xfId="39296" hidden="1" xr:uid="{00000000-0005-0000-0000-0000A1980000}"/>
    <cellStyle name="Uwaga 3" xfId="39294" hidden="1" xr:uid="{00000000-0005-0000-0000-0000A2980000}"/>
    <cellStyle name="Uwaga 3" xfId="39283" hidden="1" xr:uid="{00000000-0005-0000-0000-0000A3980000}"/>
    <cellStyle name="Uwaga 3" xfId="39281" hidden="1" xr:uid="{00000000-0005-0000-0000-0000A4980000}"/>
    <cellStyle name="Uwaga 3" xfId="39279" hidden="1" xr:uid="{00000000-0005-0000-0000-0000A5980000}"/>
    <cellStyle name="Uwaga 3" xfId="39268" hidden="1" xr:uid="{00000000-0005-0000-0000-0000A6980000}"/>
    <cellStyle name="Uwaga 3" xfId="39266" hidden="1" xr:uid="{00000000-0005-0000-0000-0000A7980000}"/>
    <cellStyle name="Uwaga 3" xfId="39264" hidden="1" xr:uid="{00000000-0005-0000-0000-0000A8980000}"/>
    <cellStyle name="Uwaga 3" xfId="39253" hidden="1" xr:uid="{00000000-0005-0000-0000-0000A9980000}"/>
    <cellStyle name="Uwaga 3" xfId="39251" hidden="1" xr:uid="{00000000-0005-0000-0000-0000AA980000}"/>
    <cellStyle name="Uwaga 3" xfId="39249" hidden="1" xr:uid="{00000000-0005-0000-0000-0000AB980000}"/>
    <cellStyle name="Uwaga 3" xfId="39238" hidden="1" xr:uid="{00000000-0005-0000-0000-0000AC980000}"/>
    <cellStyle name="Uwaga 3" xfId="39236" hidden="1" xr:uid="{00000000-0005-0000-0000-0000AD980000}"/>
    <cellStyle name="Uwaga 3" xfId="39234" hidden="1" xr:uid="{00000000-0005-0000-0000-0000AE980000}"/>
    <cellStyle name="Uwaga 3" xfId="39223" hidden="1" xr:uid="{00000000-0005-0000-0000-0000AF980000}"/>
    <cellStyle name="Uwaga 3" xfId="39221" hidden="1" xr:uid="{00000000-0005-0000-0000-0000B0980000}"/>
    <cellStyle name="Uwaga 3" xfId="39218" hidden="1" xr:uid="{00000000-0005-0000-0000-0000B1980000}"/>
    <cellStyle name="Uwaga 3" xfId="39208" hidden="1" xr:uid="{00000000-0005-0000-0000-0000B2980000}"/>
    <cellStyle name="Uwaga 3" xfId="39205" hidden="1" xr:uid="{00000000-0005-0000-0000-0000B3980000}"/>
    <cellStyle name="Uwaga 3" xfId="39202" hidden="1" xr:uid="{00000000-0005-0000-0000-0000B4980000}"/>
    <cellStyle name="Uwaga 3" xfId="39193" hidden="1" xr:uid="{00000000-0005-0000-0000-0000B5980000}"/>
    <cellStyle name="Uwaga 3" xfId="39190" hidden="1" xr:uid="{00000000-0005-0000-0000-0000B6980000}"/>
    <cellStyle name="Uwaga 3" xfId="39187" hidden="1" xr:uid="{00000000-0005-0000-0000-0000B7980000}"/>
    <cellStyle name="Uwaga 3" xfId="39178" hidden="1" xr:uid="{00000000-0005-0000-0000-0000B8980000}"/>
    <cellStyle name="Uwaga 3" xfId="39176" hidden="1" xr:uid="{00000000-0005-0000-0000-0000B9980000}"/>
    <cellStyle name="Uwaga 3" xfId="39174" hidden="1" xr:uid="{00000000-0005-0000-0000-0000BA980000}"/>
    <cellStyle name="Uwaga 3" xfId="39163" hidden="1" xr:uid="{00000000-0005-0000-0000-0000BB980000}"/>
    <cellStyle name="Uwaga 3" xfId="39160" hidden="1" xr:uid="{00000000-0005-0000-0000-0000BC980000}"/>
    <cellStyle name="Uwaga 3" xfId="39157" hidden="1" xr:uid="{00000000-0005-0000-0000-0000BD980000}"/>
    <cellStyle name="Uwaga 3" xfId="39148" hidden="1" xr:uid="{00000000-0005-0000-0000-0000BE980000}"/>
    <cellStyle name="Uwaga 3" xfId="39145" hidden="1" xr:uid="{00000000-0005-0000-0000-0000BF980000}"/>
    <cellStyle name="Uwaga 3" xfId="39142" hidden="1" xr:uid="{00000000-0005-0000-0000-0000C0980000}"/>
    <cellStyle name="Uwaga 3" xfId="39133" hidden="1" xr:uid="{00000000-0005-0000-0000-0000C1980000}"/>
    <cellStyle name="Uwaga 3" xfId="39130" hidden="1" xr:uid="{00000000-0005-0000-0000-0000C2980000}"/>
    <cellStyle name="Uwaga 3" xfId="39127" hidden="1" xr:uid="{00000000-0005-0000-0000-0000C3980000}"/>
    <cellStyle name="Uwaga 3" xfId="39120" hidden="1" xr:uid="{00000000-0005-0000-0000-0000C4980000}"/>
    <cellStyle name="Uwaga 3" xfId="39116" hidden="1" xr:uid="{00000000-0005-0000-0000-0000C5980000}"/>
    <cellStyle name="Uwaga 3" xfId="39113" hidden="1" xr:uid="{00000000-0005-0000-0000-0000C6980000}"/>
    <cellStyle name="Uwaga 3" xfId="39105" hidden="1" xr:uid="{00000000-0005-0000-0000-0000C7980000}"/>
    <cellStyle name="Uwaga 3" xfId="39101" hidden="1" xr:uid="{00000000-0005-0000-0000-0000C8980000}"/>
    <cellStyle name="Uwaga 3" xfId="39098" hidden="1" xr:uid="{00000000-0005-0000-0000-0000C9980000}"/>
    <cellStyle name="Uwaga 3" xfId="39090" hidden="1" xr:uid="{00000000-0005-0000-0000-0000CA980000}"/>
    <cellStyle name="Uwaga 3" xfId="39086" hidden="1" xr:uid="{00000000-0005-0000-0000-0000CB980000}"/>
    <cellStyle name="Uwaga 3" xfId="39082" hidden="1" xr:uid="{00000000-0005-0000-0000-0000CC980000}"/>
    <cellStyle name="Uwaga 3" xfId="39075" hidden="1" xr:uid="{00000000-0005-0000-0000-0000CD980000}"/>
    <cellStyle name="Uwaga 3" xfId="39071" hidden="1" xr:uid="{00000000-0005-0000-0000-0000CE980000}"/>
    <cellStyle name="Uwaga 3" xfId="39068" hidden="1" xr:uid="{00000000-0005-0000-0000-0000CF980000}"/>
    <cellStyle name="Uwaga 3" xfId="39060" hidden="1" xr:uid="{00000000-0005-0000-0000-0000D0980000}"/>
    <cellStyle name="Uwaga 3" xfId="39056" hidden="1" xr:uid="{00000000-0005-0000-0000-0000D1980000}"/>
    <cellStyle name="Uwaga 3" xfId="39053" hidden="1" xr:uid="{00000000-0005-0000-0000-0000D2980000}"/>
    <cellStyle name="Uwaga 3" xfId="39044" hidden="1" xr:uid="{00000000-0005-0000-0000-0000D3980000}"/>
    <cellStyle name="Uwaga 3" xfId="39039" hidden="1" xr:uid="{00000000-0005-0000-0000-0000D4980000}"/>
    <cellStyle name="Uwaga 3" xfId="39035" hidden="1" xr:uid="{00000000-0005-0000-0000-0000D5980000}"/>
    <cellStyle name="Uwaga 3" xfId="39029" hidden="1" xr:uid="{00000000-0005-0000-0000-0000D6980000}"/>
    <cellStyle name="Uwaga 3" xfId="39024" hidden="1" xr:uid="{00000000-0005-0000-0000-0000D7980000}"/>
    <cellStyle name="Uwaga 3" xfId="39020" hidden="1" xr:uid="{00000000-0005-0000-0000-0000D8980000}"/>
    <cellStyle name="Uwaga 3" xfId="39014" hidden="1" xr:uid="{00000000-0005-0000-0000-0000D9980000}"/>
    <cellStyle name="Uwaga 3" xfId="39009" hidden="1" xr:uid="{00000000-0005-0000-0000-0000DA980000}"/>
    <cellStyle name="Uwaga 3" xfId="39005" hidden="1" xr:uid="{00000000-0005-0000-0000-0000DB980000}"/>
    <cellStyle name="Uwaga 3" xfId="39000" hidden="1" xr:uid="{00000000-0005-0000-0000-0000DC980000}"/>
    <cellStyle name="Uwaga 3" xfId="38996" hidden="1" xr:uid="{00000000-0005-0000-0000-0000DD980000}"/>
    <cellStyle name="Uwaga 3" xfId="38992" hidden="1" xr:uid="{00000000-0005-0000-0000-0000DE980000}"/>
    <cellStyle name="Uwaga 3" xfId="38985" hidden="1" xr:uid="{00000000-0005-0000-0000-0000DF980000}"/>
    <cellStyle name="Uwaga 3" xfId="38980" hidden="1" xr:uid="{00000000-0005-0000-0000-0000E0980000}"/>
    <cellStyle name="Uwaga 3" xfId="38976" hidden="1" xr:uid="{00000000-0005-0000-0000-0000E1980000}"/>
    <cellStyle name="Uwaga 3" xfId="38969" hidden="1" xr:uid="{00000000-0005-0000-0000-0000E2980000}"/>
    <cellStyle name="Uwaga 3" xfId="38964" hidden="1" xr:uid="{00000000-0005-0000-0000-0000E3980000}"/>
    <cellStyle name="Uwaga 3" xfId="38960" hidden="1" xr:uid="{00000000-0005-0000-0000-0000E4980000}"/>
    <cellStyle name="Uwaga 3" xfId="38955" hidden="1" xr:uid="{00000000-0005-0000-0000-0000E5980000}"/>
    <cellStyle name="Uwaga 3" xfId="38950" hidden="1" xr:uid="{00000000-0005-0000-0000-0000E6980000}"/>
    <cellStyle name="Uwaga 3" xfId="38946" hidden="1" xr:uid="{00000000-0005-0000-0000-0000E7980000}"/>
    <cellStyle name="Uwaga 3" xfId="38940" hidden="1" xr:uid="{00000000-0005-0000-0000-0000E8980000}"/>
    <cellStyle name="Uwaga 3" xfId="38936" hidden="1" xr:uid="{00000000-0005-0000-0000-0000E9980000}"/>
    <cellStyle name="Uwaga 3" xfId="38933" hidden="1" xr:uid="{00000000-0005-0000-0000-0000EA980000}"/>
    <cellStyle name="Uwaga 3" xfId="38926" hidden="1" xr:uid="{00000000-0005-0000-0000-0000EB980000}"/>
    <cellStyle name="Uwaga 3" xfId="38921" hidden="1" xr:uid="{00000000-0005-0000-0000-0000EC980000}"/>
    <cellStyle name="Uwaga 3" xfId="38916" hidden="1" xr:uid="{00000000-0005-0000-0000-0000ED980000}"/>
    <cellStyle name="Uwaga 3" xfId="38910" hidden="1" xr:uid="{00000000-0005-0000-0000-0000EE980000}"/>
    <cellStyle name="Uwaga 3" xfId="38905" hidden="1" xr:uid="{00000000-0005-0000-0000-0000EF980000}"/>
    <cellStyle name="Uwaga 3" xfId="38900" hidden="1" xr:uid="{00000000-0005-0000-0000-0000F0980000}"/>
    <cellStyle name="Uwaga 3" xfId="38895" hidden="1" xr:uid="{00000000-0005-0000-0000-0000F1980000}"/>
    <cellStyle name="Uwaga 3" xfId="38890" hidden="1" xr:uid="{00000000-0005-0000-0000-0000F2980000}"/>
    <cellStyle name="Uwaga 3" xfId="38885" hidden="1" xr:uid="{00000000-0005-0000-0000-0000F3980000}"/>
    <cellStyle name="Uwaga 3" xfId="38881" hidden="1" xr:uid="{00000000-0005-0000-0000-0000F4980000}"/>
    <cellStyle name="Uwaga 3" xfId="38877" hidden="1" xr:uid="{00000000-0005-0000-0000-0000F5980000}"/>
    <cellStyle name="Uwaga 3" xfId="38872" hidden="1" xr:uid="{00000000-0005-0000-0000-0000F6980000}"/>
    <cellStyle name="Uwaga 3" xfId="38865" hidden="1" xr:uid="{00000000-0005-0000-0000-0000F7980000}"/>
    <cellStyle name="Uwaga 3" xfId="38860" hidden="1" xr:uid="{00000000-0005-0000-0000-0000F8980000}"/>
    <cellStyle name="Uwaga 3" xfId="38855" hidden="1" xr:uid="{00000000-0005-0000-0000-0000F9980000}"/>
    <cellStyle name="Uwaga 3" xfId="38849" hidden="1" xr:uid="{00000000-0005-0000-0000-0000FA980000}"/>
    <cellStyle name="Uwaga 3" xfId="38844" hidden="1" xr:uid="{00000000-0005-0000-0000-0000FB980000}"/>
    <cellStyle name="Uwaga 3" xfId="38840" hidden="1" xr:uid="{00000000-0005-0000-0000-0000FC980000}"/>
    <cellStyle name="Uwaga 3" xfId="38835" hidden="1" xr:uid="{00000000-0005-0000-0000-0000FD980000}"/>
    <cellStyle name="Uwaga 3" xfId="38830" hidden="1" xr:uid="{00000000-0005-0000-0000-0000FE980000}"/>
    <cellStyle name="Uwaga 3" xfId="38825" hidden="1" xr:uid="{00000000-0005-0000-0000-0000FF980000}"/>
    <cellStyle name="Uwaga 3" xfId="38821" hidden="1" xr:uid="{00000000-0005-0000-0000-000000990000}"/>
    <cellStyle name="Uwaga 3" xfId="38816" hidden="1" xr:uid="{00000000-0005-0000-0000-000001990000}"/>
    <cellStyle name="Uwaga 3" xfId="38811" hidden="1" xr:uid="{00000000-0005-0000-0000-000002990000}"/>
    <cellStyle name="Uwaga 3" xfId="38806" hidden="1" xr:uid="{00000000-0005-0000-0000-000003990000}"/>
    <cellStyle name="Uwaga 3" xfId="38802" hidden="1" xr:uid="{00000000-0005-0000-0000-000004990000}"/>
    <cellStyle name="Uwaga 3" xfId="38798" hidden="1" xr:uid="{00000000-0005-0000-0000-000005990000}"/>
    <cellStyle name="Uwaga 3" xfId="38791" hidden="1" xr:uid="{00000000-0005-0000-0000-000006990000}"/>
    <cellStyle name="Uwaga 3" xfId="38787" hidden="1" xr:uid="{00000000-0005-0000-0000-000007990000}"/>
    <cellStyle name="Uwaga 3" xfId="38782" hidden="1" xr:uid="{00000000-0005-0000-0000-000008990000}"/>
    <cellStyle name="Uwaga 3" xfId="38776" hidden="1" xr:uid="{00000000-0005-0000-0000-000009990000}"/>
    <cellStyle name="Uwaga 3" xfId="38772" hidden="1" xr:uid="{00000000-0005-0000-0000-00000A990000}"/>
    <cellStyle name="Uwaga 3" xfId="38767" hidden="1" xr:uid="{00000000-0005-0000-0000-00000B990000}"/>
    <cellStyle name="Uwaga 3" xfId="38761" hidden="1" xr:uid="{00000000-0005-0000-0000-00000C990000}"/>
    <cellStyle name="Uwaga 3" xfId="38757" hidden="1" xr:uid="{00000000-0005-0000-0000-00000D990000}"/>
    <cellStyle name="Uwaga 3" xfId="38753" hidden="1" xr:uid="{00000000-0005-0000-0000-00000E990000}"/>
    <cellStyle name="Uwaga 3" xfId="38746" hidden="1" xr:uid="{00000000-0005-0000-0000-00000F990000}"/>
    <cellStyle name="Uwaga 3" xfId="38742" hidden="1" xr:uid="{00000000-0005-0000-0000-000010990000}"/>
    <cellStyle name="Uwaga 3" xfId="38738" hidden="1" xr:uid="{00000000-0005-0000-0000-000011990000}"/>
    <cellStyle name="Uwaga 3" xfId="39602" hidden="1" xr:uid="{00000000-0005-0000-0000-000012990000}"/>
    <cellStyle name="Uwaga 3" xfId="39600" hidden="1" xr:uid="{00000000-0005-0000-0000-000013990000}"/>
    <cellStyle name="Uwaga 3" xfId="39598" hidden="1" xr:uid="{00000000-0005-0000-0000-000014990000}"/>
    <cellStyle name="Uwaga 3" xfId="39585" hidden="1" xr:uid="{00000000-0005-0000-0000-000015990000}"/>
    <cellStyle name="Uwaga 3" xfId="39584" hidden="1" xr:uid="{00000000-0005-0000-0000-000016990000}"/>
    <cellStyle name="Uwaga 3" xfId="39583" hidden="1" xr:uid="{00000000-0005-0000-0000-000017990000}"/>
    <cellStyle name="Uwaga 3" xfId="39570" hidden="1" xr:uid="{00000000-0005-0000-0000-000018990000}"/>
    <cellStyle name="Uwaga 3" xfId="39569" hidden="1" xr:uid="{00000000-0005-0000-0000-000019990000}"/>
    <cellStyle name="Uwaga 3" xfId="39568" hidden="1" xr:uid="{00000000-0005-0000-0000-00001A990000}"/>
    <cellStyle name="Uwaga 3" xfId="39556" hidden="1" xr:uid="{00000000-0005-0000-0000-00001B990000}"/>
    <cellStyle name="Uwaga 3" xfId="39554" hidden="1" xr:uid="{00000000-0005-0000-0000-00001C990000}"/>
    <cellStyle name="Uwaga 3" xfId="39553" hidden="1" xr:uid="{00000000-0005-0000-0000-00001D990000}"/>
    <cellStyle name="Uwaga 3" xfId="39540" hidden="1" xr:uid="{00000000-0005-0000-0000-00001E990000}"/>
    <cellStyle name="Uwaga 3" xfId="39539" hidden="1" xr:uid="{00000000-0005-0000-0000-00001F990000}"/>
    <cellStyle name="Uwaga 3" xfId="39538" hidden="1" xr:uid="{00000000-0005-0000-0000-000020990000}"/>
    <cellStyle name="Uwaga 3" xfId="39526" hidden="1" xr:uid="{00000000-0005-0000-0000-000021990000}"/>
    <cellStyle name="Uwaga 3" xfId="39524" hidden="1" xr:uid="{00000000-0005-0000-0000-000022990000}"/>
    <cellStyle name="Uwaga 3" xfId="39522" hidden="1" xr:uid="{00000000-0005-0000-0000-000023990000}"/>
    <cellStyle name="Uwaga 3" xfId="39511" hidden="1" xr:uid="{00000000-0005-0000-0000-000024990000}"/>
    <cellStyle name="Uwaga 3" xfId="39509" hidden="1" xr:uid="{00000000-0005-0000-0000-000025990000}"/>
    <cellStyle name="Uwaga 3" xfId="39507" hidden="1" xr:uid="{00000000-0005-0000-0000-000026990000}"/>
    <cellStyle name="Uwaga 3" xfId="39496" hidden="1" xr:uid="{00000000-0005-0000-0000-000027990000}"/>
    <cellStyle name="Uwaga 3" xfId="39494" hidden="1" xr:uid="{00000000-0005-0000-0000-000028990000}"/>
    <cellStyle name="Uwaga 3" xfId="39492" hidden="1" xr:uid="{00000000-0005-0000-0000-000029990000}"/>
    <cellStyle name="Uwaga 3" xfId="39481" hidden="1" xr:uid="{00000000-0005-0000-0000-00002A990000}"/>
    <cellStyle name="Uwaga 3" xfId="39479" hidden="1" xr:uid="{00000000-0005-0000-0000-00002B990000}"/>
    <cellStyle name="Uwaga 3" xfId="39477" hidden="1" xr:uid="{00000000-0005-0000-0000-00002C990000}"/>
    <cellStyle name="Uwaga 3" xfId="39466" hidden="1" xr:uid="{00000000-0005-0000-0000-00002D990000}"/>
    <cellStyle name="Uwaga 3" xfId="39464" hidden="1" xr:uid="{00000000-0005-0000-0000-00002E990000}"/>
    <cellStyle name="Uwaga 3" xfId="39462" hidden="1" xr:uid="{00000000-0005-0000-0000-00002F990000}"/>
    <cellStyle name="Uwaga 3" xfId="39451" hidden="1" xr:uid="{00000000-0005-0000-0000-000030990000}"/>
    <cellStyle name="Uwaga 3" xfId="39449" hidden="1" xr:uid="{00000000-0005-0000-0000-000031990000}"/>
    <cellStyle name="Uwaga 3" xfId="39447" hidden="1" xr:uid="{00000000-0005-0000-0000-000032990000}"/>
    <cellStyle name="Uwaga 3" xfId="39436" hidden="1" xr:uid="{00000000-0005-0000-0000-000033990000}"/>
    <cellStyle name="Uwaga 3" xfId="39434" hidden="1" xr:uid="{00000000-0005-0000-0000-000034990000}"/>
    <cellStyle name="Uwaga 3" xfId="39432" hidden="1" xr:uid="{00000000-0005-0000-0000-000035990000}"/>
    <cellStyle name="Uwaga 3" xfId="39421" hidden="1" xr:uid="{00000000-0005-0000-0000-000036990000}"/>
    <cellStyle name="Uwaga 3" xfId="39419" hidden="1" xr:uid="{00000000-0005-0000-0000-000037990000}"/>
    <cellStyle name="Uwaga 3" xfId="39417" hidden="1" xr:uid="{00000000-0005-0000-0000-000038990000}"/>
    <cellStyle name="Uwaga 3" xfId="39406" hidden="1" xr:uid="{00000000-0005-0000-0000-000039990000}"/>
    <cellStyle name="Uwaga 3" xfId="39404" hidden="1" xr:uid="{00000000-0005-0000-0000-00003A990000}"/>
    <cellStyle name="Uwaga 3" xfId="39402" hidden="1" xr:uid="{00000000-0005-0000-0000-00003B990000}"/>
    <cellStyle name="Uwaga 3" xfId="39391" hidden="1" xr:uid="{00000000-0005-0000-0000-00003C990000}"/>
    <cellStyle name="Uwaga 3" xfId="39389" hidden="1" xr:uid="{00000000-0005-0000-0000-00003D990000}"/>
    <cellStyle name="Uwaga 3" xfId="39387" hidden="1" xr:uid="{00000000-0005-0000-0000-00003E990000}"/>
    <cellStyle name="Uwaga 3" xfId="39376" hidden="1" xr:uid="{00000000-0005-0000-0000-00003F990000}"/>
    <cellStyle name="Uwaga 3" xfId="39374" hidden="1" xr:uid="{00000000-0005-0000-0000-000040990000}"/>
    <cellStyle name="Uwaga 3" xfId="39372" hidden="1" xr:uid="{00000000-0005-0000-0000-000041990000}"/>
    <cellStyle name="Uwaga 3" xfId="39361" hidden="1" xr:uid="{00000000-0005-0000-0000-000042990000}"/>
    <cellStyle name="Uwaga 3" xfId="39359" hidden="1" xr:uid="{00000000-0005-0000-0000-000043990000}"/>
    <cellStyle name="Uwaga 3" xfId="39357" hidden="1" xr:uid="{00000000-0005-0000-0000-000044990000}"/>
    <cellStyle name="Uwaga 3" xfId="39346" hidden="1" xr:uid="{00000000-0005-0000-0000-000045990000}"/>
    <cellStyle name="Uwaga 3" xfId="39344" hidden="1" xr:uid="{00000000-0005-0000-0000-000046990000}"/>
    <cellStyle name="Uwaga 3" xfId="39342" hidden="1" xr:uid="{00000000-0005-0000-0000-000047990000}"/>
    <cellStyle name="Uwaga 3" xfId="39331" hidden="1" xr:uid="{00000000-0005-0000-0000-000048990000}"/>
    <cellStyle name="Uwaga 3" xfId="39329" hidden="1" xr:uid="{00000000-0005-0000-0000-000049990000}"/>
    <cellStyle name="Uwaga 3" xfId="39327" hidden="1" xr:uid="{00000000-0005-0000-0000-00004A990000}"/>
    <cellStyle name="Uwaga 3" xfId="39316" hidden="1" xr:uid="{00000000-0005-0000-0000-00004B990000}"/>
    <cellStyle name="Uwaga 3" xfId="39314" hidden="1" xr:uid="{00000000-0005-0000-0000-00004C990000}"/>
    <cellStyle name="Uwaga 3" xfId="39312" hidden="1" xr:uid="{00000000-0005-0000-0000-00004D990000}"/>
    <cellStyle name="Uwaga 3" xfId="39301" hidden="1" xr:uid="{00000000-0005-0000-0000-00004E990000}"/>
    <cellStyle name="Uwaga 3" xfId="39299" hidden="1" xr:uid="{00000000-0005-0000-0000-00004F990000}"/>
    <cellStyle name="Uwaga 3" xfId="39297" hidden="1" xr:uid="{00000000-0005-0000-0000-000050990000}"/>
    <cellStyle name="Uwaga 3" xfId="39286" hidden="1" xr:uid="{00000000-0005-0000-0000-000051990000}"/>
    <cellStyle name="Uwaga 3" xfId="39284" hidden="1" xr:uid="{00000000-0005-0000-0000-000052990000}"/>
    <cellStyle name="Uwaga 3" xfId="39282" hidden="1" xr:uid="{00000000-0005-0000-0000-000053990000}"/>
    <cellStyle name="Uwaga 3" xfId="39271" hidden="1" xr:uid="{00000000-0005-0000-0000-000054990000}"/>
    <cellStyle name="Uwaga 3" xfId="39269" hidden="1" xr:uid="{00000000-0005-0000-0000-000055990000}"/>
    <cellStyle name="Uwaga 3" xfId="39267" hidden="1" xr:uid="{00000000-0005-0000-0000-000056990000}"/>
    <cellStyle name="Uwaga 3" xfId="39256" hidden="1" xr:uid="{00000000-0005-0000-0000-000057990000}"/>
    <cellStyle name="Uwaga 3" xfId="39254" hidden="1" xr:uid="{00000000-0005-0000-0000-000058990000}"/>
    <cellStyle name="Uwaga 3" xfId="39252" hidden="1" xr:uid="{00000000-0005-0000-0000-000059990000}"/>
    <cellStyle name="Uwaga 3" xfId="39241" hidden="1" xr:uid="{00000000-0005-0000-0000-00005A990000}"/>
    <cellStyle name="Uwaga 3" xfId="39239" hidden="1" xr:uid="{00000000-0005-0000-0000-00005B990000}"/>
    <cellStyle name="Uwaga 3" xfId="39237" hidden="1" xr:uid="{00000000-0005-0000-0000-00005C990000}"/>
    <cellStyle name="Uwaga 3" xfId="39226" hidden="1" xr:uid="{00000000-0005-0000-0000-00005D990000}"/>
    <cellStyle name="Uwaga 3" xfId="39224" hidden="1" xr:uid="{00000000-0005-0000-0000-00005E990000}"/>
    <cellStyle name="Uwaga 3" xfId="39222" hidden="1" xr:uid="{00000000-0005-0000-0000-00005F990000}"/>
    <cellStyle name="Uwaga 3" xfId="39211" hidden="1" xr:uid="{00000000-0005-0000-0000-000060990000}"/>
    <cellStyle name="Uwaga 3" xfId="39209" hidden="1" xr:uid="{00000000-0005-0000-0000-000061990000}"/>
    <cellStyle name="Uwaga 3" xfId="39206" hidden="1" xr:uid="{00000000-0005-0000-0000-000062990000}"/>
    <cellStyle name="Uwaga 3" xfId="39196" hidden="1" xr:uid="{00000000-0005-0000-0000-000063990000}"/>
    <cellStyle name="Uwaga 3" xfId="39194" hidden="1" xr:uid="{00000000-0005-0000-0000-000064990000}"/>
    <cellStyle name="Uwaga 3" xfId="39192" hidden="1" xr:uid="{00000000-0005-0000-0000-000065990000}"/>
    <cellStyle name="Uwaga 3" xfId="39181" hidden="1" xr:uid="{00000000-0005-0000-0000-000066990000}"/>
    <cellStyle name="Uwaga 3" xfId="39179" hidden="1" xr:uid="{00000000-0005-0000-0000-000067990000}"/>
    <cellStyle name="Uwaga 3" xfId="39177" hidden="1" xr:uid="{00000000-0005-0000-0000-000068990000}"/>
    <cellStyle name="Uwaga 3" xfId="39166" hidden="1" xr:uid="{00000000-0005-0000-0000-000069990000}"/>
    <cellStyle name="Uwaga 3" xfId="39164" hidden="1" xr:uid="{00000000-0005-0000-0000-00006A990000}"/>
    <cellStyle name="Uwaga 3" xfId="39161" hidden="1" xr:uid="{00000000-0005-0000-0000-00006B990000}"/>
    <cellStyle name="Uwaga 3" xfId="39151" hidden="1" xr:uid="{00000000-0005-0000-0000-00006C990000}"/>
    <cellStyle name="Uwaga 3" xfId="39149" hidden="1" xr:uid="{00000000-0005-0000-0000-00006D990000}"/>
    <cellStyle name="Uwaga 3" xfId="39146" hidden="1" xr:uid="{00000000-0005-0000-0000-00006E990000}"/>
    <cellStyle name="Uwaga 3" xfId="39136" hidden="1" xr:uid="{00000000-0005-0000-0000-00006F990000}"/>
    <cellStyle name="Uwaga 3" xfId="39134" hidden="1" xr:uid="{00000000-0005-0000-0000-000070990000}"/>
    <cellStyle name="Uwaga 3" xfId="39131" hidden="1" xr:uid="{00000000-0005-0000-0000-000071990000}"/>
    <cellStyle name="Uwaga 3" xfId="39122" hidden="1" xr:uid="{00000000-0005-0000-0000-000072990000}"/>
    <cellStyle name="Uwaga 3" xfId="39119" hidden="1" xr:uid="{00000000-0005-0000-0000-000073990000}"/>
    <cellStyle name="Uwaga 3" xfId="39115" hidden="1" xr:uid="{00000000-0005-0000-0000-000074990000}"/>
    <cellStyle name="Uwaga 3" xfId="39107" hidden="1" xr:uid="{00000000-0005-0000-0000-000075990000}"/>
    <cellStyle name="Uwaga 3" xfId="39104" hidden="1" xr:uid="{00000000-0005-0000-0000-000076990000}"/>
    <cellStyle name="Uwaga 3" xfId="39100" hidden="1" xr:uid="{00000000-0005-0000-0000-000077990000}"/>
    <cellStyle name="Uwaga 3" xfId="39092" hidden="1" xr:uid="{00000000-0005-0000-0000-000078990000}"/>
    <cellStyle name="Uwaga 3" xfId="39089" hidden="1" xr:uid="{00000000-0005-0000-0000-000079990000}"/>
    <cellStyle name="Uwaga 3" xfId="39085" hidden="1" xr:uid="{00000000-0005-0000-0000-00007A990000}"/>
    <cellStyle name="Uwaga 3" xfId="39077" hidden="1" xr:uid="{00000000-0005-0000-0000-00007B990000}"/>
    <cellStyle name="Uwaga 3" xfId="39074" hidden="1" xr:uid="{00000000-0005-0000-0000-00007C990000}"/>
    <cellStyle name="Uwaga 3" xfId="39070" hidden="1" xr:uid="{00000000-0005-0000-0000-00007D990000}"/>
    <cellStyle name="Uwaga 3" xfId="39062" hidden="1" xr:uid="{00000000-0005-0000-0000-00007E990000}"/>
    <cellStyle name="Uwaga 3" xfId="39059" hidden="1" xr:uid="{00000000-0005-0000-0000-00007F990000}"/>
    <cellStyle name="Uwaga 3" xfId="39055" hidden="1" xr:uid="{00000000-0005-0000-0000-000080990000}"/>
    <cellStyle name="Uwaga 3" xfId="39047" hidden="1" xr:uid="{00000000-0005-0000-0000-000081990000}"/>
    <cellStyle name="Uwaga 3" xfId="39043" hidden="1" xr:uid="{00000000-0005-0000-0000-000082990000}"/>
    <cellStyle name="Uwaga 3" xfId="39038" hidden="1" xr:uid="{00000000-0005-0000-0000-000083990000}"/>
    <cellStyle name="Uwaga 3" xfId="39032" hidden="1" xr:uid="{00000000-0005-0000-0000-000084990000}"/>
    <cellStyle name="Uwaga 3" xfId="39028" hidden="1" xr:uid="{00000000-0005-0000-0000-000085990000}"/>
    <cellStyle name="Uwaga 3" xfId="39023" hidden="1" xr:uid="{00000000-0005-0000-0000-000086990000}"/>
    <cellStyle name="Uwaga 3" xfId="39017" hidden="1" xr:uid="{00000000-0005-0000-0000-000087990000}"/>
    <cellStyle name="Uwaga 3" xfId="39013" hidden="1" xr:uid="{00000000-0005-0000-0000-000088990000}"/>
    <cellStyle name="Uwaga 3" xfId="39008" hidden="1" xr:uid="{00000000-0005-0000-0000-000089990000}"/>
    <cellStyle name="Uwaga 3" xfId="39002" hidden="1" xr:uid="{00000000-0005-0000-0000-00008A990000}"/>
    <cellStyle name="Uwaga 3" xfId="38999" hidden="1" xr:uid="{00000000-0005-0000-0000-00008B990000}"/>
    <cellStyle name="Uwaga 3" xfId="38995" hidden="1" xr:uid="{00000000-0005-0000-0000-00008C990000}"/>
    <cellStyle name="Uwaga 3" xfId="38987" hidden="1" xr:uid="{00000000-0005-0000-0000-00008D990000}"/>
    <cellStyle name="Uwaga 3" xfId="38984" hidden="1" xr:uid="{00000000-0005-0000-0000-00008E990000}"/>
    <cellStyle name="Uwaga 3" xfId="38979" hidden="1" xr:uid="{00000000-0005-0000-0000-00008F990000}"/>
    <cellStyle name="Uwaga 3" xfId="38972" hidden="1" xr:uid="{00000000-0005-0000-0000-000090990000}"/>
    <cellStyle name="Uwaga 3" xfId="38968" hidden="1" xr:uid="{00000000-0005-0000-0000-000091990000}"/>
    <cellStyle name="Uwaga 3" xfId="38963" hidden="1" xr:uid="{00000000-0005-0000-0000-000092990000}"/>
    <cellStyle name="Uwaga 3" xfId="38957" hidden="1" xr:uid="{00000000-0005-0000-0000-000093990000}"/>
    <cellStyle name="Uwaga 3" xfId="38953" hidden="1" xr:uid="{00000000-0005-0000-0000-000094990000}"/>
    <cellStyle name="Uwaga 3" xfId="38948" hidden="1" xr:uid="{00000000-0005-0000-0000-000095990000}"/>
    <cellStyle name="Uwaga 3" xfId="38942" hidden="1" xr:uid="{00000000-0005-0000-0000-000096990000}"/>
    <cellStyle name="Uwaga 3" xfId="38939" hidden="1" xr:uid="{00000000-0005-0000-0000-000097990000}"/>
    <cellStyle name="Uwaga 3" xfId="38935" hidden="1" xr:uid="{00000000-0005-0000-0000-000098990000}"/>
    <cellStyle name="Uwaga 3" xfId="38927" hidden="1" xr:uid="{00000000-0005-0000-0000-000099990000}"/>
    <cellStyle name="Uwaga 3" xfId="38922" hidden="1" xr:uid="{00000000-0005-0000-0000-00009A990000}"/>
    <cellStyle name="Uwaga 3" xfId="38917" hidden="1" xr:uid="{00000000-0005-0000-0000-00009B990000}"/>
    <cellStyle name="Uwaga 3" xfId="38912" hidden="1" xr:uid="{00000000-0005-0000-0000-00009C990000}"/>
    <cellStyle name="Uwaga 3" xfId="38907" hidden="1" xr:uid="{00000000-0005-0000-0000-00009D990000}"/>
    <cellStyle name="Uwaga 3" xfId="38902" hidden="1" xr:uid="{00000000-0005-0000-0000-00009E990000}"/>
    <cellStyle name="Uwaga 3" xfId="38897" hidden="1" xr:uid="{00000000-0005-0000-0000-00009F990000}"/>
    <cellStyle name="Uwaga 3" xfId="38892" hidden="1" xr:uid="{00000000-0005-0000-0000-0000A0990000}"/>
    <cellStyle name="Uwaga 3" xfId="38887" hidden="1" xr:uid="{00000000-0005-0000-0000-0000A1990000}"/>
    <cellStyle name="Uwaga 3" xfId="38882" hidden="1" xr:uid="{00000000-0005-0000-0000-0000A2990000}"/>
    <cellStyle name="Uwaga 3" xfId="38878" hidden="1" xr:uid="{00000000-0005-0000-0000-0000A3990000}"/>
    <cellStyle name="Uwaga 3" xfId="38873" hidden="1" xr:uid="{00000000-0005-0000-0000-0000A4990000}"/>
    <cellStyle name="Uwaga 3" xfId="38866" hidden="1" xr:uid="{00000000-0005-0000-0000-0000A5990000}"/>
    <cellStyle name="Uwaga 3" xfId="38861" hidden="1" xr:uid="{00000000-0005-0000-0000-0000A6990000}"/>
    <cellStyle name="Uwaga 3" xfId="38856" hidden="1" xr:uid="{00000000-0005-0000-0000-0000A7990000}"/>
    <cellStyle name="Uwaga 3" xfId="38851" hidden="1" xr:uid="{00000000-0005-0000-0000-0000A8990000}"/>
    <cellStyle name="Uwaga 3" xfId="38846" hidden="1" xr:uid="{00000000-0005-0000-0000-0000A9990000}"/>
    <cellStyle name="Uwaga 3" xfId="38841" hidden="1" xr:uid="{00000000-0005-0000-0000-0000AA990000}"/>
    <cellStyle name="Uwaga 3" xfId="38836" hidden="1" xr:uid="{00000000-0005-0000-0000-0000AB990000}"/>
    <cellStyle name="Uwaga 3" xfId="38831" hidden="1" xr:uid="{00000000-0005-0000-0000-0000AC990000}"/>
    <cellStyle name="Uwaga 3" xfId="38826" hidden="1" xr:uid="{00000000-0005-0000-0000-0000AD990000}"/>
    <cellStyle name="Uwaga 3" xfId="38822" hidden="1" xr:uid="{00000000-0005-0000-0000-0000AE990000}"/>
    <cellStyle name="Uwaga 3" xfId="38817" hidden="1" xr:uid="{00000000-0005-0000-0000-0000AF990000}"/>
    <cellStyle name="Uwaga 3" xfId="38812" hidden="1" xr:uid="{00000000-0005-0000-0000-0000B0990000}"/>
    <cellStyle name="Uwaga 3" xfId="38807" hidden="1" xr:uid="{00000000-0005-0000-0000-0000B1990000}"/>
    <cellStyle name="Uwaga 3" xfId="38803" hidden="1" xr:uid="{00000000-0005-0000-0000-0000B2990000}"/>
    <cellStyle name="Uwaga 3" xfId="38799" hidden="1" xr:uid="{00000000-0005-0000-0000-0000B3990000}"/>
    <cellStyle name="Uwaga 3" xfId="38792" hidden="1" xr:uid="{00000000-0005-0000-0000-0000B4990000}"/>
    <cellStyle name="Uwaga 3" xfId="38788" hidden="1" xr:uid="{00000000-0005-0000-0000-0000B5990000}"/>
    <cellStyle name="Uwaga 3" xfId="38783" hidden="1" xr:uid="{00000000-0005-0000-0000-0000B6990000}"/>
    <cellStyle name="Uwaga 3" xfId="38777" hidden="1" xr:uid="{00000000-0005-0000-0000-0000B7990000}"/>
    <cellStyle name="Uwaga 3" xfId="38773" hidden="1" xr:uid="{00000000-0005-0000-0000-0000B8990000}"/>
    <cellStyle name="Uwaga 3" xfId="38768" hidden="1" xr:uid="{00000000-0005-0000-0000-0000B9990000}"/>
    <cellStyle name="Uwaga 3" xfId="38762" hidden="1" xr:uid="{00000000-0005-0000-0000-0000BA990000}"/>
    <cellStyle name="Uwaga 3" xfId="38758" hidden="1" xr:uid="{00000000-0005-0000-0000-0000BB990000}"/>
    <cellStyle name="Uwaga 3" xfId="38754" hidden="1" xr:uid="{00000000-0005-0000-0000-0000BC990000}"/>
    <cellStyle name="Uwaga 3" xfId="38747" hidden="1" xr:uid="{00000000-0005-0000-0000-0000BD990000}"/>
    <cellStyle name="Uwaga 3" xfId="38743" hidden="1" xr:uid="{00000000-0005-0000-0000-0000BE990000}"/>
    <cellStyle name="Uwaga 3" xfId="38739" hidden="1" xr:uid="{00000000-0005-0000-0000-0000BF990000}"/>
    <cellStyle name="Uwaga 3" xfId="39606" hidden="1" xr:uid="{00000000-0005-0000-0000-0000C0990000}"/>
    <cellStyle name="Uwaga 3" xfId="39605" hidden="1" xr:uid="{00000000-0005-0000-0000-0000C1990000}"/>
    <cellStyle name="Uwaga 3" xfId="39603" hidden="1" xr:uid="{00000000-0005-0000-0000-0000C2990000}"/>
    <cellStyle name="Uwaga 3" xfId="39590" hidden="1" xr:uid="{00000000-0005-0000-0000-0000C3990000}"/>
    <cellStyle name="Uwaga 3" xfId="39588" hidden="1" xr:uid="{00000000-0005-0000-0000-0000C4990000}"/>
    <cellStyle name="Uwaga 3" xfId="39586" hidden="1" xr:uid="{00000000-0005-0000-0000-0000C5990000}"/>
    <cellStyle name="Uwaga 3" xfId="39576" hidden="1" xr:uid="{00000000-0005-0000-0000-0000C6990000}"/>
    <cellStyle name="Uwaga 3" xfId="39574" hidden="1" xr:uid="{00000000-0005-0000-0000-0000C7990000}"/>
    <cellStyle name="Uwaga 3" xfId="39572" hidden="1" xr:uid="{00000000-0005-0000-0000-0000C8990000}"/>
    <cellStyle name="Uwaga 3" xfId="39561" hidden="1" xr:uid="{00000000-0005-0000-0000-0000C9990000}"/>
    <cellStyle name="Uwaga 3" xfId="39559" hidden="1" xr:uid="{00000000-0005-0000-0000-0000CA990000}"/>
    <cellStyle name="Uwaga 3" xfId="39557" hidden="1" xr:uid="{00000000-0005-0000-0000-0000CB990000}"/>
    <cellStyle name="Uwaga 3" xfId="39544" hidden="1" xr:uid="{00000000-0005-0000-0000-0000CC990000}"/>
    <cellStyle name="Uwaga 3" xfId="39542" hidden="1" xr:uid="{00000000-0005-0000-0000-0000CD990000}"/>
    <cellStyle name="Uwaga 3" xfId="39541" hidden="1" xr:uid="{00000000-0005-0000-0000-0000CE990000}"/>
    <cellStyle name="Uwaga 3" xfId="39528" hidden="1" xr:uid="{00000000-0005-0000-0000-0000CF990000}"/>
    <cellStyle name="Uwaga 3" xfId="39527" hidden="1" xr:uid="{00000000-0005-0000-0000-0000D0990000}"/>
    <cellStyle name="Uwaga 3" xfId="39525" hidden="1" xr:uid="{00000000-0005-0000-0000-0000D1990000}"/>
    <cellStyle name="Uwaga 3" xfId="39513" hidden="1" xr:uid="{00000000-0005-0000-0000-0000D2990000}"/>
    <cellStyle name="Uwaga 3" xfId="39512" hidden="1" xr:uid="{00000000-0005-0000-0000-0000D3990000}"/>
    <cellStyle name="Uwaga 3" xfId="39510" hidden="1" xr:uid="{00000000-0005-0000-0000-0000D4990000}"/>
    <cellStyle name="Uwaga 3" xfId="39498" hidden="1" xr:uid="{00000000-0005-0000-0000-0000D5990000}"/>
    <cellStyle name="Uwaga 3" xfId="39497" hidden="1" xr:uid="{00000000-0005-0000-0000-0000D6990000}"/>
    <cellStyle name="Uwaga 3" xfId="39495" hidden="1" xr:uid="{00000000-0005-0000-0000-0000D7990000}"/>
    <cellStyle name="Uwaga 3" xfId="39483" hidden="1" xr:uid="{00000000-0005-0000-0000-0000D8990000}"/>
    <cellStyle name="Uwaga 3" xfId="39482" hidden="1" xr:uid="{00000000-0005-0000-0000-0000D9990000}"/>
    <cellStyle name="Uwaga 3" xfId="39480" hidden="1" xr:uid="{00000000-0005-0000-0000-0000DA990000}"/>
    <cellStyle name="Uwaga 3" xfId="39468" hidden="1" xr:uid="{00000000-0005-0000-0000-0000DB990000}"/>
    <cellStyle name="Uwaga 3" xfId="39467" hidden="1" xr:uid="{00000000-0005-0000-0000-0000DC990000}"/>
    <cellStyle name="Uwaga 3" xfId="39465" hidden="1" xr:uid="{00000000-0005-0000-0000-0000DD990000}"/>
    <cellStyle name="Uwaga 3" xfId="39453" hidden="1" xr:uid="{00000000-0005-0000-0000-0000DE990000}"/>
    <cellStyle name="Uwaga 3" xfId="39452" hidden="1" xr:uid="{00000000-0005-0000-0000-0000DF990000}"/>
    <cellStyle name="Uwaga 3" xfId="39450" hidden="1" xr:uid="{00000000-0005-0000-0000-0000E0990000}"/>
    <cellStyle name="Uwaga 3" xfId="39438" hidden="1" xr:uid="{00000000-0005-0000-0000-0000E1990000}"/>
    <cellStyle name="Uwaga 3" xfId="39437" hidden="1" xr:uid="{00000000-0005-0000-0000-0000E2990000}"/>
    <cellStyle name="Uwaga 3" xfId="39435" hidden="1" xr:uid="{00000000-0005-0000-0000-0000E3990000}"/>
    <cellStyle name="Uwaga 3" xfId="39423" hidden="1" xr:uid="{00000000-0005-0000-0000-0000E4990000}"/>
    <cellStyle name="Uwaga 3" xfId="39422" hidden="1" xr:uid="{00000000-0005-0000-0000-0000E5990000}"/>
    <cellStyle name="Uwaga 3" xfId="39420" hidden="1" xr:uid="{00000000-0005-0000-0000-0000E6990000}"/>
    <cellStyle name="Uwaga 3" xfId="39408" hidden="1" xr:uid="{00000000-0005-0000-0000-0000E7990000}"/>
    <cellStyle name="Uwaga 3" xfId="39407" hidden="1" xr:uid="{00000000-0005-0000-0000-0000E8990000}"/>
    <cellStyle name="Uwaga 3" xfId="39405" hidden="1" xr:uid="{00000000-0005-0000-0000-0000E9990000}"/>
    <cellStyle name="Uwaga 3" xfId="39393" hidden="1" xr:uid="{00000000-0005-0000-0000-0000EA990000}"/>
    <cellStyle name="Uwaga 3" xfId="39392" hidden="1" xr:uid="{00000000-0005-0000-0000-0000EB990000}"/>
    <cellStyle name="Uwaga 3" xfId="39390" hidden="1" xr:uid="{00000000-0005-0000-0000-0000EC990000}"/>
    <cellStyle name="Uwaga 3" xfId="39378" hidden="1" xr:uid="{00000000-0005-0000-0000-0000ED990000}"/>
    <cellStyle name="Uwaga 3" xfId="39377" hidden="1" xr:uid="{00000000-0005-0000-0000-0000EE990000}"/>
    <cellStyle name="Uwaga 3" xfId="39375" hidden="1" xr:uid="{00000000-0005-0000-0000-0000EF990000}"/>
    <cellStyle name="Uwaga 3" xfId="39363" hidden="1" xr:uid="{00000000-0005-0000-0000-0000F0990000}"/>
    <cellStyle name="Uwaga 3" xfId="39362" hidden="1" xr:uid="{00000000-0005-0000-0000-0000F1990000}"/>
    <cellStyle name="Uwaga 3" xfId="39360" hidden="1" xr:uid="{00000000-0005-0000-0000-0000F2990000}"/>
    <cellStyle name="Uwaga 3" xfId="39348" hidden="1" xr:uid="{00000000-0005-0000-0000-0000F3990000}"/>
    <cellStyle name="Uwaga 3" xfId="39347" hidden="1" xr:uid="{00000000-0005-0000-0000-0000F4990000}"/>
    <cellStyle name="Uwaga 3" xfId="39345" hidden="1" xr:uid="{00000000-0005-0000-0000-0000F5990000}"/>
    <cellStyle name="Uwaga 3" xfId="39333" hidden="1" xr:uid="{00000000-0005-0000-0000-0000F6990000}"/>
    <cellStyle name="Uwaga 3" xfId="39332" hidden="1" xr:uid="{00000000-0005-0000-0000-0000F7990000}"/>
    <cellStyle name="Uwaga 3" xfId="39330" hidden="1" xr:uid="{00000000-0005-0000-0000-0000F8990000}"/>
    <cellStyle name="Uwaga 3" xfId="39318" hidden="1" xr:uid="{00000000-0005-0000-0000-0000F9990000}"/>
    <cellStyle name="Uwaga 3" xfId="39317" hidden="1" xr:uid="{00000000-0005-0000-0000-0000FA990000}"/>
    <cellStyle name="Uwaga 3" xfId="39315" hidden="1" xr:uid="{00000000-0005-0000-0000-0000FB990000}"/>
    <cellStyle name="Uwaga 3" xfId="39303" hidden="1" xr:uid="{00000000-0005-0000-0000-0000FC990000}"/>
    <cellStyle name="Uwaga 3" xfId="39302" hidden="1" xr:uid="{00000000-0005-0000-0000-0000FD990000}"/>
    <cellStyle name="Uwaga 3" xfId="39300" hidden="1" xr:uid="{00000000-0005-0000-0000-0000FE990000}"/>
    <cellStyle name="Uwaga 3" xfId="39288" hidden="1" xr:uid="{00000000-0005-0000-0000-0000FF990000}"/>
    <cellStyle name="Uwaga 3" xfId="39287" hidden="1" xr:uid="{00000000-0005-0000-0000-0000009A0000}"/>
    <cellStyle name="Uwaga 3" xfId="39285" hidden="1" xr:uid="{00000000-0005-0000-0000-0000019A0000}"/>
    <cellStyle name="Uwaga 3" xfId="39273" hidden="1" xr:uid="{00000000-0005-0000-0000-0000029A0000}"/>
    <cellStyle name="Uwaga 3" xfId="39272" hidden="1" xr:uid="{00000000-0005-0000-0000-0000039A0000}"/>
    <cellStyle name="Uwaga 3" xfId="39270" hidden="1" xr:uid="{00000000-0005-0000-0000-0000049A0000}"/>
    <cellStyle name="Uwaga 3" xfId="39258" hidden="1" xr:uid="{00000000-0005-0000-0000-0000059A0000}"/>
    <cellStyle name="Uwaga 3" xfId="39257" hidden="1" xr:uid="{00000000-0005-0000-0000-0000069A0000}"/>
    <cellStyle name="Uwaga 3" xfId="39255" hidden="1" xr:uid="{00000000-0005-0000-0000-0000079A0000}"/>
    <cellStyle name="Uwaga 3" xfId="39243" hidden="1" xr:uid="{00000000-0005-0000-0000-0000089A0000}"/>
    <cellStyle name="Uwaga 3" xfId="39242" hidden="1" xr:uid="{00000000-0005-0000-0000-0000099A0000}"/>
    <cellStyle name="Uwaga 3" xfId="39240" hidden="1" xr:uid="{00000000-0005-0000-0000-00000A9A0000}"/>
    <cellStyle name="Uwaga 3" xfId="39228" hidden="1" xr:uid="{00000000-0005-0000-0000-00000B9A0000}"/>
    <cellStyle name="Uwaga 3" xfId="39227" hidden="1" xr:uid="{00000000-0005-0000-0000-00000C9A0000}"/>
    <cellStyle name="Uwaga 3" xfId="39225" hidden="1" xr:uid="{00000000-0005-0000-0000-00000D9A0000}"/>
    <cellStyle name="Uwaga 3" xfId="39213" hidden="1" xr:uid="{00000000-0005-0000-0000-00000E9A0000}"/>
    <cellStyle name="Uwaga 3" xfId="39212" hidden="1" xr:uid="{00000000-0005-0000-0000-00000F9A0000}"/>
    <cellStyle name="Uwaga 3" xfId="39210" hidden="1" xr:uid="{00000000-0005-0000-0000-0000109A0000}"/>
    <cellStyle name="Uwaga 3" xfId="39198" hidden="1" xr:uid="{00000000-0005-0000-0000-0000119A0000}"/>
    <cellStyle name="Uwaga 3" xfId="39197" hidden="1" xr:uid="{00000000-0005-0000-0000-0000129A0000}"/>
    <cellStyle name="Uwaga 3" xfId="39195" hidden="1" xr:uid="{00000000-0005-0000-0000-0000139A0000}"/>
    <cellStyle name="Uwaga 3" xfId="39183" hidden="1" xr:uid="{00000000-0005-0000-0000-0000149A0000}"/>
    <cellStyle name="Uwaga 3" xfId="39182" hidden="1" xr:uid="{00000000-0005-0000-0000-0000159A0000}"/>
    <cellStyle name="Uwaga 3" xfId="39180" hidden="1" xr:uid="{00000000-0005-0000-0000-0000169A0000}"/>
    <cellStyle name="Uwaga 3" xfId="39168" hidden="1" xr:uid="{00000000-0005-0000-0000-0000179A0000}"/>
    <cellStyle name="Uwaga 3" xfId="39167" hidden="1" xr:uid="{00000000-0005-0000-0000-0000189A0000}"/>
    <cellStyle name="Uwaga 3" xfId="39165" hidden="1" xr:uid="{00000000-0005-0000-0000-0000199A0000}"/>
    <cellStyle name="Uwaga 3" xfId="39153" hidden="1" xr:uid="{00000000-0005-0000-0000-00001A9A0000}"/>
    <cellStyle name="Uwaga 3" xfId="39152" hidden="1" xr:uid="{00000000-0005-0000-0000-00001B9A0000}"/>
    <cellStyle name="Uwaga 3" xfId="39150" hidden="1" xr:uid="{00000000-0005-0000-0000-00001C9A0000}"/>
    <cellStyle name="Uwaga 3" xfId="39138" hidden="1" xr:uid="{00000000-0005-0000-0000-00001D9A0000}"/>
    <cellStyle name="Uwaga 3" xfId="39137" hidden="1" xr:uid="{00000000-0005-0000-0000-00001E9A0000}"/>
    <cellStyle name="Uwaga 3" xfId="39135" hidden="1" xr:uid="{00000000-0005-0000-0000-00001F9A0000}"/>
    <cellStyle name="Uwaga 3" xfId="39123" hidden="1" xr:uid="{00000000-0005-0000-0000-0000209A0000}"/>
    <cellStyle name="Uwaga 3" xfId="39121" hidden="1" xr:uid="{00000000-0005-0000-0000-0000219A0000}"/>
    <cellStyle name="Uwaga 3" xfId="39118" hidden="1" xr:uid="{00000000-0005-0000-0000-0000229A0000}"/>
    <cellStyle name="Uwaga 3" xfId="39108" hidden="1" xr:uid="{00000000-0005-0000-0000-0000239A0000}"/>
    <cellStyle name="Uwaga 3" xfId="39106" hidden="1" xr:uid="{00000000-0005-0000-0000-0000249A0000}"/>
    <cellStyle name="Uwaga 3" xfId="39103" hidden="1" xr:uid="{00000000-0005-0000-0000-0000259A0000}"/>
    <cellStyle name="Uwaga 3" xfId="39093" hidden="1" xr:uid="{00000000-0005-0000-0000-0000269A0000}"/>
    <cellStyle name="Uwaga 3" xfId="39091" hidden="1" xr:uid="{00000000-0005-0000-0000-0000279A0000}"/>
    <cellStyle name="Uwaga 3" xfId="39088" hidden="1" xr:uid="{00000000-0005-0000-0000-0000289A0000}"/>
    <cellStyle name="Uwaga 3" xfId="39078" hidden="1" xr:uid="{00000000-0005-0000-0000-0000299A0000}"/>
    <cellStyle name="Uwaga 3" xfId="39076" hidden="1" xr:uid="{00000000-0005-0000-0000-00002A9A0000}"/>
    <cellStyle name="Uwaga 3" xfId="39073" hidden="1" xr:uid="{00000000-0005-0000-0000-00002B9A0000}"/>
    <cellStyle name="Uwaga 3" xfId="39063" hidden="1" xr:uid="{00000000-0005-0000-0000-00002C9A0000}"/>
    <cellStyle name="Uwaga 3" xfId="39061" hidden="1" xr:uid="{00000000-0005-0000-0000-00002D9A0000}"/>
    <cellStyle name="Uwaga 3" xfId="39058" hidden="1" xr:uid="{00000000-0005-0000-0000-00002E9A0000}"/>
    <cellStyle name="Uwaga 3" xfId="39048" hidden="1" xr:uid="{00000000-0005-0000-0000-00002F9A0000}"/>
    <cellStyle name="Uwaga 3" xfId="39046" hidden="1" xr:uid="{00000000-0005-0000-0000-0000309A0000}"/>
    <cellStyle name="Uwaga 3" xfId="39042" hidden="1" xr:uid="{00000000-0005-0000-0000-0000319A0000}"/>
    <cellStyle name="Uwaga 3" xfId="39033" hidden="1" xr:uid="{00000000-0005-0000-0000-0000329A0000}"/>
    <cellStyle name="Uwaga 3" xfId="39030" hidden="1" xr:uid="{00000000-0005-0000-0000-0000339A0000}"/>
    <cellStyle name="Uwaga 3" xfId="39026" hidden="1" xr:uid="{00000000-0005-0000-0000-0000349A0000}"/>
    <cellStyle name="Uwaga 3" xfId="39018" hidden="1" xr:uid="{00000000-0005-0000-0000-0000359A0000}"/>
    <cellStyle name="Uwaga 3" xfId="39016" hidden="1" xr:uid="{00000000-0005-0000-0000-0000369A0000}"/>
    <cellStyle name="Uwaga 3" xfId="39012" hidden="1" xr:uid="{00000000-0005-0000-0000-0000379A0000}"/>
    <cellStyle name="Uwaga 3" xfId="39003" hidden="1" xr:uid="{00000000-0005-0000-0000-0000389A0000}"/>
    <cellStyle name="Uwaga 3" xfId="39001" hidden="1" xr:uid="{00000000-0005-0000-0000-0000399A0000}"/>
    <cellStyle name="Uwaga 3" xfId="38998" hidden="1" xr:uid="{00000000-0005-0000-0000-00003A9A0000}"/>
    <cellStyle name="Uwaga 3" xfId="38988" hidden="1" xr:uid="{00000000-0005-0000-0000-00003B9A0000}"/>
    <cellStyle name="Uwaga 3" xfId="38986" hidden="1" xr:uid="{00000000-0005-0000-0000-00003C9A0000}"/>
    <cellStyle name="Uwaga 3" xfId="38981" hidden="1" xr:uid="{00000000-0005-0000-0000-00003D9A0000}"/>
    <cellStyle name="Uwaga 3" xfId="38973" hidden="1" xr:uid="{00000000-0005-0000-0000-00003E9A0000}"/>
    <cellStyle name="Uwaga 3" xfId="38971" hidden="1" xr:uid="{00000000-0005-0000-0000-00003F9A0000}"/>
    <cellStyle name="Uwaga 3" xfId="38966" hidden="1" xr:uid="{00000000-0005-0000-0000-0000409A0000}"/>
    <cellStyle name="Uwaga 3" xfId="38958" hidden="1" xr:uid="{00000000-0005-0000-0000-0000419A0000}"/>
    <cellStyle name="Uwaga 3" xfId="38956" hidden="1" xr:uid="{00000000-0005-0000-0000-0000429A0000}"/>
    <cellStyle name="Uwaga 3" xfId="38951" hidden="1" xr:uid="{00000000-0005-0000-0000-0000439A0000}"/>
    <cellStyle name="Uwaga 3" xfId="38943" hidden="1" xr:uid="{00000000-0005-0000-0000-0000449A0000}"/>
    <cellStyle name="Uwaga 3" xfId="38941" hidden="1" xr:uid="{00000000-0005-0000-0000-0000459A0000}"/>
    <cellStyle name="Uwaga 3" xfId="38937" hidden="1" xr:uid="{00000000-0005-0000-0000-0000469A0000}"/>
    <cellStyle name="Uwaga 3" xfId="38928" hidden="1" xr:uid="{00000000-0005-0000-0000-0000479A0000}"/>
    <cellStyle name="Uwaga 3" xfId="38925" hidden="1" xr:uid="{00000000-0005-0000-0000-0000489A0000}"/>
    <cellStyle name="Uwaga 3" xfId="38920" hidden="1" xr:uid="{00000000-0005-0000-0000-0000499A0000}"/>
    <cellStyle name="Uwaga 3" xfId="38913" hidden="1" xr:uid="{00000000-0005-0000-0000-00004A9A0000}"/>
    <cellStyle name="Uwaga 3" xfId="38909" hidden="1" xr:uid="{00000000-0005-0000-0000-00004B9A0000}"/>
    <cellStyle name="Uwaga 3" xfId="38904" hidden="1" xr:uid="{00000000-0005-0000-0000-00004C9A0000}"/>
    <cellStyle name="Uwaga 3" xfId="38898" hidden="1" xr:uid="{00000000-0005-0000-0000-00004D9A0000}"/>
    <cellStyle name="Uwaga 3" xfId="38894" hidden="1" xr:uid="{00000000-0005-0000-0000-00004E9A0000}"/>
    <cellStyle name="Uwaga 3" xfId="38889" hidden="1" xr:uid="{00000000-0005-0000-0000-00004F9A0000}"/>
    <cellStyle name="Uwaga 3" xfId="38883" hidden="1" xr:uid="{00000000-0005-0000-0000-0000509A0000}"/>
    <cellStyle name="Uwaga 3" xfId="38880" hidden="1" xr:uid="{00000000-0005-0000-0000-0000519A0000}"/>
    <cellStyle name="Uwaga 3" xfId="38876" hidden="1" xr:uid="{00000000-0005-0000-0000-0000529A0000}"/>
    <cellStyle name="Uwaga 3" xfId="38867" hidden="1" xr:uid="{00000000-0005-0000-0000-0000539A0000}"/>
    <cellStyle name="Uwaga 3" xfId="38862" hidden="1" xr:uid="{00000000-0005-0000-0000-0000549A0000}"/>
    <cellStyle name="Uwaga 3" xfId="38857" hidden="1" xr:uid="{00000000-0005-0000-0000-0000559A0000}"/>
    <cellStyle name="Uwaga 3" xfId="38852" hidden="1" xr:uid="{00000000-0005-0000-0000-0000569A0000}"/>
    <cellStyle name="Uwaga 3" xfId="38847" hidden="1" xr:uid="{00000000-0005-0000-0000-0000579A0000}"/>
    <cellStyle name="Uwaga 3" xfId="38842" hidden="1" xr:uid="{00000000-0005-0000-0000-0000589A0000}"/>
    <cellStyle name="Uwaga 3" xfId="38837" hidden="1" xr:uid="{00000000-0005-0000-0000-0000599A0000}"/>
    <cellStyle name="Uwaga 3" xfId="38832" hidden="1" xr:uid="{00000000-0005-0000-0000-00005A9A0000}"/>
    <cellStyle name="Uwaga 3" xfId="38827" hidden="1" xr:uid="{00000000-0005-0000-0000-00005B9A0000}"/>
    <cellStyle name="Uwaga 3" xfId="38823" hidden="1" xr:uid="{00000000-0005-0000-0000-00005C9A0000}"/>
    <cellStyle name="Uwaga 3" xfId="38818" hidden="1" xr:uid="{00000000-0005-0000-0000-00005D9A0000}"/>
    <cellStyle name="Uwaga 3" xfId="38813" hidden="1" xr:uid="{00000000-0005-0000-0000-00005E9A0000}"/>
    <cellStyle name="Uwaga 3" xfId="38808" hidden="1" xr:uid="{00000000-0005-0000-0000-00005F9A0000}"/>
    <cellStyle name="Uwaga 3" xfId="38804" hidden="1" xr:uid="{00000000-0005-0000-0000-0000609A0000}"/>
    <cellStyle name="Uwaga 3" xfId="38800" hidden="1" xr:uid="{00000000-0005-0000-0000-0000619A0000}"/>
    <cellStyle name="Uwaga 3" xfId="38793" hidden="1" xr:uid="{00000000-0005-0000-0000-0000629A0000}"/>
    <cellStyle name="Uwaga 3" xfId="38789" hidden="1" xr:uid="{00000000-0005-0000-0000-0000639A0000}"/>
    <cellStyle name="Uwaga 3" xfId="38784" hidden="1" xr:uid="{00000000-0005-0000-0000-0000649A0000}"/>
    <cellStyle name="Uwaga 3" xfId="38778" hidden="1" xr:uid="{00000000-0005-0000-0000-0000659A0000}"/>
    <cellStyle name="Uwaga 3" xfId="38774" hidden="1" xr:uid="{00000000-0005-0000-0000-0000669A0000}"/>
    <cellStyle name="Uwaga 3" xfId="38769" hidden="1" xr:uid="{00000000-0005-0000-0000-0000679A0000}"/>
    <cellStyle name="Uwaga 3" xfId="38763" hidden="1" xr:uid="{00000000-0005-0000-0000-0000689A0000}"/>
    <cellStyle name="Uwaga 3" xfId="38759" hidden="1" xr:uid="{00000000-0005-0000-0000-0000699A0000}"/>
    <cellStyle name="Uwaga 3" xfId="38755" hidden="1" xr:uid="{00000000-0005-0000-0000-00006A9A0000}"/>
    <cellStyle name="Uwaga 3" xfId="38748" hidden="1" xr:uid="{00000000-0005-0000-0000-00006B9A0000}"/>
    <cellStyle name="Uwaga 3" xfId="38744" hidden="1" xr:uid="{00000000-0005-0000-0000-00006C9A0000}"/>
    <cellStyle name="Uwaga 3" xfId="38740" hidden="1" xr:uid="{00000000-0005-0000-0000-00006D9A0000}"/>
    <cellStyle name="Uwaga 3" xfId="38693" hidden="1" xr:uid="{00000000-0005-0000-0000-00006E9A0000}"/>
    <cellStyle name="Uwaga 3" xfId="38692" hidden="1" xr:uid="{00000000-0005-0000-0000-00006F9A0000}"/>
    <cellStyle name="Uwaga 3" xfId="38691" hidden="1" xr:uid="{00000000-0005-0000-0000-0000709A0000}"/>
    <cellStyle name="Uwaga 3" xfId="38684" hidden="1" xr:uid="{00000000-0005-0000-0000-0000719A0000}"/>
    <cellStyle name="Uwaga 3" xfId="38683" hidden="1" xr:uid="{00000000-0005-0000-0000-0000729A0000}"/>
    <cellStyle name="Uwaga 3" xfId="38682" hidden="1" xr:uid="{00000000-0005-0000-0000-0000739A0000}"/>
    <cellStyle name="Uwaga 3" xfId="38675" hidden="1" xr:uid="{00000000-0005-0000-0000-0000749A0000}"/>
    <cellStyle name="Uwaga 3" xfId="38674" hidden="1" xr:uid="{00000000-0005-0000-0000-0000759A0000}"/>
    <cellStyle name="Uwaga 3" xfId="38673" hidden="1" xr:uid="{00000000-0005-0000-0000-0000769A0000}"/>
    <cellStyle name="Uwaga 3" xfId="38666" hidden="1" xr:uid="{00000000-0005-0000-0000-0000779A0000}"/>
    <cellStyle name="Uwaga 3" xfId="38665" hidden="1" xr:uid="{00000000-0005-0000-0000-0000789A0000}"/>
    <cellStyle name="Uwaga 3" xfId="38664" hidden="1" xr:uid="{00000000-0005-0000-0000-0000799A0000}"/>
    <cellStyle name="Uwaga 3" xfId="38657" hidden="1" xr:uid="{00000000-0005-0000-0000-00007A9A0000}"/>
    <cellStyle name="Uwaga 3" xfId="38656" hidden="1" xr:uid="{00000000-0005-0000-0000-00007B9A0000}"/>
    <cellStyle name="Uwaga 3" xfId="38654" hidden="1" xr:uid="{00000000-0005-0000-0000-00007C9A0000}"/>
    <cellStyle name="Uwaga 3" xfId="38649" hidden="1" xr:uid="{00000000-0005-0000-0000-00007D9A0000}"/>
    <cellStyle name="Uwaga 3" xfId="38646" hidden="1" xr:uid="{00000000-0005-0000-0000-00007E9A0000}"/>
    <cellStyle name="Uwaga 3" xfId="38644" hidden="1" xr:uid="{00000000-0005-0000-0000-00007F9A0000}"/>
    <cellStyle name="Uwaga 3" xfId="38640" hidden="1" xr:uid="{00000000-0005-0000-0000-0000809A0000}"/>
    <cellStyle name="Uwaga 3" xfId="38637" hidden="1" xr:uid="{00000000-0005-0000-0000-0000819A0000}"/>
    <cellStyle name="Uwaga 3" xfId="38635" hidden="1" xr:uid="{00000000-0005-0000-0000-0000829A0000}"/>
    <cellStyle name="Uwaga 3" xfId="38631" hidden="1" xr:uid="{00000000-0005-0000-0000-0000839A0000}"/>
    <cellStyle name="Uwaga 3" xfId="38628" hidden="1" xr:uid="{00000000-0005-0000-0000-0000849A0000}"/>
    <cellStyle name="Uwaga 3" xfId="38626" hidden="1" xr:uid="{00000000-0005-0000-0000-0000859A0000}"/>
    <cellStyle name="Uwaga 3" xfId="38622" hidden="1" xr:uid="{00000000-0005-0000-0000-0000869A0000}"/>
    <cellStyle name="Uwaga 3" xfId="38620" hidden="1" xr:uid="{00000000-0005-0000-0000-0000879A0000}"/>
    <cellStyle name="Uwaga 3" xfId="38619" hidden="1" xr:uid="{00000000-0005-0000-0000-0000889A0000}"/>
    <cellStyle name="Uwaga 3" xfId="38613" hidden="1" xr:uid="{00000000-0005-0000-0000-0000899A0000}"/>
    <cellStyle name="Uwaga 3" xfId="38611" hidden="1" xr:uid="{00000000-0005-0000-0000-00008A9A0000}"/>
    <cellStyle name="Uwaga 3" xfId="38608" hidden="1" xr:uid="{00000000-0005-0000-0000-00008B9A0000}"/>
    <cellStyle name="Uwaga 3" xfId="38604" hidden="1" xr:uid="{00000000-0005-0000-0000-00008C9A0000}"/>
    <cellStyle name="Uwaga 3" xfId="38601" hidden="1" xr:uid="{00000000-0005-0000-0000-00008D9A0000}"/>
    <cellStyle name="Uwaga 3" xfId="38599" hidden="1" xr:uid="{00000000-0005-0000-0000-00008E9A0000}"/>
    <cellStyle name="Uwaga 3" xfId="38595" hidden="1" xr:uid="{00000000-0005-0000-0000-00008F9A0000}"/>
    <cellStyle name="Uwaga 3" xfId="38592" hidden="1" xr:uid="{00000000-0005-0000-0000-0000909A0000}"/>
    <cellStyle name="Uwaga 3" xfId="38590" hidden="1" xr:uid="{00000000-0005-0000-0000-0000919A0000}"/>
    <cellStyle name="Uwaga 3" xfId="38586" hidden="1" xr:uid="{00000000-0005-0000-0000-0000929A0000}"/>
    <cellStyle name="Uwaga 3" xfId="38584" hidden="1" xr:uid="{00000000-0005-0000-0000-0000939A0000}"/>
    <cellStyle name="Uwaga 3" xfId="38583" hidden="1" xr:uid="{00000000-0005-0000-0000-0000949A0000}"/>
    <cellStyle name="Uwaga 3" xfId="38577" hidden="1" xr:uid="{00000000-0005-0000-0000-0000959A0000}"/>
    <cellStyle name="Uwaga 3" xfId="38574" hidden="1" xr:uid="{00000000-0005-0000-0000-0000969A0000}"/>
    <cellStyle name="Uwaga 3" xfId="38572" hidden="1" xr:uid="{00000000-0005-0000-0000-0000979A0000}"/>
    <cellStyle name="Uwaga 3" xfId="38568" hidden="1" xr:uid="{00000000-0005-0000-0000-0000989A0000}"/>
    <cellStyle name="Uwaga 3" xfId="38565" hidden="1" xr:uid="{00000000-0005-0000-0000-0000999A0000}"/>
    <cellStyle name="Uwaga 3" xfId="38563" hidden="1" xr:uid="{00000000-0005-0000-0000-00009A9A0000}"/>
    <cellStyle name="Uwaga 3" xfId="38559" hidden="1" xr:uid="{00000000-0005-0000-0000-00009B9A0000}"/>
    <cellStyle name="Uwaga 3" xfId="38556" hidden="1" xr:uid="{00000000-0005-0000-0000-00009C9A0000}"/>
    <cellStyle name="Uwaga 3" xfId="38554" hidden="1" xr:uid="{00000000-0005-0000-0000-00009D9A0000}"/>
    <cellStyle name="Uwaga 3" xfId="38550" hidden="1" xr:uid="{00000000-0005-0000-0000-00009E9A0000}"/>
    <cellStyle name="Uwaga 3" xfId="38548" hidden="1" xr:uid="{00000000-0005-0000-0000-00009F9A0000}"/>
    <cellStyle name="Uwaga 3" xfId="38547" hidden="1" xr:uid="{00000000-0005-0000-0000-0000A09A0000}"/>
    <cellStyle name="Uwaga 3" xfId="38540" hidden="1" xr:uid="{00000000-0005-0000-0000-0000A19A0000}"/>
    <cellStyle name="Uwaga 3" xfId="38537" hidden="1" xr:uid="{00000000-0005-0000-0000-0000A29A0000}"/>
    <cellStyle name="Uwaga 3" xfId="38535" hidden="1" xr:uid="{00000000-0005-0000-0000-0000A39A0000}"/>
    <cellStyle name="Uwaga 3" xfId="38531" hidden="1" xr:uid="{00000000-0005-0000-0000-0000A49A0000}"/>
    <cellStyle name="Uwaga 3" xfId="38528" hidden="1" xr:uid="{00000000-0005-0000-0000-0000A59A0000}"/>
    <cellStyle name="Uwaga 3" xfId="38526" hidden="1" xr:uid="{00000000-0005-0000-0000-0000A69A0000}"/>
    <cellStyle name="Uwaga 3" xfId="38522" hidden="1" xr:uid="{00000000-0005-0000-0000-0000A79A0000}"/>
    <cellStyle name="Uwaga 3" xfId="38519" hidden="1" xr:uid="{00000000-0005-0000-0000-0000A89A0000}"/>
    <cellStyle name="Uwaga 3" xfId="38517" hidden="1" xr:uid="{00000000-0005-0000-0000-0000A99A0000}"/>
    <cellStyle name="Uwaga 3" xfId="38514" hidden="1" xr:uid="{00000000-0005-0000-0000-0000AA9A0000}"/>
    <cellStyle name="Uwaga 3" xfId="38512" hidden="1" xr:uid="{00000000-0005-0000-0000-0000AB9A0000}"/>
    <cellStyle name="Uwaga 3" xfId="38511" hidden="1" xr:uid="{00000000-0005-0000-0000-0000AC9A0000}"/>
    <cellStyle name="Uwaga 3" xfId="38505" hidden="1" xr:uid="{00000000-0005-0000-0000-0000AD9A0000}"/>
    <cellStyle name="Uwaga 3" xfId="38503" hidden="1" xr:uid="{00000000-0005-0000-0000-0000AE9A0000}"/>
    <cellStyle name="Uwaga 3" xfId="38501" hidden="1" xr:uid="{00000000-0005-0000-0000-0000AF9A0000}"/>
    <cellStyle name="Uwaga 3" xfId="38496" hidden="1" xr:uid="{00000000-0005-0000-0000-0000B09A0000}"/>
    <cellStyle name="Uwaga 3" xfId="38494" hidden="1" xr:uid="{00000000-0005-0000-0000-0000B19A0000}"/>
    <cellStyle name="Uwaga 3" xfId="38492" hidden="1" xr:uid="{00000000-0005-0000-0000-0000B29A0000}"/>
    <cellStyle name="Uwaga 3" xfId="38487" hidden="1" xr:uid="{00000000-0005-0000-0000-0000B39A0000}"/>
    <cellStyle name="Uwaga 3" xfId="38485" hidden="1" xr:uid="{00000000-0005-0000-0000-0000B49A0000}"/>
    <cellStyle name="Uwaga 3" xfId="38483" hidden="1" xr:uid="{00000000-0005-0000-0000-0000B59A0000}"/>
    <cellStyle name="Uwaga 3" xfId="38478" hidden="1" xr:uid="{00000000-0005-0000-0000-0000B69A0000}"/>
    <cellStyle name="Uwaga 3" xfId="38476" hidden="1" xr:uid="{00000000-0005-0000-0000-0000B79A0000}"/>
    <cellStyle name="Uwaga 3" xfId="38475" hidden="1" xr:uid="{00000000-0005-0000-0000-0000B89A0000}"/>
    <cellStyle name="Uwaga 3" xfId="38468" hidden="1" xr:uid="{00000000-0005-0000-0000-0000B99A0000}"/>
    <cellStyle name="Uwaga 3" xfId="38465" hidden="1" xr:uid="{00000000-0005-0000-0000-0000BA9A0000}"/>
    <cellStyle name="Uwaga 3" xfId="38463" hidden="1" xr:uid="{00000000-0005-0000-0000-0000BB9A0000}"/>
    <cellStyle name="Uwaga 3" xfId="38459" hidden="1" xr:uid="{00000000-0005-0000-0000-0000BC9A0000}"/>
    <cellStyle name="Uwaga 3" xfId="38456" hidden="1" xr:uid="{00000000-0005-0000-0000-0000BD9A0000}"/>
    <cellStyle name="Uwaga 3" xfId="38454" hidden="1" xr:uid="{00000000-0005-0000-0000-0000BE9A0000}"/>
    <cellStyle name="Uwaga 3" xfId="38450" hidden="1" xr:uid="{00000000-0005-0000-0000-0000BF9A0000}"/>
    <cellStyle name="Uwaga 3" xfId="38447" hidden="1" xr:uid="{00000000-0005-0000-0000-0000C09A0000}"/>
    <cellStyle name="Uwaga 3" xfId="38445" hidden="1" xr:uid="{00000000-0005-0000-0000-0000C19A0000}"/>
    <cellStyle name="Uwaga 3" xfId="38442" hidden="1" xr:uid="{00000000-0005-0000-0000-0000C29A0000}"/>
    <cellStyle name="Uwaga 3" xfId="38440" hidden="1" xr:uid="{00000000-0005-0000-0000-0000C39A0000}"/>
    <cellStyle name="Uwaga 3" xfId="38438" hidden="1" xr:uid="{00000000-0005-0000-0000-0000C49A0000}"/>
    <cellStyle name="Uwaga 3" xfId="38432" hidden="1" xr:uid="{00000000-0005-0000-0000-0000C59A0000}"/>
    <cellStyle name="Uwaga 3" xfId="38429" hidden="1" xr:uid="{00000000-0005-0000-0000-0000C69A0000}"/>
    <cellStyle name="Uwaga 3" xfId="38427" hidden="1" xr:uid="{00000000-0005-0000-0000-0000C79A0000}"/>
    <cellStyle name="Uwaga 3" xfId="38423" hidden="1" xr:uid="{00000000-0005-0000-0000-0000C89A0000}"/>
    <cellStyle name="Uwaga 3" xfId="38420" hidden="1" xr:uid="{00000000-0005-0000-0000-0000C99A0000}"/>
    <cellStyle name="Uwaga 3" xfId="38418" hidden="1" xr:uid="{00000000-0005-0000-0000-0000CA9A0000}"/>
    <cellStyle name="Uwaga 3" xfId="38414" hidden="1" xr:uid="{00000000-0005-0000-0000-0000CB9A0000}"/>
    <cellStyle name="Uwaga 3" xfId="38411" hidden="1" xr:uid="{00000000-0005-0000-0000-0000CC9A0000}"/>
    <cellStyle name="Uwaga 3" xfId="38409" hidden="1" xr:uid="{00000000-0005-0000-0000-0000CD9A0000}"/>
    <cellStyle name="Uwaga 3" xfId="38407" hidden="1" xr:uid="{00000000-0005-0000-0000-0000CE9A0000}"/>
    <cellStyle name="Uwaga 3" xfId="38405" hidden="1" xr:uid="{00000000-0005-0000-0000-0000CF9A0000}"/>
    <cellStyle name="Uwaga 3" xfId="38403" hidden="1" xr:uid="{00000000-0005-0000-0000-0000D09A0000}"/>
    <cellStyle name="Uwaga 3" xfId="38398" hidden="1" xr:uid="{00000000-0005-0000-0000-0000D19A0000}"/>
    <cellStyle name="Uwaga 3" xfId="38396" hidden="1" xr:uid="{00000000-0005-0000-0000-0000D29A0000}"/>
    <cellStyle name="Uwaga 3" xfId="38393" hidden="1" xr:uid="{00000000-0005-0000-0000-0000D39A0000}"/>
    <cellStyle name="Uwaga 3" xfId="38389" hidden="1" xr:uid="{00000000-0005-0000-0000-0000D49A0000}"/>
    <cellStyle name="Uwaga 3" xfId="38386" hidden="1" xr:uid="{00000000-0005-0000-0000-0000D59A0000}"/>
    <cellStyle name="Uwaga 3" xfId="38383" hidden="1" xr:uid="{00000000-0005-0000-0000-0000D69A0000}"/>
    <cellStyle name="Uwaga 3" xfId="38380" hidden="1" xr:uid="{00000000-0005-0000-0000-0000D79A0000}"/>
    <cellStyle name="Uwaga 3" xfId="38378" hidden="1" xr:uid="{00000000-0005-0000-0000-0000D89A0000}"/>
    <cellStyle name="Uwaga 3" xfId="38375" hidden="1" xr:uid="{00000000-0005-0000-0000-0000D99A0000}"/>
    <cellStyle name="Uwaga 3" xfId="38371" hidden="1" xr:uid="{00000000-0005-0000-0000-0000DA9A0000}"/>
    <cellStyle name="Uwaga 3" xfId="38369" hidden="1" xr:uid="{00000000-0005-0000-0000-0000DB9A0000}"/>
    <cellStyle name="Uwaga 3" xfId="38366" hidden="1" xr:uid="{00000000-0005-0000-0000-0000DC9A0000}"/>
    <cellStyle name="Uwaga 3" xfId="38361" hidden="1" xr:uid="{00000000-0005-0000-0000-0000DD9A0000}"/>
    <cellStyle name="Uwaga 3" xfId="38358" hidden="1" xr:uid="{00000000-0005-0000-0000-0000DE9A0000}"/>
    <cellStyle name="Uwaga 3" xfId="38355" hidden="1" xr:uid="{00000000-0005-0000-0000-0000DF9A0000}"/>
    <cellStyle name="Uwaga 3" xfId="38351" hidden="1" xr:uid="{00000000-0005-0000-0000-0000E09A0000}"/>
    <cellStyle name="Uwaga 3" xfId="38348" hidden="1" xr:uid="{00000000-0005-0000-0000-0000E19A0000}"/>
    <cellStyle name="Uwaga 3" xfId="38346" hidden="1" xr:uid="{00000000-0005-0000-0000-0000E29A0000}"/>
    <cellStyle name="Uwaga 3" xfId="38343" hidden="1" xr:uid="{00000000-0005-0000-0000-0000E39A0000}"/>
    <cellStyle name="Uwaga 3" xfId="38340" hidden="1" xr:uid="{00000000-0005-0000-0000-0000E49A0000}"/>
    <cellStyle name="Uwaga 3" xfId="38337" hidden="1" xr:uid="{00000000-0005-0000-0000-0000E59A0000}"/>
    <cellStyle name="Uwaga 3" xfId="38335" hidden="1" xr:uid="{00000000-0005-0000-0000-0000E69A0000}"/>
    <cellStyle name="Uwaga 3" xfId="38333" hidden="1" xr:uid="{00000000-0005-0000-0000-0000E79A0000}"/>
    <cellStyle name="Uwaga 3" xfId="38330" hidden="1" xr:uid="{00000000-0005-0000-0000-0000E89A0000}"/>
    <cellStyle name="Uwaga 3" xfId="38325" hidden="1" xr:uid="{00000000-0005-0000-0000-0000E99A0000}"/>
    <cellStyle name="Uwaga 3" xfId="38322" hidden="1" xr:uid="{00000000-0005-0000-0000-0000EA9A0000}"/>
    <cellStyle name="Uwaga 3" xfId="38319" hidden="1" xr:uid="{00000000-0005-0000-0000-0000EB9A0000}"/>
    <cellStyle name="Uwaga 3" xfId="38316" hidden="1" xr:uid="{00000000-0005-0000-0000-0000EC9A0000}"/>
    <cellStyle name="Uwaga 3" xfId="38313" hidden="1" xr:uid="{00000000-0005-0000-0000-0000ED9A0000}"/>
    <cellStyle name="Uwaga 3" xfId="38310" hidden="1" xr:uid="{00000000-0005-0000-0000-0000EE9A0000}"/>
    <cellStyle name="Uwaga 3" xfId="38307" hidden="1" xr:uid="{00000000-0005-0000-0000-0000EF9A0000}"/>
    <cellStyle name="Uwaga 3" xfId="38304" hidden="1" xr:uid="{00000000-0005-0000-0000-0000F09A0000}"/>
    <cellStyle name="Uwaga 3" xfId="38301" hidden="1" xr:uid="{00000000-0005-0000-0000-0000F19A0000}"/>
    <cellStyle name="Uwaga 3" xfId="38299" hidden="1" xr:uid="{00000000-0005-0000-0000-0000F29A0000}"/>
    <cellStyle name="Uwaga 3" xfId="38297" hidden="1" xr:uid="{00000000-0005-0000-0000-0000F39A0000}"/>
    <cellStyle name="Uwaga 3" xfId="38294" hidden="1" xr:uid="{00000000-0005-0000-0000-0000F49A0000}"/>
    <cellStyle name="Uwaga 3" xfId="38289" hidden="1" xr:uid="{00000000-0005-0000-0000-0000F59A0000}"/>
    <cellStyle name="Uwaga 3" xfId="38286" hidden="1" xr:uid="{00000000-0005-0000-0000-0000F69A0000}"/>
    <cellStyle name="Uwaga 3" xfId="38283" hidden="1" xr:uid="{00000000-0005-0000-0000-0000F79A0000}"/>
    <cellStyle name="Uwaga 3" xfId="38280" hidden="1" xr:uid="{00000000-0005-0000-0000-0000F89A0000}"/>
    <cellStyle name="Uwaga 3" xfId="38277" hidden="1" xr:uid="{00000000-0005-0000-0000-0000F99A0000}"/>
    <cellStyle name="Uwaga 3" xfId="38274" hidden="1" xr:uid="{00000000-0005-0000-0000-0000FA9A0000}"/>
    <cellStyle name="Uwaga 3" xfId="38271" hidden="1" xr:uid="{00000000-0005-0000-0000-0000FB9A0000}"/>
    <cellStyle name="Uwaga 3" xfId="38268" hidden="1" xr:uid="{00000000-0005-0000-0000-0000FC9A0000}"/>
    <cellStyle name="Uwaga 3" xfId="38265" hidden="1" xr:uid="{00000000-0005-0000-0000-0000FD9A0000}"/>
    <cellStyle name="Uwaga 3" xfId="38263" hidden="1" xr:uid="{00000000-0005-0000-0000-0000FE9A0000}"/>
    <cellStyle name="Uwaga 3" xfId="38261" hidden="1" xr:uid="{00000000-0005-0000-0000-0000FF9A0000}"/>
    <cellStyle name="Uwaga 3" xfId="38258" hidden="1" xr:uid="{00000000-0005-0000-0000-0000009B0000}"/>
    <cellStyle name="Uwaga 3" xfId="38252" hidden="1" xr:uid="{00000000-0005-0000-0000-0000019B0000}"/>
    <cellStyle name="Uwaga 3" xfId="38249" hidden="1" xr:uid="{00000000-0005-0000-0000-0000029B0000}"/>
    <cellStyle name="Uwaga 3" xfId="38247" hidden="1" xr:uid="{00000000-0005-0000-0000-0000039B0000}"/>
    <cellStyle name="Uwaga 3" xfId="38243" hidden="1" xr:uid="{00000000-0005-0000-0000-0000049B0000}"/>
    <cellStyle name="Uwaga 3" xfId="38240" hidden="1" xr:uid="{00000000-0005-0000-0000-0000059B0000}"/>
    <cellStyle name="Uwaga 3" xfId="38238" hidden="1" xr:uid="{00000000-0005-0000-0000-0000069B0000}"/>
    <cellStyle name="Uwaga 3" xfId="38234" hidden="1" xr:uid="{00000000-0005-0000-0000-0000079B0000}"/>
    <cellStyle name="Uwaga 3" xfId="38231" hidden="1" xr:uid="{00000000-0005-0000-0000-0000089B0000}"/>
    <cellStyle name="Uwaga 3" xfId="38229" hidden="1" xr:uid="{00000000-0005-0000-0000-0000099B0000}"/>
    <cellStyle name="Uwaga 3" xfId="38227" hidden="1" xr:uid="{00000000-0005-0000-0000-00000A9B0000}"/>
    <cellStyle name="Uwaga 3" xfId="38224" hidden="1" xr:uid="{00000000-0005-0000-0000-00000B9B0000}"/>
    <cellStyle name="Uwaga 3" xfId="38221" hidden="1" xr:uid="{00000000-0005-0000-0000-00000C9B0000}"/>
    <cellStyle name="Uwaga 3" xfId="38218" hidden="1" xr:uid="{00000000-0005-0000-0000-00000D9B0000}"/>
    <cellStyle name="Uwaga 3" xfId="38216" hidden="1" xr:uid="{00000000-0005-0000-0000-00000E9B0000}"/>
    <cellStyle name="Uwaga 3" xfId="38214" hidden="1" xr:uid="{00000000-0005-0000-0000-00000F9B0000}"/>
    <cellStyle name="Uwaga 3" xfId="38209" hidden="1" xr:uid="{00000000-0005-0000-0000-0000109B0000}"/>
    <cellStyle name="Uwaga 3" xfId="38207" hidden="1" xr:uid="{00000000-0005-0000-0000-0000119B0000}"/>
    <cellStyle name="Uwaga 3" xfId="38204" hidden="1" xr:uid="{00000000-0005-0000-0000-0000129B0000}"/>
    <cellStyle name="Uwaga 3" xfId="38200" hidden="1" xr:uid="{00000000-0005-0000-0000-0000139B0000}"/>
    <cellStyle name="Uwaga 3" xfId="38198" hidden="1" xr:uid="{00000000-0005-0000-0000-0000149B0000}"/>
    <cellStyle name="Uwaga 3" xfId="38195" hidden="1" xr:uid="{00000000-0005-0000-0000-0000159B0000}"/>
    <cellStyle name="Uwaga 3" xfId="38191" hidden="1" xr:uid="{00000000-0005-0000-0000-0000169B0000}"/>
    <cellStyle name="Uwaga 3" xfId="38189" hidden="1" xr:uid="{00000000-0005-0000-0000-0000179B0000}"/>
    <cellStyle name="Uwaga 3" xfId="38186" hidden="1" xr:uid="{00000000-0005-0000-0000-0000189B0000}"/>
    <cellStyle name="Uwaga 3" xfId="38182" hidden="1" xr:uid="{00000000-0005-0000-0000-0000199B0000}"/>
    <cellStyle name="Uwaga 3" xfId="38180" hidden="1" xr:uid="{00000000-0005-0000-0000-00001A9B0000}"/>
    <cellStyle name="Uwaga 3" xfId="38178" hidden="1" xr:uid="{00000000-0005-0000-0000-00001B9B0000}"/>
    <cellStyle name="Uwaga 3" xfId="39660" hidden="1" xr:uid="{00000000-0005-0000-0000-00001C9B0000}"/>
    <cellStyle name="Uwaga 3" xfId="39661" hidden="1" xr:uid="{00000000-0005-0000-0000-00001D9B0000}"/>
    <cellStyle name="Uwaga 3" xfId="39663" hidden="1" xr:uid="{00000000-0005-0000-0000-00001E9B0000}"/>
    <cellStyle name="Uwaga 3" xfId="39675" hidden="1" xr:uid="{00000000-0005-0000-0000-00001F9B0000}"/>
    <cellStyle name="Uwaga 3" xfId="39676" hidden="1" xr:uid="{00000000-0005-0000-0000-0000209B0000}"/>
    <cellStyle name="Uwaga 3" xfId="39681" hidden="1" xr:uid="{00000000-0005-0000-0000-0000219B0000}"/>
    <cellStyle name="Uwaga 3" xfId="39690" hidden="1" xr:uid="{00000000-0005-0000-0000-0000229B0000}"/>
    <cellStyle name="Uwaga 3" xfId="39691" hidden="1" xr:uid="{00000000-0005-0000-0000-0000239B0000}"/>
    <cellStyle name="Uwaga 3" xfId="39696" hidden="1" xr:uid="{00000000-0005-0000-0000-0000249B0000}"/>
    <cellStyle name="Uwaga 3" xfId="39705" hidden="1" xr:uid="{00000000-0005-0000-0000-0000259B0000}"/>
    <cellStyle name="Uwaga 3" xfId="39706" hidden="1" xr:uid="{00000000-0005-0000-0000-0000269B0000}"/>
    <cellStyle name="Uwaga 3" xfId="39707" hidden="1" xr:uid="{00000000-0005-0000-0000-0000279B0000}"/>
    <cellStyle name="Uwaga 3" xfId="39720" hidden="1" xr:uid="{00000000-0005-0000-0000-0000289B0000}"/>
    <cellStyle name="Uwaga 3" xfId="39725" hidden="1" xr:uid="{00000000-0005-0000-0000-0000299B0000}"/>
    <cellStyle name="Uwaga 3" xfId="39730" hidden="1" xr:uid="{00000000-0005-0000-0000-00002A9B0000}"/>
    <cellStyle name="Uwaga 3" xfId="39740" hidden="1" xr:uid="{00000000-0005-0000-0000-00002B9B0000}"/>
    <cellStyle name="Uwaga 3" xfId="39745" hidden="1" xr:uid="{00000000-0005-0000-0000-00002C9B0000}"/>
    <cellStyle name="Uwaga 3" xfId="39749" hidden="1" xr:uid="{00000000-0005-0000-0000-00002D9B0000}"/>
    <cellStyle name="Uwaga 3" xfId="39756" hidden="1" xr:uid="{00000000-0005-0000-0000-00002E9B0000}"/>
    <cellStyle name="Uwaga 3" xfId="39761" hidden="1" xr:uid="{00000000-0005-0000-0000-00002F9B0000}"/>
    <cellStyle name="Uwaga 3" xfId="39764" hidden="1" xr:uid="{00000000-0005-0000-0000-0000309B0000}"/>
    <cellStyle name="Uwaga 3" xfId="39770" hidden="1" xr:uid="{00000000-0005-0000-0000-0000319B0000}"/>
    <cellStyle name="Uwaga 3" xfId="39775" hidden="1" xr:uid="{00000000-0005-0000-0000-0000329B0000}"/>
    <cellStyle name="Uwaga 3" xfId="39779" hidden="1" xr:uid="{00000000-0005-0000-0000-0000339B0000}"/>
    <cellStyle name="Uwaga 3" xfId="39780" hidden="1" xr:uid="{00000000-0005-0000-0000-0000349B0000}"/>
    <cellStyle name="Uwaga 3" xfId="39781" hidden="1" xr:uid="{00000000-0005-0000-0000-0000359B0000}"/>
    <cellStyle name="Uwaga 3" xfId="39785" hidden="1" xr:uid="{00000000-0005-0000-0000-0000369B0000}"/>
    <cellStyle name="Uwaga 3" xfId="39797" hidden="1" xr:uid="{00000000-0005-0000-0000-0000379B0000}"/>
    <cellStyle name="Uwaga 3" xfId="39802" hidden="1" xr:uid="{00000000-0005-0000-0000-0000389B0000}"/>
    <cellStyle name="Uwaga 3" xfId="39807" hidden="1" xr:uid="{00000000-0005-0000-0000-0000399B0000}"/>
    <cellStyle name="Uwaga 3" xfId="39812" hidden="1" xr:uid="{00000000-0005-0000-0000-00003A9B0000}"/>
    <cellStyle name="Uwaga 3" xfId="39817" hidden="1" xr:uid="{00000000-0005-0000-0000-00003B9B0000}"/>
    <cellStyle name="Uwaga 3" xfId="39822" hidden="1" xr:uid="{00000000-0005-0000-0000-00003C9B0000}"/>
    <cellStyle name="Uwaga 3" xfId="39826" hidden="1" xr:uid="{00000000-0005-0000-0000-00003D9B0000}"/>
    <cellStyle name="Uwaga 3" xfId="39830" hidden="1" xr:uid="{00000000-0005-0000-0000-00003E9B0000}"/>
    <cellStyle name="Uwaga 3" xfId="39835" hidden="1" xr:uid="{00000000-0005-0000-0000-00003F9B0000}"/>
    <cellStyle name="Uwaga 3" xfId="39840" hidden="1" xr:uid="{00000000-0005-0000-0000-0000409B0000}"/>
    <cellStyle name="Uwaga 3" xfId="39841" hidden="1" xr:uid="{00000000-0005-0000-0000-0000419B0000}"/>
    <cellStyle name="Uwaga 3" xfId="39843" hidden="1" xr:uid="{00000000-0005-0000-0000-0000429B0000}"/>
    <cellStyle name="Uwaga 3" xfId="39856" hidden="1" xr:uid="{00000000-0005-0000-0000-0000439B0000}"/>
    <cellStyle name="Uwaga 3" xfId="39860" hidden="1" xr:uid="{00000000-0005-0000-0000-0000449B0000}"/>
    <cellStyle name="Uwaga 3" xfId="39865" hidden="1" xr:uid="{00000000-0005-0000-0000-0000459B0000}"/>
    <cellStyle name="Uwaga 3" xfId="39872" hidden="1" xr:uid="{00000000-0005-0000-0000-0000469B0000}"/>
    <cellStyle name="Uwaga 3" xfId="39876" hidden="1" xr:uid="{00000000-0005-0000-0000-0000479B0000}"/>
    <cellStyle name="Uwaga 3" xfId="39881" hidden="1" xr:uid="{00000000-0005-0000-0000-0000489B0000}"/>
    <cellStyle name="Uwaga 3" xfId="39886" hidden="1" xr:uid="{00000000-0005-0000-0000-0000499B0000}"/>
    <cellStyle name="Uwaga 3" xfId="39889" hidden="1" xr:uid="{00000000-0005-0000-0000-00004A9B0000}"/>
    <cellStyle name="Uwaga 3" xfId="39894" hidden="1" xr:uid="{00000000-0005-0000-0000-00004B9B0000}"/>
    <cellStyle name="Uwaga 3" xfId="39900" hidden="1" xr:uid="{00000000-0005-0000-0000-00004C9B0000}"/>
    <cellStyle name="Uwaga 3" xfId="39901" hidden="1" xr:uid="{00000000-0005-0000-0000-00004D9B0000}"/>
    <cellStyle name="Uwaga 3" xfId="39904" hidden="1" xr:uid="{00000000-0005-0000-0000-00004E9B0000}"/>
    <cellStyle name="Uwaga 3" xfId="39917" hidden="1" xr:uid="{00000000-0005-0000-0000-00004F9B0000}"/>
    <cellStyle name="Uwaga 3" xfId="39921" hidden="1" xr:uid="{00000000-0005-0000-0000-0000509B0000}"/>
    <cellStyle name="Uwaga 3" xfId="39926" hidden="1" xr:uid="{00000000-0005-0000-0000-0000519B0000}"/>
    <cellStyle name="Uwaga 3" xfId="39933" hidden="1" xr:uid="{00000000-0005-0000-0000-0000529B0000}"/>
    <cellStyle name="Uwaga 3" xfId="39938" hidden="1" xr:uid="{00000000-0005-0000-0000-0000539B0000}"/>
    <cellStyle name="Uwaga 3" xfId="39942" hidden="1" xr:uid="{00000000-0005-0000-0000-0000549B0000}"/>
    <cellStyle name="Uwaga 3" xfId="39947" hidden="1" xr:uid="{00000000-0005-0000-0000-0000559B0000}"/>
    <cellStyle name="Uwaga 3" xfId="39951" hidden="1" xr:uid="{00000000-0005-0000-0000-0000569B0000}"/>
    <cellStyle name="Uwaga 3" xfId="39956" hidden="1" xr:uid="{00000000-0005-0000-0000-0000579B0000}"/>
    <cellStyle name="Uwaga 3" xfId="39960" hidden="1" xr:uid="{00000000-0005-0000-0000-0000589B0000}"/>
    <cellStyle name="Uwaga 3" xfId="39961" hidden="1" xr:uid="{00000000-0005-0000-0000-0000599B0000}"/>
    <cellStyle name="Uwaga 3" xfId="39963" hidden="1" xr:uid="{00000000-0005-0000-0000-00005A9B0000}"/>
    <cellStyle name="Uwaga 3" xfId="39975" hidden="1" xr:uid="{00000000-0005-0000-0000-00005B9B0000}"/>
    <cellStyle name="Uwaga 3" xfId="39976" hidden="1" xr:uid="{00000000-0005-0000-0000-00005C9B0000}"/>
    <cellStyle name="Uwaga 3" xfId="39978" hidden="1" xr:uid="{00000000-0005-0000-0000-00005D9B0000}"/>
    <cellStyle name="Uwaga 3" xfId="39990" hidden="1" xr:uid="{00000000-0005-0000-0000-00005E9B0000}"/>
    <cellStyle name="Uwaga 3" xfId="39992" hidden="1" xr:uid="{00000000-0005-0000-0000-00005F9B0000}"/>
    <cellStyle name="Uwaga 3" xfId="39995" hidden="1" xr:uid="{00000000-0005-0000-0000-0000609B0000}"/>
    <cellStyle name="Uwaga 3" xfId="40005" hidden="1" xr:uid="{00000000-0005-0000-0000-0000619B0000}"/>
    <cellStyle name="Uwaga 3" xfId="40006" hidden="1" xr:uid="{00000000-0005-0000-0000-0000629B0000}"/>
    <cellStyle name="Uwaga 3" xfId="40008" hidden="1" xr:uid="{00000000-0005-0000-0000-0000639B0000}"/>
    <cellStyle name="Uwaga 3" xfId="40020" hidden="1" xr:uid="{00000000-0005-0000-0000-0000649B0000}"/>
    <cellStyle name="Uwaga 3" xfId="40021" hidden="1" xr:uid="{00000000-0005-0000-0000-0000659B0000}"/>
    <cellStyle name="Uwaga 3" xfId="40022" hidden="1" xr:uid="{00000000-0005-0000-0000-0000669B0000}"/>
    <cellStyle name="Uwaga 3" xfId="40036" hidden="1" xr:uid="{00000000-0005-0000-0000-0000679B0000}"/>
    <cellStyle name="Uwaga 3" xfId="40039" hidden="1" xr:uid="{00000000-0005-0000-0000-0000689B0000}"/>
    <cellStyle name="Uwaga 3" xfId="40043" hidden="1" xr:uid="{00000000-0005-0000-0000-0000699B0000}"/>
    <cellStyle name="Uwaga 3" xfId="40051" hidden="1" xr:uid="{00000000-0005-0000-0000-00006A9B0000}"/>
    <cellStyle name="Uwaga 3" xfId="40054" hidden="1" xr:uid="{00000000-0005-0000-0000-00006B9B0000}"/>
    <cellStyle name="Uwaga 3" xfId="40058" hidden="1" xr:uid="{00000000-0005-0000-0000-00006C9B0000}"/>
    <cellStyle name="Uwaga 3" xfId="40066" hidden="1" xr:uid="{00000000-0005-0000-0000-00006D9B0000}"/>
    <cellStyle name="Uwaga 3" xfId="40069" hidden="1" xr:uid="{00000000-0005-0000-0000-00006E9B0000}"/>
    <cellStyle name="Uwaga 3" xfId="40073" hidden="1" xr:uid="{00000000-0005-0000-0000-00006F9B0000}"/>
    <cellStyle name="Uwaga 3" xfId="40080" hidden="1" xr:uid="{00000000-0005-0000-0000-0000709B0000}"/>
    <cellStyle name="Uwaga 3" xfId="40081" hidden="1" xr:uid="{00000000-0005-0000-0000-0000719B0000}"/>
    <cellStyle name="Uwaga 3" xfId="40083" hidden="1" xr:uid="{00000000-0005-0000-0000-0000729B0000}"/>
    <cellStyle name="Uwaga 3" xfId="40096" hidden="1" xr:uid="{00000000-0005-0000-0000-0000739B0000}"/>
    <cellStyle name="Uwaga 3" xfId="40099" hidden="1" xr:uid="{00000000-0005-0000-0000-0000749B0000}"/>
    <cellStyle name="Uwaga 3" xfId="40102" hidden="1" xr:uid="{00000000-0005-0000-0000-0000759B0000}"/>
    <cellStyle name="Uwaga 3" xfId="40111" hidden="1" xr:uid="{00000000-0005-0000-0000-0000769B0000}"/>
    <cellStyle name="Uwaga 3" xfId="40114" hidden="1" xr:uid="{00000000-0005-0000-0000-0000779B0000}"/>
    <cellStyle name="Uwaga 3" xfId="40118" hidden="1" xr:uid="{00000000-0005-0000-0000-0000789B0000}"/>
    <cellStyle name="Uwaga 3" xfId="40126" hidden="1" xr:uid="{00000000-0005-0000-0000-0000799B0000}"/>
    <cellStyle name="Uwaga 3" xfId="40128" hidden="1" xr:uid="{00000000-0005-0000-0000-00007A9B0000}"/>
    <cellStyle name="Uwaga 3" xfId="40131" hidden="1" xr:uid="{00000000-0005-0000-0000-00007B9B0000}"/>
    <cellStyle name="Uwaga 3" xfId="40140" hidden="1" xr:uid="{00000000-0005-0000-0000-00007C9B0000}"/>
    <cellStyle name="Uwaga 3" xfId="40141" hidden="1" xr:uid="{00000000-0005-0000-0000-00007D9B0000}"/>
    <cellStyle name="Uwaga 3" xfId="40142" hidden="1" xr:uid="{00000000-0005-0000-0000-00007E9B0000}"/>
    <cellStyle name="Uwaga 3" xfId="40155" hidden="1" xr:uid="{00000000-0005-0000-0000-00007F9B0000}"/>
    <cellStyle name="Uwaga 3" xfId="40156" hidden="1" xr:uid="{00000000-0005-0000-0000-0000809B0000}"/>
    <cellStyle name="Uwaga 3" xfId="40158" hidden="1" xr:uid="{00000000-0005-0000-0000-0000819B0000}"/>
    <cellStyle name="Uwaga 3" xfId="40170" hidden="1" xr:uid="{00000000-0005-0000-0000-0000829B0000}"/>
    <cellStyle name="Uwaga 3" xfId="40171" hidden="1" xr:uid="{00000000-0005-0000-0000-0000839B0000}"/>
    <cellStyle name="Uwaga 3" xfId="40173" hidden="1" xr:uid="{00000000-0005-0000-0000-0000849B0000}"/>
    <cellStyle name="Uwaga 3" xfId="40185" hidden="1" xr:uid="{00000000-0005-0000-0000-0000859B0000}"/>
    <cellStyle name="Uwaga 3" xfId="40186" hidden="1" xr:uid="{00000000-0005-0000-0000-0000869B0000}"/>
    <cellStyle name="Uwaga 3" xfId="40188" hidden="1" xr:uid="{00000000-0005-0000-0000-0000879B0000}"/>
    <cellStyle name="Uwaga 3" xfId="40200" hidden="1" xr:uid="{00000000-0005-0000-0000-0000889B0000}"/>
    <cellStyle name="Uwaga 3" xfId="40201" hidden="1" xr:uid="{00000000-0005-0000-0000-0000899B0000}"/>
    <cellStyle name="Uwaga 3" xfId="40202" hidden="1" xr:uid="{00000000-0005-0000-0000-00008A9B0000}"/>
    <cellStyle name="Uwaga 3" xfId="40216" hidden="1" xr:uid="{00000000-0005-0000-0000-00008B9B0000}"/>
    <cellStyle name="Uwaga 3" xfId="40218" hidden="1" xr:uid="{00000000-0005-0000-0000-00008C9B0000}"/>
    <cellStyle name="Uwaga 3" xfId="40221" hidden="1" xr:uid="{00000000-0005-0000-0000-00008D9B0000}"/>
    <cellStyle name="Uwaga 3" xfId="40231" hidden="1" xr:uid="{00000000-0005-0000-0000-00008E9B0000}"/>
    <cellStyle name="Uwaga 3" xfId="40234" hidden="1" xr:uid="{00000000-0005-0000-0000-00008F9B0000}"/>
    <cellStyle name="Uwaga 3" xfId="40237" hidden="1" xr:uid="{00000000-0005-0000-0000-0000909B0000}"/>
    <cellStyle name="Uwaga 3" xfId="40246" hidden="1" xr:uid="{00000000-0005-0000-0000-0000919B0000}"/>
    <cellStyle name="Uwaga 3" xfId="40248" hidden="1" xr:uid="{00000000-0005-0000-0000-0000929B0000}"/>
    <cellStyle name="Uwaga 3" xfId="40251" hidden="1" xr:uid="{00000000-0005-0000-0000-0000939B0000}"/>
    <cellStyle name="Uwaga 3" xfId="40260" hidden="1" xr:uid="{00000000-0005-0000-0000-0000949B0000}"/>
    <cellStyle name="Uwaga 3" xfId="40261" hidden="1" xr:uid="{00000000-0005-0000-0000-0000959B0000}"/>
    <cellStyle name="Uwaga 3" xfId="40262" hidden="1" xr:uid="{00000000-0005-0000-0000-0000969B0000}"/>
    <cellStyle name="Uwaga 3" xfId="40275" hidden="1" xr:uid="{00000000-0005-0000-0000-0000979B0000}"/>
    <cellStyle name="Uwaga 3" xfId="40277" hidden="1" xr:uid="{00000000-0005-0000-0000-0000989B0000}"/>
    <cellStyle name="Uwaga 3" xfId="40279" hidden="1" xr:uid="{00000000-0005-0000-0000-0000999B0000}"/>
    <cellStyle name="Uwaga 3" xfId="40290" hidden="1" xr:uid="{00000000-0005-0000-0000-00009A9B0000}"/>
    <cellStyle name="Uwaga 3" xfId="40292" hidden="1" xr:uid="{00000000-0005-0000-0000-00009B9B0000}"/>
    <cellStyle name="Uwaga 3" xfId="40294" hidden="1" xr:uid="{00000000-0005-0000-0000-00009C9B0000}"/>
    <cellStyle name="Uwaga 3" xfId="40305" hidden="1" xr:uid="{00000000-0005-0000-0000-00009D9B0000}"/>
    <cellStyle name="Uwaga 3" xfId="40307" hidden="1" xr:uid="{00000000-0005-0000-0000-00009E9B0000}"/>
    <cellStyle name="Uwaga 3" xfId="40309" hidden="1" xr:uid="{00000000-0005-0000-0000-00009F9B0000}"/>
    <cellStyle name="Uwaga 3" xfId="40320" hidden="1" xr:uid="{00000000-0005-0000-0000-0000A09B0000}"/>
    <cellStyle name="Uwaga 3" xfId="40321" hidden="1" xr:uid="{00000000-0005-0000-0000-0000A19B0000}"/>
    <cellStyle name="Uwaga 3" xfId="40322" hidden="1" xr:uid="{00000000-0005-0000-0000-0000A29B0000}"/>
    <cellStyle name="Uwaga 3" xfId="40335" hidden="1" xr:uid="{00000000-0005-0000-0000-0000A39B0000}"/>
    <cellStyle name="Uwaga 3" xfId="40337" hidden="1" xr:uid="{00000000-0005-0000-0000-0000A49B0000}"/>
    <cellStyle name="Uwaga 3" xfId="40339" hidden="1" xr:uid="{00000000-0005-0000-0000-0000A59B0000}"/>
    <cellStyle name="Uwaga 3" xfId="40350" hidden="1" xr:uid="{00000000-0005-0000-0000-0000A69B0000}"/>
    <cellStyle name="Uwaga 3" xfId="40352" hidden="1" xr:uid="{00000000-0005-0000-0000-0000A79B0000}"/>
    <cellStyle name="Uwaga 3" xfId="40354" hidden="1" xr:uid="{00000000-0005-0000-0000-0000A89B0000}"/>
    <cellStyle name="Uwaga 3" xfId="40365" hidden="1" xr:uid="{00000000-0005-0000-0000-0000A99B0000}"/>
    <cellStyle name="Uwaga 3" xfId="40367" hidden="1" xr:uid="{00000000-0005-0000-0000-0000AA9B0000}"/>
    <cellStyle name="Uwaga 3" xfId="40368" hidden="1" xr:uid="{00000000-0005-0000-0000-0000AB9B0000}"/>
    <cellStyle name="Uwaga 3" xfId="40380" hidden="1" xr:uid="{00000000-0005-0000-0000-0000AC9B0000}"/>
    <cellStyle name="Uwaga 3" xfId="40381" hidden="1" xr:uid="{00000000-0005-0000-0000-0000AD9B0000}"/>
    <cellStyle name="Uwaga 3" xfId="40382" hidden="1" xr:uid="{00000000-0005-0000-0000-0000AE9B0000}"/>
    <cellStyle name="Uwaga 3" xfId="40395" hidden="1" xr:uid="{00000000-0005-0000-0000-0000AF9B0000}"/>
    <cellStyle name="Uwaga 3" xfId="40397" hidden="1" xr:uid="{00000000-0005-0000-0000-0000B09B0000}"/>
    <cellStyle name="Uwaga 3" xfId="40399" hidden="1" xr:uid="{00000000-0005-0000-0000-0000B19B0000}"/>
    <cellStyle name="Uwaga 3" xfId="40410" hidden="1" xr:uid="{00000000-0005-0000-0000-0000B29B0000}"/>
    <cellStyle name="Uwaga 3" xfId="40412" hidden="1" xr:uid="{00000000-0005-0000-0000-0000B39B0000}"/>
    <cellStyle name="Uwaga 3" xfId="40414" hidden="1" xr:uid="{00000000-0005-0000-0000-0000B49B0000}"/>
    <cellStyle name="Uwaga 3" xfId="40425" hidden="1" xr:uid="{00000000-0005-0000-0000-0000B59B0000}"/>
    <cellStyle name="Uwaga 3" xfId="40427" hidden="1" xr:uid="{00000000-0005-0000-0000-0000B69B0000}"/>
    <cellStyle name="Uwaga 3" xfId="40429" hidden="1" xr:uid="{00000000-0005-0000-0000-0000B79B0000}"/>
    <cellStyle name="Uwaga 3" xfId="40440" hidden="1" xr:uid="{00000000-0005-0000-0000-0000B89B0000}"/>
    <cellStyle name="Uwaga 3" xfId="40441" hidden="1" xr:uid="{00000000-0005-0000-0000-0000B99B0000}"/>
    <cellStyle name="Uwaga 3" xfId="40443" hidden="1" xr:uid="{00000000-0005-0000-0000-0000BA9B0000}"/>
    <cellStyle name="Uwaga 3" xfId="40454" hidden="1" xr:uid="{00000000-0005-0000-0000-0000BB9B0000}"/>
    <cellStyle name="Uwaga 3" xfId="40456" hidden="1" xr:uid="{00000000-0005-0000-0000-0000BC9B0000}"/>
    <cellStyle name="Uwaga 3" xfId="40457" hidden="1" xr:uid="{00000000-0005-0000-0000-0000BD9B0000}"/>
    <cellStyle name="Uwaga 3" xfId="40466" hidden="1" xr:uid="{00000000-0005-0000-0000-0000BE9B0000}"/>
    <cellStyle name="Uwaga 3" xfId="40469" hidden="1" xr:uid="{00000000-0005-0000-0000-0000BF9B0000}"/>
    <cellStyle name="Uwaga 3" xfId="40471" hidden="1" xr:uid="{00000000-0005-0000-0000-0000C09B0000}"/>
    <cellStyle name="Uwaga 3" xfId="40482" hidden="1" xr:uid="{00000000-0005-0000-0000-0000C19B0000}"/>
    <cellStyle name="Uwaga 3" xfId="40484" hidden="1" xr:uid="{00000000-0005-0000-0000-0000C29B0000}"/>
    <cellStyle name="Uwaga 3" xfId="40486" hidden="1" xr:uid="{00000000-0005-0000-0000-0000C39B0000}"/>
    <cellStyle name="Uwaga 3" xfId="40498" hidden="1" xr:uid="{00000000-0005-0000-0000-0000C49B0000}"/>
    <cellStyle name="Uwaga 3" xfId="40500" hidden="1" xr:uid="{00000000-0005-0000-0000-0000C59B0000}"/>
    <cellStyle name="Uwaga 3" xfId="40502" hidden="1" xr:uid="{00000000-0005-0000-0000-0000C69B0000}"/>
    <cellStyle name="Uwaga 3" xfId="40510" hidden="1" xr:uid="{00000000-0005-0000-0000-0000C79B0000}"/>
    <cellStyle name="Uwaga 3" xfId="40512" hidden="1" xr:uid="{00000000-0005-0000-0000-0000C89B0000}"/>
    <cellStyle name="Uwaga 3" xfId="40515" hidden="1" xr:uid="{00000000-0005-0000-0000-0000C99B0000}"/>
    <cellStyle name="Uwaga 3" xfId="40505" hidden="1" xr:uid="{00000000-0005-0000-0000-0000CA9B0000}"/>
    <cellStyle name="Uwaga 3" xfId="40504" hidden="1" xr:uid="{00000000-0005-0000-0000-0000CB9B0000}"/>
    <cellStyle name="Uwaga 3" xfId="40503" hidden="1" xr:uid="{00000000-0005-0000-0000-0000CC9B0000}"/>
    <cellStyle name="Uwaga 3" xfId="40490" hidden="1" xr:uid="{00000000-0005-0000-0000-0000CD9B0000}"/>
    <cellStyle name="Uwaga 3" xfId="40489" hidden="1" xr:uid="{00000000-0005-0000-0000-0000CE9B0000}"/>
    <cellStyle name="Uwaga 3" xfId="40488" hidden="1" xr:uid="{00000000-0005-0000-0000-0000CF9B0000}"/>
    <cellStyle name="Uwaga 3" xfId="40475" hidden="1" xr:uid="{00000000-0005-0000-0000-0000D09B0000}"/>
    <cellStyle name="Uwaga 3" xfId="40474" hidden="1" xr:uid="{00000000-0005-0000-0000-0000D19B0000}"/>
    <cellStyle name="Uwaga 3" xfId="40473" hidden="1" xr:uid="{00000000-0005-0000-0000-0000D29B0000}"/>
    <cellStyle name="Uwaga 3" xfId="40460" hidden="1" xr:uid="{00000000-0005-0000-0000-0000D39B0000}"/>
    <cellStyle name="Uwaga 3" xfId="40459" hidden="1" xr:uid="{00000000-0005-0000-0000-0000D49B0000}"/>
    <cellStyle name="Uwaga 3" xfId="40458" hidden="1" xr:uid="{00000000-0005-0000-0000-0000D59B0000}"/>
    <cellStyle name="Uwaga 3" xfId="40445" hidden="1" xr:uid="{00000000-0005-0000-0000-0000D69B0000}"/>
    <cellStyle name="Uwaga 3" xfId="40444" hidden="1" xr:uid="{00000000-0005-0000-0000-0000D79B0000}"/>
    <cellStyle name="Uwaga 3" xfId="40442" hidden="1" xr:uid="{00000000-0005-0000-0000-0000D89B0000}"/>
    <cellStyle name="Uwaga 3" xfId="40431" hidden="1" xr:uid="{00000000-0005-0000-0000-0000D99B0000}"/>
    <cellStyle name="Uwaga 3" xfId="40428" hidden="1" xr:uid="{00000000-0005-0000-0000-0000DA9B0000}"/>
    <cellStyle name="Uwaga 3" xfId="40426" hidden="1" xr:uid="{00000000-0005-0000-0000-0000DB9B0000}"/>
    <cellStyle name="Uwaga 3" xfId="40416" hidden="1" xr:uid="{00000000-0005-0000-0000-0000DC9B0000}"/>
    <cellStyle name="Uwaga 3" xfId="40413" hidden="1" xr:uid="{00000000-0005-0000-0000-0000DD9B0000}"/>
    <cellStyle name="Uwaga 3" xfId="40411" hidden="1" xr:uid="{00000000-0005-0000-0000-0000DE9B0000}"/>
    <cellStyle name="Uwaga 3" xfId="40401" hidden="1" xr:uid="{00000000-0005-0000-0000-0000DF9B0000}"/>
    <cellStyle name="Uwaga 3" xfId="40398" hidden="1" xr:uid="{00000000-0005-0000-0000-0000E09B0000}"/>
    <cellStyle name="Uwaga 3" xfId="40396" hidden="1" xr:uid="{00000000-0005-0000-0000-0000E19B0000}"/>
    <cellStyle name="Uwaga 3" xfId="40386" hidden="1" xr:uid="{00000000-0005-0000-0000-0000E29B0000}"/>
    <cellStyle name="Uwaga 3" xfId="40384" hidden="1" xr:uid="{00000000-0005-0000-0000-0000E39B0000}"/>
    <cellStyle name="Uwaga 3" xfId="40383" hidden="1" xr:uid="{00000000-0005-0000-0000-0000E49B0000}"/>
    <cellStyle name="Uwaga 3" xfId="40371" hidden="1" xr:uid="{00000000-0005-0000-0000-0000E59B0000}"/>
    <cellStyle name="Uwaga 3" xfId="40369" hidden="1" xr:uid="{00000000-0005-0000-0000-0000E69B0000}"/>
    <cellStyle name="Uwaga 3" xfId="40366" hidden="1" xr:uid="{00000000-0005-0000-0000-0000E79B0000}"/>
    <cellStyle name="Uwaga 3" xfId="40356" hidden="1" xr:uid="{00000000-0005-0000-0000-0000E89B0000}"/>
    <cellStyle name="Uwaga 3" xfId="40353" hidden="1" xr:uid="{00000000-0005-0000-0000-0000E99B0000}"/>
    <cellStyle name="Uwaga 3" xfId="40351" hidden="1" xr:uid="{00000000-0005-0000-0000-0000EA9B0000}"/>
    <cellStyle name="Uwaga 3" xfId="40341" hidden="1" xr:uid="{00000000-0005-0000-0000-0000EB9B0000}"/>
    <cellStyle name="Uwaga 3" xfId="40338" hidden="1" xr:uid="{00000000-0005-0000-0000-0000EC9B0000}"/>
    <cellStyle name="Uwaga 3" xfId="40336" hidden="1" xr:uid="{00000000-0005-0000-0000-0000ED9B0000}"/>
    <cellStyle name="Uwaga 3" xfId="40326" hidden="1" xr:uid="{00000000-0005-0000-0000-0000EE9B0000}"/>
    <cellStyle name="Uwaga 3" xfId="40324" hidden="1" xr:uid="{00000000-0005-0000-0000-0000EF9B0000}"/>
    <cellStyle name="Uwaga 3" xfId="40323" hidden="1" xr:uid="{00000000-0005-0000-0000-0000F09B0000}"/>
    <cellStyle name="Uwaga 3" xfId="40311" hidden="1" xr:uid="{00000000-0005-0000-0000-0000F19B0000}"/>
    <cellStyle name="Uwaga 3" xfId="40308" hidden="1" xr:uid="{00000000-0005-0000-0000-0000F29B0000}"/>
    <cellStyle name="Uwaga 3" xfId="40306" hidden="1" xr:uid="{00000000-0005-0000-0000-0000F39B0000}"/>
    <cellStyle name="Uwaga 3" xfId="40296" hidden="1" xr:uid="{00000000-0005-0000-0000-0000F49B0000}"/>
    <cellStyle name="Uwaga 3" xfId="40293" hidden="1" xr:uid="{00000000-0005-0000-0000-0000F59B0000}"/>
    <cellStyle name="Uwaga 3" xfId="40291" hidden="1" xr:uid="{00000000-0005-0000-0000-0000F69B0000}"/>
    <cellStyle name="Uwaga 3" xfId="40281" hidden="1" xr:uid="{00000000-0005-0000-0000-0000F79B0000}"/>
    <cellStyle name="Uwaga 3" xfId="40278" hidden="1" xr:uid="{00000000-0005-0000-0000-0000F89B0000}"/>
    <cellStyle name="Uwaga 3" xfId="40276" hidden="1" xr:uid="{00000000-0005-0000-0000-0000F99B0000}"/>
    <cellStyle name="Uwaga 3" xfId="40266" hidden="1" xr:uid="{00000000-0005-0000-0000-0000FA9B0000}"/>
    <cellStyle name="Uwaga 3" xfId="40264" hidden="1" xr:uid="{00000000-0005-0000-0000-0000FB9B0000}"/>
    <cellStyle name="Uwaga 3" xfId="40263" hidden="1" xr:uid="{00000000-0005-0000-0000-0000FC9B0000}"/>
    <cellStyle name="Uwaga 3" xfId="40250" hidden="1" xr:uid="{00000000-0005-0000-0000-0000FD9B0000}"/>
    <cellStyle name="Uwaga 3" xfId="40247" hidden="1" xr:uid="{00000000-0005-0000-0000-0000FE9B0000}"/>
    <cellStyle name="Uwaga 3" xfId="40245" hidden="1" xr:uid="{00000000-0005-0000-0000-0000FF9B0000}"/>
    <cellStyle name="Uwaga 3" xfId="40235" hidden="1" xr:uid="{00000000-0005-0000-0000-0000009C0000}"/>
    <cellStyle name="Uwaga 3" xfId="40232" hidden="1" xr:uid="{00000000-0005-0000-0000-0000019C0000}"/>
    <cellStyle name="Uwaga 3" xfId="40230" hidden="1" xr:uid="{00000000-0005-0000-0000-0000029C0000}"/>
    <cellStyle name="Uwaga 3" xfId="40220" hidden="1" xr:uid="{00000000-0005-0000-0000-0000039C0000}"/>
    <cellStyle name="Uwaga 3" xfId="40217" hidden="1" xr:uid="{00000000-0005-0000-0000-0000049C0000}"/>
    <cellStyle name="Uwaga 3" xfId="40215" hidden="1" xr:uid="{00000000-0005-0000-0000-0000059C0000}"/>
    <cellStyle name="Uwaga 3" xfId="40206" hidden="1" xr:uid="{00000000-0005-0000-0000-0000069C0000}"/>
    <cellStyle name="Uwaga 3" xfId="40204" hidden="1" xr:uid="{00000000-0005-0000-0000-0000079C0000}"/>
    <cellStyle name="Uwaga 3" xfId="40203" hidden="1" xr:uid="{00000000-0005-0000-0000-0000089C0000}"/>
    <cellStyle name="Uwaga 3" xfId="40191" hidden="1" xr:uid="{00000000-0005-0000-0000-0000099C0000}"/>
    <cellStyle name="Uwaga 3" xfId="40189" hidden="1" xr:uid="{00000000-0005-0000-0000-00000A9C0000}"/>
    <cellStyle name="Uwaga 3" xfId="40187" hidden="1" xr:uid="{00000000-0005-0000-0000-00000B9C0000}"/>
    <cellStyle name="Uwaga 3" xfId="40176" hidden="1" xr:uid="{00000000-0005-0000-0000-00000C9C0000}"/>
    <cellStyle name="Uwaga 3" xfId="40174" hidden="1" xr:uid="{00000000-0005-0000-0000-00000D9C0000}"/>
    <cellStyle name="Uwaga 3" xfId="40172" hidden="1" xr:uid="{00000000-0005-0000-0000-00000E9C0000}"/>
    <cellStyle name="Uwaga 3" xfId="40161" hidden="1" xr:uid="{00000000-0005-0000-0000-00000F9C0000}"/>
    <cellStyle name="Uwaga 3" xfId="40159" hidden="1" xr:uid="{00000000-0005-0000-0000-0000109C0000}"/>
    <cellStyle name="Uwaga 3" xfId="40157" hidden="1" xr:uid="{00000000-0005-0000-0000-0000119C0000}"/>
    <cellStyle name="Uwaga 3" xfId="40146" hidden="1" xr:uid="{00000000-0005-0000-0000-0000129C0000}"/>
    <cellStyle name="Uwaga 3" xfId="40144" hidden="1" xr:uid="{00000000-0005-0000-0000-0000139C0000}"/>
    <cellStyle name="Uwaga 3" xfId="40143" hidden="1" xr:uid="{00000000-0005-0000-0000-0000149C0000}"/>
    <cellStyle name="Uwaga 3" xfId="40130" hidden="1" xr:uid="{00000000-0005-0000-0000-0000159C0000}"/>
    <cellStyle name="Uwaga 3" xfId="40127" hidden="1" xr:uid="{00000000-0005-0000-0000-0000169C0000}"/>
    <cellStyle name="Uwaga 3" xfId="40125" hidden="1" xr:uid="{00000000-0005-0000-0000-0000179C0000}"/>
    <cellStyle name="Uwaga 3" xfId="40115" hidden="1" xr:uid="{00000000-0005-0000-0000-0000189C0000}"/>
    <cellStyle name="Uwaga 3" xfId="40112" hidden="1" xr:uid="{00000000-0005-0000-0000-0000199C0000}"/>
    <cellStyle name="Uwaga 3" xfId="40110" hidden="1" xr:uid="{00000000-0005-0000-0000-00001A9C0000}"/>
    <cellStyle name="Uwaga 3" xfId="40100" hidden="1" xr:uid="{00000000-0005-0000-0000-00001B9C0000}"/>
    <cellStyle name="Uwaga 3" xfId="40097" hidden="1" xr:uid="{00000000-0005-0000-0000-00001C9C0000}"/>
    <cellStyle name="Uwaga 3" xfId="40095" hidden="1" xr:uid="{00000000-0005-0000-0000-00001D9C0000}"/>
    <cellStyle name="Uwaga 3" xfId="40086" hidden="1" xr:uid="{00000000-0005-0000-0000-00001E9C0000}"/>
    <cellStyle name="Uwaga 3" xfId="40084" hidden="1" xr:uid="{00000000-0005-0000-0000-00001F9C0000}"/>
    <cellStyle name="Uwaga 3" xfId="40082" hidden="1" xr:uid="{00000000-0005-0000-0000-0000209C0000}"/>
    <cellStyle name="Uwaga 3" xfId="40070" hidden="1" xr:uid="{00000000-0005-0000-0000-0000219C0000}"/>
    <cellStyle name="Uwaga 3" xfId="40067" hidden="1" xr:uid="{00000000-0005-0000-0000-0000229C0000}"/>
    <cellStyle name="Uwaga 3" xfId="40065" hidden="1" xr:uid="{00000000-0005-0000-0000-0000239C0000}"/>
    <cellStyle name="Uwaga 3" xfId="40055" hidden="1" xr:uid="{00000000-0005-0000-0000-0000249C0000}"/>
    <cellStyle name="Uwaga 3" xfId="40052" hidden="1" xr:uid="{00000000-0005-0000-0000-0000259C0000}"/>
    <cellStyle name="Uwaga 3" xfId="40050" hidden="1" xr:uid="{00000000-0005-0000-0000-0000269C0000}"/>
    <cellStyle name="Uwaga 3" xfId="40040" hidden="1" xr:uid="{00000000-0005-0000-0000-0000279C0000}"/>
    <cellStyle name="Uwaga 3" xfId="40037" hidden="1" xr:uid="{00000000-0005-0000-0000-0000289C0000}"/>
    <cellStyle name="Uwaga 3" xfId="40035" hidden="1" xr:uid="{00000000-0005-0000-0000-0000299C0000}"/>
    <cellStyle name="Uwaga 3" xfId="40028" hidden="1" xr:uid="{00000000-0005-0000-0000-00002A9C0000}"/>
    <cellStyle name="Uwaga 3" xfId="40025" hidden="1" xr:uid="{00000000-0005-0000-0000-00002B9C0000}"/>
    <cellStyle name="Uwaga 3" xfId="40023" hidden="1" xr:uid="{00000000-0005-0000-0000-00002C9C0000}"/>
    <cellStyle name="Uwaga 3" xfId="40013" hidden="1" xr:uid="{00000000-0005-0000-0000-00002D9C0000}"/>
    <cellStyle name="Uwaga 3" xfId="40010" hidden="1" xr:uid="{00000000-0005-0000-0000-00002E9C0000}"/>
    <cellStyle name="Uwaga 3" xfId="40007" hidden="1" xr:uid="{00000000-0005-0000-0000-00002F9C0000}"/>
    <cellStyle name="Uwaga 3" xfId="39998" hidden="1" xr:uid="{00000000-0005-0000-0000-0000309C0000}"/>
    <cellStyle name="Uwaga 3" xfId="39994" hidden="1" xr:uid="{00000000-0005-0000-0000-0000319C0000}"/>
    <cellStyle name="Uwaga 3" xfId="39991" hidden="1" xr:uid="{00000000-0005-0000-0000-0000329C0000}"/>
    <cellStyle name="Uwaga 3" xfId="39983" hidden="1" xr:uid="{00000000-0005-0000-0000-0000339C0000}"/>
    <cellStyle name="Uwaga 3" xfId="39980" hidden="1" xr:uid="{00000000-0005-0000-0000-0000349C0000}"/>
    <cellStyle name="Uwaga 3" xfId="39977" hidden="1" xr:uid="{00000000-0005-0000-0000-0000359C0000}"/>
    <cellStyle name="Uwaga 3" xfId="39968" hidden="1" xr:uid="{00000000-0005-0000-0000-0000369C0000}"/>
    <cellStyle name="Uwaga 3" xfId="39965" hidden="1" xr:uid="{00000000-0005-0000-0000-0000379C0000}"/>
    <cellStyle name="Uwaga 3" xfId="39962" hidden="1" xr:uid="{00000000-0005-0000-0000-0000389C0000}"/>
    <cellStyle name="Uwaga 3" xfId="39952" hidden="1" xr:uid="{00000000-0005-0000-0000-0000399C0000}"/>
    <cellStyle name="Uwaga 3" xfId="39948" hidden="1" xr:uid="{00000000-0005-0000-0000-00003A9C0000}"/>
    <cellStyle name="Uwaga 3" xfId="39945" hidden="1" xr:uid="{00000000-0005-0000-0000-00003B9C0000}"/>
    <cellStyle name="Uwaga 3" xfId="39936" hidden="1" xr:uid="{00000000-0005-0000-0000-00003C9C0000}"/>
    <cellStyle name="Uwaga 3" xfId="39932" hidden="1" xr:uid="{00000000-0005-0000-0000-00003D9C0000}"/>
    <cellStyle name="Uwaga 3" xfId="39930" hidden="1" xr:uid="{00000000-0005-0000-0000-00003E9C0000}"/>
    <cellStyle name="Uwaga 3" xfId="39922" hidden="1" xr:uid="{00000000-0005-0000-0000-00003F9C0000}"/>
    <cellStyle name="Uwaga 3" xfId="39918" hidden="1" xr:uid="{00000000-0005-0000-0000-0000409C0000}"/>
    <cellStyle name="Uwaga 3" xfId="39915" hidden="1" xr:uid="{00000000-0005-0000-0000-0000419C0000}"/>
    <cellStyle name="Uwaga 3" xfId="39908" hidden="1" xr:uid="{00000000-0005-0000-0000-0000429C0000}"/>
    <cellStyle name="Uwaga 3" xfId="39905" hidden="1" xr:uid="{00000000-0005-0000-0000-0000439C0000}"/>
    <cellStyle name="Uwaga 3" xfId="39902" hidden="1" xr:uid="{00000000-0005-0000-0000-0000449C0000}"/>
    <cellStyle name="Uwaga 3" xfId="39893" hidden="1" xr:uid="{00000000-0005-0000-0000-0000459C0000}"/>
    <cellStyle name="Uwaga 3" xfId="39888" hidden="1" xr:uid="{00000000-0005-0000-0000-0000469C0000}"/>
    <cellStyle name="Uwaga 3" xfId="39885" hidden="1" xr:uid="{00000000-0005-0000-0000-0000479C0000}"/>
    <cellStyle name="Uwaga 3" xfId="39878" hidden="1" xr:uid="{00000000-0005-0000-0000-0000489C0000}"/>
    <cellStyle name="Uwaga 3" xfId="39873" hidden="1" xr:uid="{00000000-0005-0000-0000-0000499C0000}"/>
    <cellStyle name="Uwaga 3" xfId="39870" hidden="1" xr:uid="{00000000-0005-0000-0000-00004A9C0000}"/>
    <cellStyle name="Uwaga 3" xfId="39863" hidden="1" xr:uid="{00000000-0005-0000-0000-00004B9C0000}"/>
    <cellStyle name="Uwaga 3" xfId="39858" hidden="1" xr:uid="{00000000-0005-0000-0000-00004C9C0000}"/>
    <cellStyle name="Uwaga 3" xfId="39855" hidden="1" xr:uid="{00000000-0005-0000-0000-00004D9C0000}"/>
    <cellStyle name="Uwaga 3" xfId="39849" hidden="1" xr:uid="{00000000-0005-0000-0000-00004E9C0000}"/>
    <cellStyle name="Uwaga 3" xfId="39845" hidden="1" xr:uid="{00000000-0005-0000-0000-00004F9C0000}"/>
    <cellStyle name="Uwaga 3" xfId="39842" hidden="1" xr:uid="{00000000-0005-0000-0000-0000509C0000}"/>
    <cellStyle name="Uwaga 3" xfId="39834" hidden="1" xr:uid="{00000000-0005-0000-0000-0000519C0000}"/>
    <cellStyle name="Uwaga 3" xfId="39829" hidden="1" xr:uid="{00000000-0005-0000-0000-0000529C0000}"/>
    <cellStyle name="Uwaga 3" xfId="39825" hidden="1" xr:uid="{00000000-0005-0000-0000-0000539C0000}"/>
    <cellStyle name="Uwaga 3" xfId="39819" hidden="1" xr:uid="{00000000-0005-0000-0000-0000549C0000}"/>
    <cellStyle name="Uwaga 3" xfId="39814" hidden="1" xr:uid="{00000000-0005-0000-0000-0000559C0000}"/>
    <cellStyle name="Uwaga 3" xfId="39810" hidden="1" xr:uid="{00000000-0005-0000-0000-0000569C0000}"/>
    <cellStyle name="Uwaga 3" xfId="39804" hidden="1" xr:uid="{00000000-0005-0000-0000-0000579C0000}"/>
    <cellStyle name="Uwaga 3" xfId="39799" hidden="1" xr:uid="{00000000-0005-0000-0000-0000589C0000}"/>
    <cellStyle name="Uwaga 3" xfId="39795" hidden="1" xr:uid="{00000000-0005-0000-0000-0000599C0000}"/>
    <cellStyle name="Uwaga 3" xfId="39790" hidden="1" xr:uid="{00000000-0005-0000-0000-00005A9C0000}"/>
    <cellStyle name="Uwaga 3" xfId="39786" hidden="1" xr:uid="{00000000-0005-0000-0000-00005B9C0000}"/>
    <cellStyle name="Uwaga 3" xfId="39782" hidden="1" xr:uid="{00000000-0005-0000-0000-00005C9C0000}"/>
    <cellStyle name="Uwaga 3" xfId="39774" hidden="1" xr:uid="{00000000-0005-0000-0000-00005D9C0000}"/>
    <cellStyle name="Uwaga 3" xfId="39769" hidden="1" xr:uid="{00000000-0005-0000-0000-00005E9C0000}"/>
    <cellStyle name="Uwaga 3" xfId="39765" hidden="1" xr:uid="{00000000-0005-0000-0000-00005F9C0000}"/>
    <cellStyle name="Uwaga 3" xfId="39759" hidden="1" xr:uid="{00000000-0005-0000-0000-0000609C0000}"/>
    <cellStyle name="Uwaga 3" xfId="39754" hidden="1" xr:uid="{00000000-0005-0000-0000-0000619C0000}"/>
    <cellStyle name="Uwaga 3" xfId="39750" hidden="1" xr:uid="{00000000-0005-0000-0000-0000629C0000}"/>
    <cellStyle name="Uwaga 3" xfId="39744" hidden="1" xr:uid="{00000000-0005-0000-0000-0000639C0000}"/>
    <cellStyle name="Uwaga 3" xfId="39739" hidden="1" xr:uid="{00000000-0005-0000-0000-0000649C0000}"/>
    <cellStyle name="Uwaga 3" xfId="39735" hidden="1" xr:uid="{00000000-0005-0000-0000-0000659C0000}"/>
    <cellStyle name="Uwaga 3" xfId="39731" hidden="1" xr:uid="{00000000-0005-0000-0000-0000669C0000}"/>
    <cellStyle name="Uwaga 3" xfId="39726" hidden="1" xr:uid="{00000000-0005-0000-0000-0000679C0000}"/>
    <cellStyle name="Uwaga 3" xfId="39721" hidden="1" xr:uid="{00000000-0005-0000-0000-0000689C0000}"/>
    <cellStyle name="Uwaga 3" xfId="39716" hidden="1" xr:uid="{00000000-0005-0000-0000-0000699C0000}"/>
    <cellStyle name="Uwaga 3" xfId="39712" hidden="1" xr:uid="{00000000-0005-0000-0000-00006A9C0000}"/>
    <cellStyle name="Uwaga 3" xfId="39708" hidden="1" xr:uid="{00000000-0005-0000-0000-00006B9C0000}"/>
    <cellStyle name="Uwaga 3" xfId="39701" hidden="1" xr:uid="{00000000-0005-0000-0000-00006C9C0000}"/>
    <cellStyle name="Uwaga 3" xfId="39697" hidden="1" xr:uid="{00000000-0005-0000-0000-00006D9C0000}"/>
    <cellStyle name="Uwaga 3" xfId="39692" hidden="1" xr:uid="{00000000-0005-0000-0000-00006E9C0000}"/>
    <cellStyle name="Uwaga 3" xfId="39686" hidden="1" xr:uid="{00000000-0005-0000-0000-00006F9C0000}"/>
    <cellStyle name="Uwaga 3" xfId="39682" hidden="1" xr:uid="{00000000-0005-0000-0000-0000709C0000}"/>
    <cellStyle name="Uwaga 3" xfId="39677" hidden="1" xr:uid="{00000000-0005-0000-0000-0000719C0000}"/>
    <cellStyle name="Uwaga 3" xfId="39671" hidden="1" xr:uid="{00000000-0005-0000-0000-0000729C0000}"/>
    <cellStyle name="Uwaga 3" xfId="39667" hidden="1" xr:uid="{00000000-0005-0000-0000-0000739C0000}"/>
    <cellStyle name="Uwaga 3" xfId="39662" hidden="1" xr:uid="{00000000-0005-0000-0000-0000749C0000}"/>
    <cellStyle name="Uwaga 3" xfId="39656" hidden="1" xr:uid="{00000000-0005-0000-0000-0000759C0000}"/>
    <cellStyle name="Uwaga 3" xfId="39652" hidden="1" xr:uid="{00000000-0005-0000-0000-0000769C0000}"/>
    <cellStyle name="Uwaga 3" xfId="39648" hidden="1" xr:uid="{00000000-0005-0000-0000-0000779C0000}"/>
    <cellStyle name="Uwaga 3" xfId="40508" hidden="1" xr:uid="{00000000-0005-0000-0000-0000789C0000}"/>
    <cellStyle name="Uwaga 3" xfId="40507" hidden="1" xr:uid="{00000000-0005-0000-0000-0000799C0000}"/>
    <cellStyle name="Uwaga 3" xfId="40506" hidden="1" xr:uid="{00000000-0005-0000-0000-00007A9C0000}"/>
    <cellStyle name="Uwaga 3" xfId="40493" hidden="1" xr:uid="{00000000-0005-0000-0000-00007B9C0000}"/>
    <cellStyle name="Uwaga 3" xfId="40492" hidden="1" xr:uid="{00000000-0005-0000-0000-00007C9C0000}"/>
    <cellStyle name="Uwaga 3" xfId="40491" hidden="1" xr:uid="{00000000-0005-0000-0000-00007D9C0000}"/>
    <cellStyle name="Uwaga 3" xfId="40478" hidden="1" xr:uid="{00000000-0005-0000-0000-00007E9C0000}"/>
    <cellStyle name="Uwaga 3" xfId="40477" hidden="1" xr:uid="{00000000-0005-0000-0000-00007F9C0000}"/>
    <cellStyle name="Uwaga 3" xfId="40476" hidden="1" xr:uid="{00000000-0005-0000-0000-0000809C0000}"/>
    <cellStyle name="Uwaga 3" xfId="40463" hidden="1" xr:uid="{00000000-0005-0000-0000-0000819C0000}"/>
    <cellStyle name="Uwaga 3" xfId="40462" hidden="1" xr:uid="{00000000-0005-0000-0000-0000829C0000}"/>
    <cellStyle name="Uwaga 3" xfId="40461" hidden="1" xr:uid="{00000000-0005-0000-0000-0000839C0000}"/>
    <cellStyle name="Uwaga 3" xfId="40448" hidden="1" xr:uid="{00000000-0005-0000-0000-0000849C0000}"/>
    <cellStyle name="Uwaga 3" xfId="40447" hidden="1" xr:uid="{00000000-0005-0000-0000-0000859C0000}"/>
    <cellStyle name="Uwaga 3" xfId="40446" hidden="1" xr:uid="{00000000-0005-0000-0000-0000869C0000}"/>
    <cellStyle name="Uwaga 3" xfId="40434" hidden="1" xr:uid="{00000000-0005-0000-0000-0000879C0000}"/>
    <cellStyle name="Uwaga 3" xfId="40432" hidden="1" xr:uid="{00000000-0005-0000-0000-0000889C0000}"/>
    <cellStyle name="Uwaga 3" xfId="40430" hidden="1" xr:uid="{00000000-0005-0000-0000-0000899C0000}"/>
    <cellStyle name="Uwaga 3" xfId="40419" hidden="1" xr:uid="{00000000-0005-0000-0000-00008A9C0000}"/>
    <cellStyle name="Uwaga 3" xfId="40417" hidden="1" xr:uid="{00000000-0005-0000-0000-00008B9C0000}"/>
    <cellStyle name="Uwaga 3" xfId="40415" hidden="1" xr:uid="{00000000-0005-0000-0000-00008C9C0000}"/>
    <cellStyle name="Uwaga 3" xfId="40404" hidden="1" xr:uid="{00000000-0005-0000-0000-00008D9C0000}"/>
    <cellStyle name="Uwaga 3" xfId="40402" hidden="1" xr:uid="{00000000-0005-0000-0000-00008E9C0000}"/>
    <cellStyle name="Uwaga 3" xfId="40400" hidden="1" xr:uid="{00000000-0005-0000-0000-00008F9C0000}"/>
    <cellStyle name="Uwaga 3" xfId="40389" hidden="1" xr:uid="{00000000-0005-0000-0000-0000909C0000}"/>
    <cellStyle name="Uwaga 3" xfId="40387" hidden="1" xr:uid="{00000000-0005-0000-0000-0000919C0000}"/>
    <cellStyle name="Uwaga 3" xfId="40385" hidden="1" xr:uid="{00000000-0005-0000-0000-0000929C0000}"/>
    <cellStyle name="Uwaga 3" xfId="40374" hidden="1" xr:uid="{00000000-0005-0000-0000-0000939C0000}"/>
    <cellStyle name="Uwaga 3" xfId="40372" hidden="1" xr:uid="{00000000-0005-0000-0000-0000949C0000}"/>
    <cellStyle name="Uwaga 3" xfId="40370" hidden="1" xr:uid="{00000000-0005-0000-0000-0000959C0000}"/>
    <cellStyle name="Uwaga 3" xfId="40359" hidden="1" xr:uid="{00000000-0005-0000-0000-0000969C0000}"/>
    <cellStyle name="Uwaga 3" xfId="40357" hidden="1" xr:uid="{00000000-0005-0000-0000-0000979C0000}"/>
    <cellStyle name="Uwaga 3" xfId="40355" hidden="1" xr:uid="{00000000-0005-0000-0000-0000989C0000}"/>
    <cellStyle name="Uwaga 3" xfId="40344" hidden="1" xr:uid="{00000000-0005-0000-0000-0000999C0000}"/>
    <cellStyle name="Uwaga 3" xfId="40342" hidden="1" xr:uid="{00000000-0005-0000-0000-00009A9C0000}"/>
    <cellStyle name="Uwaga 3" xfId="40340" hidden="1" xr:uid="{00000000-0005-0000-0000-00009B9C0000}"/>
    <cellStyle name="Uwaga 3" xfId="40329" hidden="1" xr:uid="{00000000-0005-0000-0000-00009C9C0000}"/>
    <cellStyle name="Uwaga 3" xfId="40327" hidden="1" xr:uid="{00000000-0005-0000-0000-00009D9C0000}"/>
    <cellStyle name="Uwaga 3" xfId="40325" hidden="1" xr:uid="{00000000-0005-0000-0000-00009E9C0000}"/>
    <cellStyle name="Uwaga 3" xfId="40314" hidden="1" xr:uid="{00000000-0005-0000-0000-00009F9C0000}"/>
    <cellStyle name="Uwaga 3" xfId="40312" hidden="1" xr:uid="{00000000-0005-0000-0000-0000A09C0000}"/>
    <cellStyle name="Uwaga 3" xfId="40310" hidden="1" xr:uid="{00000000-0005-0000-0000-0000A19C0000}"/>
    <cellStyle name="Uwaga 3" xfId="40299" hidden="1" xr:uid="{00000000-0005-0000-0000-0000A29C0000}"/>
    <cellStyle name="Uwaga 3" xfId="40297" hidden="1" xr:uid="{00000000-0005-0000-0000-0000A39C0000}"/>
    <cellStyle name="Uwaga 3" xfId="40295" hidden="1" xr:uid="{00000000-0005-0000-0000-0000A49C0000}"/>
    <cellStyle name="Uwaga 3" xfId="40284" hidden="1" xr:uid="{00000000-0005-0000-0000-0000A59C0000}"/>
    <cellStyle name="Uwaga 3" xfId="40282" hidden="1" xr:uid="{00000000-0005-0000-0000-0000A69C0000}"/>
    <cellStyle name="Uwaga 3" xfId="40280" hidden="1" xr:uid="{00000000-0005-0000-0000-0000A79C0000}"/>
    <cellStyle name="Uwaga 3" xfId="40269" hidden="1" xr:uid="{00000000-0005-0000-0000-0000A89C0000}"/>
    <cellStyle name="Uwaga 3" xfId="40267" hidden="1" xr:uid="{00000000-0005-0000-0000-0000A99C0000}"/>
    <cellStyle name="Uwaga 3" xfId="40265" hidden="1" xr:uid="{00000000-0005-0000-0000-0000AA9C0000}"/>
    <cellStyle name="Uwaga 3" xfId="40254" hidden="1" xr:uid="{00000000-0005-0000-0000-0000AB9C0000}"/>
    <cellStyle name="Uwaga 3" xfId="40252" hidden="1" xr:uid="{00000000-0005-0000-0000-0000AC9C0000}"/>
    <cellStyle name="Uwaga 3" xfId="40249" hidden="1" xr:uid="{00000000-0005-0000-0000-0000AD9C0000}"/>
    <cellStyle name="Uwaga 3" xfId="40239" hidden="1" xr:uid="{00000000-0005-0000-0000-0000AE9C0000}"/>
    <cellStyle name="Uwaga 3" xfId="40236" hidden="1" xr:uid="{00000000-0005-0000-0000-0000AF9C0000}"/>
    <cellStyle name="Uwaga 3" xfId="40233" hidden="1" xr:uid="{00000000-0005-0000-0000-0000B09C0000}"/>
    <cellStyle name="Uwaga 3" xfId="40224" hidden="1" xr:uid="{00000000-0005-0000-0000-0000B19C0000}"/>
    <cellStyle name="Uwaga 3" xfId="40222" hidden="1" xr:uid="{00000000-0005-0000-0000-0000B29C0000}"/>
    <cellStyle name="Uwaga 3" xfId="40219" hidden="1" xr:uid="{00000000-0005-0000-0000-0000B39C0000}"/>
    <cellStyle name="Uwaga 3" xfId="40209" hidden="1" xr:uid="{00000000-0005-0000-0000-0000B49C0000}"/>
    <cellStyle name="Uwaga 3" xfId="40207" hidden="1" xr:uid="{00000000-0005-0000-0000-0000B59C0000}"/>
    <cellStyle name="Uwaga 3" xfId="40205" hidden="1" xr:uid="{00000000-0005-0000-0000-0000B69C0000}"/>
    <cellStyle name="Uwaga 3" xfId="40194" hidden="1" xr:uid="{00000000-0005-0000-0000-0000B79C0000}"/>
    <cellStyle name="Uwaga 3" xfId="40192" hidden="1" xr:uid="{00000000-0005-0000-0000-0000B89C0000}"/>
    <cellStyle name="Uwaga 3" xfId="40190" hidden="1" xr:uid="{00000000-0005-0000-0000-0000B99C0000}"/>
    <cellStyle name="Uwaga 3" xfId="40179" hidden="1" xr:uid="{00000000-0005-0000-0000-0000BA9C0000}"/>
    <cellStyle name="Uwaga 3" xfId="40177" hidden="1" xr:uid="{00000000-0005-0000-0000-0000BB9C0000}"/>
    <cellStyle name="Uwaga 3" xfId="40175" hidden="1" xr:uid="{00000000-0005-0000-0000-0000BC9C0000}"/>
    <cellStyle name="Uwaga 3" xfId="40164" hidden="1" xr:uid="{00000000-0005-0000-0000-0000BD9C0000}"/>
    <cellStyle name="Uwaga 3" xfId="40162" hidden="1" xr:uid="{00000000-0005-0000-0000-0000BE9C0000}"/>
    <cellStyle name="Uwaga 3" xfId="40160" hidden="1" xr:uid="{00000000-0005-0000-0000-0000BF9C0000}"/>
    <cellStyle name="Uwaga 3" xfId="40149" hidden="1" xr:uid="{00000000-0005-0000-0000-0000C09C0000}"/>
    <cellStyle name="Uwaga 3" xfId="40147" hidden="1" xr:uid="{00000000-0005-0000-0000-0000C19C0000}"/>
    <cellStyle name="Uwaga 3" xfId="40145" hidden="1" xr:uid="{00000000-0005-0000-0000-0000C29C0000}"/>
    <cellStyle name="Uwaga 3" xfId="40134" hidden="1" xr:uid="{00000000-0005-0000-0000-0000C39C0000}"/>
    <cellStyle name="Uwaga 3" xfId="40132" hidden="1" xr:uid="{00000000-0005-0000-0000-0000C49C0000}"/>
    <cellStyle name="Uwaga 3" xfId="40129" hidden="1" xr:uid="{00000000-0005-0000-0000-0000C59C0000}"/>
    <cellStyle name="Uwaga 3" xfId="40119" hidden="1" xr:uid="{00000000-0005-0000-0000-0000C69C0000}"/>
    <cellStyle name="Uwaga 3" xfId="40116" hidden="1" xr:uid="{00000000-0005-0000-0000-0000C79C0000}"/>
    <cellStyle name="Uwaga 3" xfId="40113" hidden="1" xr:uid="{00000000-0005-0000-0000-0000C89C0000}"/>
    <cellStyle name="Uwaga 3" xfId="40104" hidden="1" xr:uid="{00000000-0005-0000-0000-0000C99C0000}"/>
    <cellStyle name="Uwaga 3" xfId="40101" hidden="1" xr:uid="{00000000-0005-0000-0000-0000CA9C0000}"/>
    <cellStyle name="Uwaga 3" xfId="40098" hidden="1" xr:uid="{00000000-0005-0000-0000-0000CB9C0000}"/>
    <cellStyle name="Uwaga 3" xfId="40089" hidden="1" xr:uid="{00000000-0005-0000-0000-0000CC9C0000}"/>
    <cellStyle name="Uwaga 3" xfId="40087" hidden="1" xr:uid="{00000000-0005-0000-0000-0000CD9C0000}"/>
    <cellStyle name="Uwaga 3" xfId="40085" hidden="1" xr:uid="{00000000-0005-0000-0000-0000CE9C0000}"/>
    <cellStyle name="Uwaga 3" xfId="40074" hidden="1" xr:uid="{00000000-0005-0000-0000-0000CF9C0000}"/>
    <cellStyle name="Uwaga 3" xfId="40071" hidden="1" xr:uid="{00000000-0005-0000-0000-0000D09C0000}"/>
    <cellStyle name="Uwaga 3" xfId="40068" hidden="1" xr:uid="{00000000-0005-0000-0000-0000D19C0000}"/>
    <cellStyle name="Uwaga 3" xfId="40059" hidden="1" xr:uid="{00000000-0005-0000-0000-0000D29C0000}"/>
    <cellStyle name="Uwaga 3" xfId="40056" hidden="1" xr:uid="{00000000-0005-0000-0000-0000D39C0000}"/>
    <cellStyle name="Uwaga 3" xfId="40053" hidden="1" xr:uid="{00000000-0005-0000-0000-0000D49C0000}"/>
    <cellStyle name="Uwaga 3" xfId="40044" hidden="1" xr:uid="{00000000-0005-0000-0000-0000D59C0000}"/>
    <cellStyle name="Uwaga 3" xfId="40041" hidden="1" xr:uid="{00000000-0005-0000-0000-0000D69C0000}"/>
    <cellStyle name="Uwaga 3" xfId="40038" hidden="1" xr:uid="{00000000-0005-0000-0000-0000D79C0000}"/>
    <cellStyle name="Uwaga 3" xfId="40031" hidden="1" xr:uid="{00000000-0005-0000-0000-0000D89C0000}"/>
    <cellStyle name="Uwaga 3" xfId="40027" hidden="1" xr:uid="{00000000-0005-0000-0000-0000D99C0000}"/>
    <cellStyle name="Uwaga 3" xfId="40024" hidden="1" xr:uid="{00000000-0005-0000-0000-0000DA9C0000}"/>
    <cellStyle name="Uwaga 3" xfId="40016" hidden="1" xr:uid="{00000000-0005-0000-0000-0000DB9C0000}"/>
    <cellStyle name="Uwaga 3" xfId="40012" hidden="1" xr:uid="{00000000-0005-0000-0000-0000DC9C0000}"/>
    <cellStyle name="Uwaga 3" xfId="40009" hidden="1" xr:uid="{00000000-0005-0000-0000-0000DD9C0000}"/>
    <cellStyle name="Uwaga 3" xfId="40001" hidden="1" xr:uid="{00000000-0005-0000-0000-0000DE9C0000}"/>
    <cellStyle name="Uwaga 3" xfId="39997" hidden="1" xr:uid="{00000000-0005-0000-0000-0000DF9C0000}"/>
    <cellStyle name="Uwaga 3" xfId="39993" hidden="1" xr:uid="{00000000-0005-0000-0000-0000E09C0000}"/>
    <cellStyle name="Uwaga 3" xfId="39986" hidden="1" xr:uid="{00000000-0005-0000-0000-0000E19C0000}"/>
    <cellStyle name="Uwaga 3" xfId="39982" hidden="1" xr:uid="{00000000-0005-0000-0000-0000E29C0000}"/>
    <cellStyle name="Uwaga 3" xfId="39979" hidden="1" xr:uid="{00000000-0005-0000-0000-0000E39C0000}"/>
    <cellStyle name="Uwaga 3" xfId="39971" hidden="1" xr:uid="{00000000-0005-0000-0000-0000E49C0000}"/>
    <cellStyle name="Uwaga 3" xfId="39967" hidden="1" xr:uid="{00000000-0005-0000-0000-0000E59C0000}"/>
    <cellStyle name="Uwaga 3" xfId="39964" hidden="1" xr:uid="{00000000-0005-0000-0000-0000E69C0000}"/>
    <cellStyle name="Uwaga 3" xfId="39955" hidden="1" xr:uid="{00000000-0005-0000-0000-0000E79C0000}"/>
    <cellStyle name="Uwaga 3" xfId="39950" hidden="1" xr:uid="{00000000-0005-0000-0000-0000E89C0000}"/>
    <cellStyle name="Uwaga 3" xfId="39946" hidden="1" xr:uid="{00000000-0005-0000-0000-0000E99C0000}"/>
    <cellStyle name="Uwaga 3" xfId="39940" hidden="1" xr:uid="{00000000-0005-0000-0000-0000EA9C0000}"/>
    <cellStyle name="Uwaga 3" xfId="39935" hidden="1" xr:uid="{00000000-0005-0000-0000-0000EB9C0000}"/>
    <cellStyle name="Uwaga 3" xfId="39931" hidden="1" xr:uid="{00000000-0005-0000-0000-0000EC9C0000}"/>
    <cellStyle name="Uwaga 3" xfId="39925" hidden="1" xr:uid="{00000000-0005-0000-0000-0000ED9C0000}"/>
    <cellStyle name="Uwaga 3" xfId="39920" hidden="1" xr:uid="{00000000-0005-0000-0000-0000EE9C0000}"/>
    <cellStyle name="Uwaga 3" xfId="39916" hidden="1" xr:uid="{00000000-0005-0000-0000-0000EF9C0000}"/>
    <cellStyle name="Uwaga 3" xfId="39911" hidden="1" xr:uid="{00000000-0005-0000-0000-0000F09C0000}"/>
    <cellStyle name="Uwaga 3" xfId="39907" hidden="1" xr:uid="{00000000-0005-0000-0000-0000F19C0000}"/>
    <cellStyle name="Uwaga 3" xfId="39903" hidden="1" xr:uid="{00000000-0005-0000-0000-0000F29C0000}"/>
    <cellStyle name="Uwaga 3" xfId="39896" hidden="1" xr:uid="{00000000-0005-0000-0000-0000F39C0000}"/>
    <cellStyle name="Uwaga 3" xfId="39891" hidden="1" xr:uid="{00000000-0005-0000-0000-0000F49C0000}"/>
    <cellStyle name="Uwaga 3" xfId="39887" hidden="1" xr:uid="{00000000-0005-0000-0000-0000F59C0000}"/>
    <cellStyle name="Uwaga 3" xfId="39880" hidden="1" xr:uid="{00000000-0005-0000-0000-0000F69C0000}"/>
    <cellStyle name="Uwaga 3" xfId="39875" hidden="1" xr:uid="{00000000-0005-0000-0000-0000F79C0000}"/>
    <cellStyle name="Uwaga 3" xfId="39871" hidden="1" xr:uid="{00000000-0005-0000-0000-0000F89C0000}"/>
    <cellStyle name="Uwaga 3" xfId="39866" hidden="1" xr:uid="{00000000-0005-0000-0000-0000F99C0000}"/>
    <cellStyle name="Uwaga 3" xfId="39861" hidden="1" xr:uid="{00000000-0005-0000-0000-0000FA9C0000}"/>
    <cellStyle name="Uwaga 3" xfId="39857" hidden="1" xr:uid="{00000000-0005-0000-0000-0000FB9C0000}"/>
    <cellStyle name="Uwaga 3" xfId="39851" hidden="1" xr:uid="{00000000-0005-0000-0000-0000FC9C0000}"/>
    <cellStyle name="Uwaga 3" xfId="39847" hidden="1" xr:uid="{00000000-0005-0000-0000-0000FD9C0000}"/>
    <cellStyle name="Uwaga 3" xfId="39844" hidden="1" xr:uid="{00000000-0005-0000-0000-0000FE9C0000}"/>
    <cellStyle name="Uwaga 3" xfId="39837" hidden="1" xr:uid="{00000000-0005-0000-0000-0000FF9C0000}"/>
    <cellStyle name="Uwaga 3" xfId="39832" hidden="1" xr:uid="{00000000-0005-0000-0000-0000009D0000}"/>
    <cellStyle name="Uwaga 3" xfId="39827" hidden="1" xr:uid="{00000000-0005-0000-0000-0000019D0000}"/>
    <cellStyle name="Uwaga 3" xfId="39821" hidden="1" xr:uid="{00000000-0005-0000-0000-0000029D0000}"/>
    <cellStyle name="Uwaga 3" xfId="39816" hidden="1" xr:uid="{00000000-0005-0000-0000-0000039D0000}"/>
    <cellStyle name="Uwaga 3" xfId="39811" hidden="1" xr:uid="{00000000-0005-0000-0000-0000049D0000}"/>
    <cellStyle name="Uwaga 3" xfId="39806" hidden="1" xr:uid="{00000000-0005-0000-0000-0000059D0000}"/>
    <cellStyle name="Uwaga 3" xfId="39801" hidden="1" xr:uid="{00000000-0005-0000-0000-0000069D0000}"/>
    <cellStyle name="Uwaga 3" xfId="39796" hidden="1" xr:uid="{00000000-0005-0000-0000-0000079D0000}"/>
    <cellStyle name="Uwaga 3" xfId="39792" hidden="1" xr:uid="{00000000-0005-0000-0000-0000089D0000}"/>
    <cellStyle name="Uwaga 3" xfId="39788" hidden="1" xr:uid="{00000000-0005-0000-0000-0000099D0000}"/>
    <cellStyle name="Uwaga 3" xfId="39783" hidden="1" xr:uid="{00000000-0005-0000-0000-00000A9D0000}"/>
    <cellStyle name="Uwaga 3" xfId="39776" hidden="1" xr:uid="{00000000-0005-0000-0000-00000B9D0000}"/>
    <cellStyle name="Uwaga 3" xfId="39771" hidden="1" xr:uid="{00000000-0005-0000-0000-00000C9D0000}"/>
    <cellStyle name="Uwaga 3" xfId="39766" hidden="1" xr:uid="{00000000-0005-0000-0000-00000D9D0000}"/>
    <cellStyle name="Uwaga 3" xfId="39760" hidden="1" xr:uid="{00000000-0005-0000-0000-00000E9D0000}"/>
    <cellStyle name="Uwaga 3" xfId="39755" hidden="1" xr:uid="{00000000-0005-0000-0000-00000F9D0000}"/>
    <cellStyle name="Uwaga 3" xfId="39751" hidden="1" xr:uid="{00000000-0005-0000-0000-0000109D0000}"/>
    <cellStyle name="Uwaga 3" xfId="39746" hidden="1" xr:uid="{00000000-0005-0000-0000-0000119D0000}"/>
    <cellStyle name="Uwaga 3" xfId="39741" hidden="1" xr:uid="{00000000-0005-0000-0000-0000129D0000}"/>
    <cellStyle name="Uwaga 3" xfId="39736" hidden="1" xr:uid="{00000000-0005-0000-0000-0000139D0000}"/>
    <cellStyle name="Uwaga 3" xfId="39732" hidden="1" xr:uid="{00000000-0005-0000-0000-0000149D0000}"/>
    <cellStyle name="Uwaga 3" xfId="39727" hidden="1" xr:uid="{00000000-0005-0000-0000-0000159D0000}"/>
    <cellStyle name="Uwaga 3" xfId="39722" hidden="1" xr:uid="{00000000-0005-0000-0000-0000169D0000}"/>
    <cellStyle name="Uwaga 3" xfId="39717" hidden="1" xr:uid="{00000000-0005-0000-0000-0000179D0000}"/>
    <cellStyle name="Uwaga 3" xfId="39713" hidden="1" xr:uid="{00000000-0005-0000-0000-0000189D0000}"/>
    <cellStyle name="Uwaga 3" xfId="39709" hidden="1" xr:uid="{00000000-0005-0000-0000-0000199D0000}"/>
    <cellStyle name="Uwaga 3" xfId="39702" hidden="1" xr:uid="{00000000-0005-0000-0000-00001A9D0000}"/>
    <cellStyle name="Uwaga 3" xfId="39698" hidden="1" xr:uid="{00000000-0005-0000-0000-00001B9D0000}"/>
    <cellStyle name="Uwaga 3" xfId="39693" hidden="1" xr:uid="{00000000-0005-0000-0000-00001C9D0000}"/>
    <cellStyle name="Uwaga 3" xfId="39687" hidden="1" xr:uid="{00000000-0005-0000-0000-00001D9D0000}"/>
    <cellStyle name="Uwaga 3" xfId="39683" hidden="1" xr:uid="{00000000-0005-0000-0000-00001E9D0000}"/>
    <cellStyle name="Uwaga 3" xfId="39678" hidden="1" xr:uid="{00000000-0005-0000-0000-00001F9D0000}"/>
    <cellStyle name="Uwaga 3" xfId="39672" hidden="1" xr:uid="{00000000-0005-0000-0000-0000209D0000}"/>
    <cellStyle name="Uwaga 3" xfId="39668" hidden="1" xr:uid="{00000000-0005-0000-0000-0000219D0000}"/>
    <cellStyle name="Uwaga 3" xfId="39664" hidden="1" xr:uid="{00000000-0005-0000-0000-0000229D0000}"/>
    <cellStyle name="Uwaga 3" xfId="39657" hidden="1" xr:uid="{00000000-0005-0000-0000-0000239D0000}"/>
    <cellStyle name="Uwaga 3" xfId="39653" hidden="1" xr:uid="{00000000-0005-0000-0000-0000249D0000}"/>
    <cellStyle name="Uwaga 3" xfId="39649" hidden="1" xr:uid="{00000000-0005-0000-0000-0000259D0000}"/>
    <cellStyle name="Uwaga 3" xfId="40513" hidden="1" xr:uid="{00000000-0005-0000-0000-0000269D0000}"/>
    <cellStyle name="Uwaga 3" xfId="40511" hidden="1" xr:uid="{00000000-0005-0000-0000-0000279D0000}"/>
    <cellStyle name="Uwaga 3" xfId="40509" hidden="1" xr:uid="{00000000-0005-0000-0000-0000289D0000}"/>
    <cellStyle name="Uwaga 3" xfId="40496" hidden="1" xr:uid="{00000000-0005-0000-0000-0000299D0000}"/>
    <cellStyle name="Uwaga 3" xfId="40495" hidden="1" xr:uid="{00000000-0005-0000-0000-00002A9D0000}"/>
    <cellStyle name="Uwaga 3" xfId="40494" hidden="1" xr:uid="{00000000-0005-0000-0000-00002B9D0000}"/>
    <cellStyle name="Uwaga 3" xfId="40481" hidden="1" xr:uid="{00000000-0005-0000-0000-00002C9D0000}"/>
    <cellStyle name="Uwaga 3" xfId="40480" hidden="1" xr:uid="{00000000-0005-0000-0000-00002D9D0000}"/>
    <cellStyle name="Uwaga 3" xfId="40479" hidden="1" xr:uid="{00000000-0005-0000-0000-00002E9D0000}"/>
    <cellStyle name="Uwaga 3" xfId="40467" hidden="1" xr:uid="{00000000-0005-0000-0000-00002F9D0000}"/>
    <cellStyle name="Uwaga 3" xfId="40465" hidden="1" xr:uid="{00000000-0005-0000-0000-0000309D0000}"/>
    <cellStyle name="Uwaga 3" xfId="40464" hidden="1" xr:uid="{00000000-0005-0000-0000-0000319D0000}"/>
    <cellStyle name="Uwaga 3" xfId="40451" hidden="1" xr:uid="{00000000-0005-0000-0000-0000329D0000}"/>
    <cellStyle name="Uwaga 3" xfId="40450" hidden="1" xr:uid="{00000000-0005-0000-0000-0000339D0000}"/>
    <cellStyle name="Uwaga 3" xfId="40449" hidden="1" xr:uid="{00000000-0005-0000-0000-0000349D0000}"/>
    <cellStyle name="Uwaga 3" xfId="40437" hidden="1" xr:uid="{00000000-0005-0000-0000-0000359D0000}"/>
    <cellStyle name="Uwaga 3" xfId="40435" hidden="1" xr:uid="{00000000-0005-0000-0000-0000369D0000}"/>
    <cellStyle name="Uwaga 3" xfId="40433" hidden="1" xr:uid="{00000000-0005-0000-0000-0000379D0000}"/>
    <cellStyle name="Uwaga 3" xfId="40422" hidden="1" xr:uid="{00000000-0005-0000-0000-0000389D0000}"/>
    <cellStyle name="Uwaga 3" xfId="40420" hidden="1" xr:uid="{00000000-0005-0000-0000-0000399D0000}"/>
    <cellStyle name="Uwaga 3" xfId="40418" hidden="1" xr:uid="{00000000-0005-0000-0000-00003A9D0000}"/>
    <cellStyle name="Uwaga 3" xfId="40407" hidden="1" xr:uid="{00000000-0005-0000-0000-00003B9D0000}"/>
    <cellStyle name="Uwaga 3" xfId="40405" hidden="1" xr:uid="{00000000-0005-0000-0000-00003C9D0000}"/>
    <cellStyle name="Uwaga 3" xfId="40403" hidden="1" xr:uid="{00000000-0005-0000-0000-00003D9D0000}"/>
    <cellStyle name="Uwaga 3" xfId="40392" hidden="1" xr:uid="{00000000-0005-0000-0000-00003E9D0000}"/>
    <cellStyle name="Uwaga 3" xfId="40390" hidden="1" xr:uid="{00000000-0005-0000-0000-00003F9D0000}"/>
    <cellStyle name="Uwaga 3" xfId="40388" hidden="1" xr:uid="{00000000-0005-0000-0000-0000409D0000}"/>
    <cellStyle name="Uwaga 3" xfId="40377" hidden="1" xr:uid="{00000000-0005-0000-0000-0000419D0000}"/>
    <cellStyle name="Uwaga 3" xfId="40375" hidden="1" xr:uid="{00000000-0005-0000-0000-0000429D0000}"/>
    <cellStyle name="Uwaga 3" xfId="40373" hidden="1" xr:uid="{00000000-0005-0000-0000-0000439D0000}"/>
    <cellStyle name="Uwaga 3" xfId="40362" hidden="1" xr:uid="{00000000-0005-0000-0000-0000449D0000}"/>
    <cellStyle name="Uwaga 3" xfId="40360" hidden="1" xr:uid="{00000000-0005-0000-0000-0000459D0000}"/>
    <cellStyle name="Uwaga 3" xfId="40358" hidden="1" xr:uid="{00000000-0005-0000-0000-0000469D0000}"/>
    <cellStyle name="Uwaga 3" xfId="40347" hidden="1" xr:uid="{00000000-0005-0000-0000-0000479D0000}"/>
    <cellStyle name="Uwaga 3" xfId="40345" hidden="1" xr:uid="{00000000-0005-0000-0000-0000489D0000}"/>
    <cellStyle name="Uwaga 3" xfId="40343" hidden="1" xr:uid="{00000000-0005-0000-0000-0000499D0000}"/>
    <cellStyle name="Uwaga 3" xfId="40332" hidden="1" xr:uid="{00000000-0005-0000-0000-00004A9D0000}"/>
    <cellStyle name="Uwaga 3" xfId="40330" hidden="1" xr:uid="{00000000-0005-0000-0000-00004B9D0000}"/>
    <cellStyle name="Uwaga 3" xfId="40328" hidden="1" xr:uid="{00000000-0005-0000-0000-00004C9D0000}"/>
    <cellStyle name="Uwaga 3" xfId="40317" hidden="1" xr:uid="{00000000-0005-0000-0000-00004D9D0000}"/>
    <cellStyle name="Uwaga 3" xfId="40315" hidden="1" xr:uid="{00000000-0005-0000-0000-00004E9D0000}"/>
    <cellStyle name="Uwaga 3" xfId="40313" hidden="1" xr:uid="{00000000-0005-0000-0000-00004F9D0000}"/>
    <cellStyle name="Uwaga 3" xfId="40302" hidden="1" xr:uid="{00000000-0005-0000-0000-0000509D0000}"/>
    <cellStyle name="Uwaga 3" xfId="40300" hidden="1" xr:uid="{00000000-0005-0000-0000-0000519D0000}"/>
    <cellStyle name="Uwaga 3" xfId="40298" hidden="1" xr:uid="{00000000-0005-0000-0000-0000529D0000}"/>
    <cellStyle name="Uwaga 3" xfId="40287" hidden="1" xr:uid="{00000000-0005-0000-0000-0000539D0000}"/>
    <cellStyle name="Uwaga 3" xfId="40285" hidden="1" xr:uid="{00000000-0005-0000-0000-0000549D0000}"/>
    <cellStyle name="Uwaga 3" xfId="40283" hidden="1" xr:uid="{00000000-0005-0000-0000-0000559D0000}"/>
    <cellStyle name="Uwaga 3" xfId="40272" hidden="1" xr:uid="{00000000-0005-0000-0000-0000569D0000}"/>
    <cellStyle name="Uwaga 3" xfId="40270" hidden="1" xr:uid="{00000000-0005-0000-0000-0000579D0000}"/>
    <cellStyle name="Uwaga 3" xfId="40268" hidden="1" xr:uid="{00000000-0005-0000-0000-0000589D0000}"/>
    <cellStyle name="Uwaga 3" xfId="40257" hidden="1" xr:uid="{00000000-0005-0000-0000-0000599D0000}"/>
    <cellStyle name="Uwaga 3" xfId="40255" hidden="1" xr:uid="{00000000-0005-0000-0000-00005A9D0000}"/>
    <cellStyle name="Uwaga 3" xfId="40253" hidden="1" xr:uid="{00000000-0005-0000-0000-00005B9D0000}"/>
    <cellStyle name="Uwaga 3" xfId="40242" hidden="1" xr:uid="{00000000-0005-0000-0000-00005C9D0000}"/>
    <cellStyle name="Uwaga 3" xfId="40240" hidden="1" xr:uid="{00000000-0005-0000-0000-00005D9D0000}"/>
    <cellStyle name="Uwaga 3" xfId="40238" hidden="1" xr:uid="{00000000-0005-0000-0000-00005E9D0000}"/>
    <cellStyle name="Uwaga 3" xfId="40227" hidden="1" xr:uid="{00000000-0005-0000-0000-00005F9D0000}"/>
    <cellStyle name="Uwaga 3" xfId="40225" hidden="1" xr:uid="{00000000-0005-0000-0000-0000609D0000}"/>
    <cellStyle name="Uwaga 3" xfId="40223" hidden="1" xr:uid="{00000000-0005-0000-0000-0000619D0000}"/>
    <cellStyle name="Uwaga 3" xfId="40212" hidden="1" xr:uid="{00000000-0005-0000-0000-0000629D0000}"/>
    <cellStyle name="Uwaga 3" xfId="40210" hidden="1" xr:uid="{00000000-0005-0000-0000-0000639D0000}"/>
    <cellStyle name="Uwaga 3" xfId="40208" hidden="1" xr:uid="{00000000-0005-0000-0000-0000649D0000}"/>
    <cellStyle name="Uwaga 3" xfId="40197" hidden="1" xr:uid="{00000000-0005-0000-0000-0000659D0000}"/>
    <cellStyle name="Uwaga 3" xfId="40195" hidden="1" xr:uid="{00000000-0005-0000-0000-0000669D0000}"/>
    <cellStyle name="Uwaga 3" xfId="40193" hidden="1" xr:uid="{00000000-0005-0000-0000-0000679D0000}"/>
    <cellStyle name="Uwaga 3" xfId="40182" hidden="1" xr:uid="{00000000-0005-0000-0000-0000689D0000}"/>
    <cellStyle name="Uwaga 3" xfId="40180" hidden="1" xr:uid="{00000000-0005-0000-0000-0000699D0000}"/>
    <cellStyle name="Uwaga 3" xfId="40178" hidden="1" xr:uid="{00000000-0005-0000-0000-00006A9D0000}"/>
    <cellStyle name="Uwaga 3" xfId="40167" hidden="1" xr:uid="{00000000-0005-0000-0000-00006B9D0000}"/>
    <cellStyle name="Uwaga 3" xfId="40165" hidden="1" xr:uid="{00000000-0005-0000-0000-00006C9D0000}"/>
    <cellStyle name="Uwaga 3" xfId="40163" hidden="1" xr:uid="{00000000-0005-0000-0000-00006D9D0000}"/>
    <cellStyle name="Uwaga 3" xfId="40152" hidden="1" xr:uid="{00000000-0005-0000-0000-00006E9D0000}"/>
    <cellStyle name="Uwaga 3" xfId="40150" hidden="1" xr:uid="{00000000-0005-0000-0000-00006F9D0000}"/>
    <cellStyle name="Uwaga 3" xfId="40148" hidden="1" xr:uid="{00000000-0005-0000-0000-0000709D0000}"/>
    <cellStyle name="Uwaga 3" xfId="40137" hidden="1" xr:uid="{00000000-0005-0000-0000-0000719D0000}"/>
    <cellStyle name="Uwaga 3" xfId="40135" hidden="1" xr:uid="{00000000-0005-0000-0000-0000729D0000}"/>
    <cellStyle name="Uwaga 3" xfId="40133" hidden="1" xr:uid="{00000000-0005-0000-0000-0000739D0000}"/>
    <cellStyle name="Uwaga 3" xfId="40122" hidden="1" xr:uid="{00000000-0005-0000-0000-0000749D0000}"/>
    <cellStyle name="Uwaga 3" xfId="40120" hidden="1" xr:uid="{00000000-0005-0000-0000-0000759D0000}"/>
    <cellStyle name="Uwaga 3" xfId="40117" hidden="1" xr:uid="{00000000-0005-0000-0000-0000769D0000}"/>
    <cellStyle name="Uwaga 3" xfId="40107" hidden="1" xr:uid="{00000000-0005-0000-0000-0000779D0000}"/>
    <cellStyle name="Uwaga 3" xfId="40105" hidden="1" xr:uid="{00000000-0005-0000-0000-0000789D0000}"/>
    <cellStyle name="Uwaga 3" xfId="40103" hidden="1" xr:uid="{00000000-0005-0000-0000-0000799D0000}"/>
    <cellStyle name="Uwaga 3" xfId="40092" hidden="1" xr:uid="{00000000-0005-0000-0000-00007A9D0000}"/>
    <cellStyle name="Uwaga 3" xfId="40090" hidden="1" xr:uid="{00000000-0005-0000-0000-00007B9D0000}"/>
    <cellStyle name="Uwaga 3" xfId="40088" hidden="1" xr:uid="{00000000-0005-0000-0000-00007C9D0000}"/>
    <cellStyle name="Uwaga 3" xfId="40077" hidden="1" xr:uid="{00000000-0005-0000-0000-00007D9D0000}"/>
    <cellStyle name="Uwaga 3" xfId="40075" hidden="1" xr:uid="{00000000-0005-0000-0000-00007E9D0000}"/>
    <cellStyle name="Uwaga 3" xfId="40072" hidden="1" xr:uid="{00000000-0005-0000-0000-00007F9D0000}"/>
    <cellStyle name="Uwaga 3" xfId="40062" hidden="1" xr:uid="{00000000-0005-0000-0000-0000809D0000}"/>
    <cellStyle name="Uwaga 3" xfId="40060" hidden="1" xr:uid="{00000000-0005-0000-0000-0000819D0000}"/>
    <cellStyle name="Uwaga 3" xfId="40057" hidden="1" xr:uid="{00000000-0005-0000-0000-0000829D0000}"/>
    <cellStyle name="Uwaga 3" xfId="40047" hidden="1" xr:uid="{00000000-0005-0000-0000-0000839D0000}"/>
    <cellStyle name="Uwaga 3" xfId="40045" hidden="1" xr:uid="{00000000-0005-0000-0000-0000849D0000}"/>
    <cellStyle name="Uwaga 3" xfId="40042" hidden="1" xr:uid="{00000000-0005-0000-0000-0000859D0000}"/>
    <cellStyle name="Uwaga 3" xfId="40033" hidden="1" xr:uid="{00000000-0005-0000-0000-0000869D0000}"/>
    <cellStyle name="Uwaga 3" xfId="40030" hidden="1" xr:uid="{00000000-0005-0000-0000-0000879D0000}"/>
    <cellStyle name="Uwaga 3" xfId="40026" hidden="1" xr:uid="{00000000-0005-0000-0000-0000889D0000}"/>
    <cellStyle name="Uwaga 3" xfId="40018" hidden="1" xr:uid="{00000000-0005-0000-0000-0000899D0000}"/>
    <cellStyle name="Uwaga 3" xfId="40015" hidden="1" xr:uid="{00000000-0005-0000-0000-00008A9D0000}"/>
    <cellStyle name="Uwaga 3" xfId="40011" hidden="1" xr:uid="{00000000-0005-0000-0000-00008B9D0000}"/>
    <cellStyle name="Uwaga 3" xfId="40003" hidden="1" xr:uid="{00000000-0005-0000-0000-00008C9D0000}"/>
    <cellStyle name="Uwaga 3" xfId="40000" hidden="1" xr:uid="{00000000-0005-0000-0000-00008D9D0000}"/>
    <cellStyle name="Uwaga 3" xfId="39996" hidden="1" xr:uid="{00000000-0005-0000-0000-00008E9D0000}"/>
    <cellStyle name="Uwaga 3" xfId="39988" hidden="1" xr:uid="{00000000-0005-0000-0000-00008F9D0000}"/>
    <cellStyle name="Uwaga 3" xfId="39985" hidden="1" xr:uid="{00000000-0005-0000-0000-0000909D0000}"/>
    <cellStyle name="Uwaga 3" xfId="39981" hidden="1" xr:uid="{00000000-0005-0000-0000-0000919D0000}"/>
    <cellStyle name="Uwaga 3" xfId="39973" hidden="1" xr:uid="{00000000-0005-0000-0000-0000929D0000}"/>
    <cellStyle name="Uwaga 3" xfId="39970" hidden="1" xr:uid="{00000000-0005-0000-0000-0000939D0000}"/>
    <cellStyle name="Uwaga 3" xfId="39966" hidden="1" xr:uid="{00000000-0005-0000-0000-0000949D0000}"/>
    <cellStyle name="Uwaga 3" xfId="39958" hidden="1" xr:uid="{00000000-0005-0000-0000-0000959D0000}"/>
    <cellStyle name="Uwaga 3" xfId="39954" hidden="1" xr:uid="{00000000-0005-0000-0000-0000969D0000}"/>
    <cellStyle name="Uwaga 3" xfId="39949" hidden="1" xr:uid="{00000000-0005-0000-0000-0000979D0000}"/>
    <cellStyle name="Uwaga 3" xfId="39943" hidden="1" xr:uid="{00000000-0005-0000-0000-0000989D0000}"/>
    <cellStyle name="Uwaga 3" xfId="39939" hidden="1" xr:uid="{00000000-0005-0000-0000-0000999D0000}"/>
    <cellStyle name="Uwaga 3" xfId="39934" hidden="1" xr:uid="{00000000-0005-0000-0000-00009A9D0000}"/>
    <cellStyle name="Uwaga 3" xfId="39928" hidden="1" xr:uid="{00000000-0005-0000-0000-00009B9D0000}"/>
    <cellStyle name="Uwaga 3" xfId="39924" hidden="1" xr:uid="{00000000-0005-0000-0000-00009C9D0000}"/>
    <cellStyle name="Uwaga 3" xfId="39919" hidden="1" xr:uid="{00000000-0005-0000-0000-00009D9D0000}"/>
    <cellStyle name="Uwaga 3" xfId="39913" hidden="1" xr:uid="{00000000-0005-0000-0000-00009E9D0000}"/>
    <cellStyle name="Uwaga 3" xfId="39910" hidden="1" xr:uid="{00000000-0005-0000-0000-00009F9D0000}"/>
    <cellStyle name="Uwaga 3" xfId="39906" hidden="1" xr:uid="{00000000-0005-0000-0000-0000A09D0000}"/>
    <cellStyle name="Uwaga 3" xfId="39898" hidden="1" xr:uid="{00000000-0005-0000-0000-0000A19D0000}"/>
    <cellStyle name="Uwaga 3" xfId="39895" hidden="1" xr:uid="{00000000-0005-0000-0000-0000A29D0000}"/>
    <cellStyle name="Uwaga 3" xfId="39890" hidden="1" xr:uid="{00000000-0005-0000-0000-0000A39D0000}"/>
    <cellStyle name="Uwaga 3" xfId="39883" hidden="1" xr:uid="{00000000-0005-0000-0000-0000A49D0000}"/>
    <cellStyle name="Uwaga 3" xfId="39879" hidden="1" xr:uid="{00000000-0005-0000-0000-0000A59D0000}"/>
    <cellStyle name="Uwaga 3" xfId="39874" hidden="1" xr:uid="{00000000-0005-0000-0000-0000A69D0000}"/>
    <cellStyle name="Uwaga 3" xfId="39868" hidden="1" xr:uid="{00000000-0005-0000-0000-0000A79D0000}"/>
    <cellStyle name="Uwaga 3" xfId="39864" hidden="1" xr:uid="{00000000-0005-0000-0000-0000A89D0000}"/>
    <cellStyle name="Uwaga 3" xfId="39859" hidden="1" xr:uid="{00000000-0005-0000-0000-0000A99D0000}"/>
    <cellStyle name="Uwaga 3" xfId="39853" hidden="1" xr:uid="{00000000-0005-0000-0000-0000AA9D0000}"/>
    <cellStyle name="Uwaga 3" xfId="39850" hidden="1" xr:uid="{00000000-0005-0000-0000-0000AB9D0000}"/>
    <cellStyle name="Uwaga 3" xfId="39846" hidden="1" xr:uid="{00000000-0005-0000-0000-0000AC9D0000}"/>
    <cellStyle name="Uwaga 3" xfId="39838" hidden="1" xr:uid="{00000000-0005-0000-0000-0000AD9D0000}"/>
    <cellStyle name="Uwaga 3" xfId="39833" hidden="1" xr:uid="{00000000-0005-0000-0000-0000AE9D0000}"/>
    <cellStyle name="Uwaga 3" xfId="39828" hidden="1" xr:uid="{00000000-0005-0000-0000-0000AF9D0000}"/>
    <cellStyle name="Uwaga 3" xfId="39823" hidden="1" xr:uid="{00000000-0005-0000-0000-0000B09D0000}"/>
    <cellStyle name="Uwaga 3" xfId="39818" hidden="1" xr:uid="{00000000-0005-0000-0000-0000B19D0000}"/>
    <cellStyle name="Uwaga 3" xfId="39813" hidden="1" xr:uid="{00000000-0005-0000-0000-0000B29D0000}"/>
    <cellStyle name="Uwaga 3" xfId="39808" hidden="1" xr:uid="{00000000-0005-0000-0000-0000B39D0000}"/>
    <cellStyle name="Uwaga 3" xfId="39803" hidden="1" xr:uid="{00000000-0005-0000-0000-0000B49D0000}"/>
    <cellStyle name="Uwaga 3" xfId="39798" hidden="1" xr:uid="{00000000-0005-0000-0000-0000B59D0000}"/>
    <cellStyle name="Uwaga 3" xfId="39793" hidden="1" xr:uid="{00000000-0005-0000-0000-0000B69D0000}"/>
    <cellStyle name="Uwaga 3" xfId="39789" hidden="1" xr:uid="{00000000-0005-0000-0000-0000B79D0000}"/>
    <cellStyle name="Uwaga 3" xfId="39784" hidden="1" xr:uid="{00000000-0005-0000-0000-0000B89D0000}"/>
    <cellStyle name="Uwaga 3" xfId="39777" hidden="1" xr:uid="{00000000-0005-0000-0000-0000B99D0000}"/>
    <cellStyle name="Uwaga 3" xfId="39772" hidden="1" xr:uid="{00000000-0005-0000-0000-0000BA9D0000}"/>
    <cellStyle name="Uwaga 3" xfId="39767" hidden="1" xr:uid="{00000000-0005-0000-0000-0000BB9D0000}"/>
    <cellStyle name="Uwaga 3" xfId="39762" hidden="1" xr:uid="{00000000-0005-0000-0000-0000BC9D0000}"/>
    <cellStyle name="Uwaga 3" xfId="39757" hidden="1" xr:uid="{00000000-0005-0000-0000-0000BD9D0000}"/>
    <cellStyle name="Uwaga 3" xfId="39752" hidden="1" xr:uid="{00000000-0005-0000-0000-0000BE9D0000}"/>
    <cellStyle name="Uwaga 3" xfId="39747" hidden="1" xr:uid="{00000000-0005-0000-0000-0000BF9D0000}"/>
    <cellStyle name="Uwaga 3" xfId="39742" hidden="1" xr:uid="{00000000-0005-0000-0000-0000C09D0000}"/>
    <cellStyle name="Uwaga 3" xfId="39737" hidden="1" xr:uid="{00000000-0005-0000-0000-0000C19D0000}"/>
    <cellStyle name="Uwaga 3" xfId="39733" hidden="1" xr:uid="{00000000-0005-0000-0000-0000C29D0000}"/>
    <cellStyle name="Uwaga 3" xfId="39728" hidden="1" xr:uid="{00000000-0005-0000-0000-0000C39D0000}"/>
    <cellStyle name="Uwaga 3" xfId="39723" hidden="1" xr:uid="{00000000-0005-0000-0000-0000C49D0000}"/>
    <cellStyle name="Uwaga 3" xfId="39718" hidden="1" xr:uid="{00000000-0005-0000-0000-0000C59D0000}"/>
    <cellStyle name="Uwaga 3" xfId="39714" hidden="1" xr:uid="{00000000-0005-0000-0000-0000C69D0000}"/>
    <cellStyle name="Uwaga 3" xfId="39710" hidden="1" xr:uid="{00000000-0005-0000-0000-0000C79D0000}"/>
    <cellStyle name="Uwaga 3" xfId="39703" hidden="1" xr:uid="{00000000-0005-0000-0000-0000C89D0000}"/>
    <cellStyle name="Uwaga 3" xfId="39699" hidden="1" xr:uid="{00000000-0005-0000-0000-0000C99D0000}"/>
    <cellStyle name="Uwaga 3" xfId="39694" hidden="1" xr:uid="{00000000-0005-0000-0000-0000CA9D0000}"/>
    <cellStyle name="Uwaga 3" xfId="39688" hidden="1" xr:uid="{00000000-0005-0000-0000-0000CB9D0000}"/>
    <cellStyle name="Uwaga 3" xfId="39684" hidden="1" xr:uid="{00000000-0005-0000-0000-0000CC9D0000}"/>
    <cellStyle name="Uwaga 3" xfId="39679" hidden="1" xr:uid="{00000000-0005-0000-0000-0000CD9D0000}"/>
    <cellStyle name="Uwaga 3" xfId="39673" hidden="1" xr:uid="{00000000-0005-0000-0000-0000CE9D0000}"/>
    <cellStyle name="Uwaga 3" xfId="39669" hidden="1" xr:uid="{00000000-0005-0000-0000-0000CF9D0000}"/>
    <cellStyle name="Uwaga 3" xfId="39665" hidden="1" xr:uid="{00000000-0005-0000-0000-0000D09D0000}"/>
    <cellStyle name="Uwaga 3" xfId="39658" hidden="1" xr:uid="{00000000-0005-0000-0000-0000D19D0000}"/>
    <cellStyle name="Uwaga 3" xfId="39654" hidden="1" xr:uid="{00000000-0005-0000-0000-0000D29D0000}"/>
    <cellStyle name="Uwaga 3" xfId="39650" hidden="1" xr:uid="{00000000-0005-0000-0000-0000D39D0000}"/>
    <cellStyle name="Uwaga 3" xfId="40517" hidden="1" xr:uid="{00000000-0005-0000-0000-0000D49D0000}"/>
    <cellStyle name="Uwaga 3" xfId="40516" hidden="1" xr:uid="{00000000-0005-0000-0000-0000D59D0000}"/>
    <cellStyle name="Uwaga 3" xfId="40514" hidden="1" xr:uid="{00000000-0005-0000-0000-0000D69D0000}"/>
    <cellStyle name="Uwaga 3" xfId="40501" hidden="1" xr:uid="{00000000-0005-0000-0000-0000D79D0000}"/>
    <cellStyle name="Uwaga 3" xfId="40499" hidden="1" xr:uid="{00000000-0005-0000-0000-0000D89D0000}"/>
    <cellStyle name="Uwaga 3" xfId="40497" hidden="1" xr:uid="{00000000-0005-0000-0000-0000D99D0000}"/>
    <cellStyle name="Uwaga 3" xfId="40487" hidden="1" xr:uid="{00000000-0005-0000-0000-0000DA9D0000}"/>
    <cellStyle name="Uwaga 3" xfId="40485" hidden="1" xr:uid="{00000000-0005-0000-0000-0000DB9D0000}"/>
    <cellStyle name="Uwaga 3" xfId="40483" hidden="1" xr:uid="{00000000-0005-0000-0000-0000DC9D0000}"/>
    <cellStyle name="Uwaga 3" xfId="40472" hidden="1" xr:uid="{00000000-0005-0000-0000-0000DD9D0000}"/>
    <cellStyle name="Uwaga 3" xfId="40470" hidden="1" xr:uid="{00000000-0005-0000-0000-0000DE9D0000}"/>
    <cellStyle name="Uwaga 3" xfId="40468" hidden="1" xr:uid="{00000000-0005-0000-0000-0000DF9D0000}"/>
    <cellStyle name="Uwaga 3" xfId="40455" hidden="1" xr:uid="{00000000-0005-0000-0000-0000E09D0000}"/>
    <cellStyle name="Uwaga 3" xfId="40453" hidden="1" xr:uid="{00000000-0005-0000-0000-0000E19D0000}"/>
    <cellStyle name="Uwaga 3" xfId="40452" hidden="1" xr:uid="{00000000-0005-0000-0000-0000E29D0000}"/>
    <cellStyle name="Uwaga 3" xfId="40439" hidden="1" xr:uid="{00000000-0005-0000-0000-0000E39D0000}"/>
    <cellStyle name="Uwaga 3" xfId="40438" hidden="1" xr:uid="{00000000-0005-0000-0000-0000E49D0000}"/>
    <cellStyle name="Uwaga 3" xfId="40436" hidden="1" xr:uid="{00000000-0005-0000-0000-0000E59D0000}"/>
    <cellStyle name="Uwaga 3" xfId="40424" hidden="1" xr:uid="{00000000-0005-0000-0000-0000E69D0000}"/>
    <cellStyle name="Uwaga 3" xfId="40423" hidden="1" xr:uid="{00000000-0005-0000-0000-0000E79D0000}"/>
    <cellStyle name="Uwaga 3" xfId="40421" hidden="1" xr:uid="{00000000-0005-0000-0000-0000E89D0000}"/>
    <cellStyle name="Uwaga 3" xfId="40409" hidden="1" xr:uid="{00000000-0005-0000-0000-0000E99D0000}"/>
    <cellStyle name="Uwaga 3" xfId="40408" hidden="1" xr:uid="{00000000-0005-0000-0000-0000EA9D0000}"/>
    <cellStyle name="Uwaga 3" xfId="40406" hidden="1" xr:uid="{00000000-0005-0000-0000-0000EB9D0000}"/>
    <cellStyle name="Uwaga 3" xfId="40394" hidden="1" xr:uid="{00000000-0005-0000-0000-0000EC9D0000}"/>
    <cellStyle name="Uwaga 3" xfId="40393" hidden="1" xr:uid="{00000000-0005-0000-0000-0000ED9D0000}"/>
    <cellStyle name="Uwaga 3" xfId="40391" hidden="1" xr:uid="{00000000-0005-0000-0000-0000EE9D0000}"/>
    <cellStyle name="Uwaga 3" xfId="40379" hidden="1" xr:uid="{00000000-0005-0000-0000-0000EF9D0000}"/>
    <cellStyle name="Uwaga 3" xfId="40378" hidden="1" xr:uid="{00000000-0005-0000-0000-0000F09D0000}"/>
    <cellStyle name="Uwaga 3" xfId="40376" hidden="1" xr:uid="{00000000-0005-0000-0000-0000F19D0000}"/>
    <cellStyle name="Uwaga 3" xfId="40364" hidden="1" xr:uid="{00000000-0005-0000-0000-0000F29D0000}"/>
    <cellStyle name="Uwaga 3" xfId="40363" hidden="1" xr:uid="{00000000-0005-0000-0000-0000F39D0000}"/>
    <cellStyle name="Uwaga 3" xfId="40361" hidden="1" xr:uid="{00000000-0005-0000-0000-0000F49D0000}"/>
    <cellStyle name="Uwaga 3" xfId="40349" hidden="1" xr:uid="{00000000-0005-0000-0000-0000F59D0000}"/>
    <cellStyle name="Uwaga 3" xfId="40348" hidden="1" xr:uid="{00000000-0005-0000-0000-0000F69D0000}"/>
    <cellStyle name="Uwaga 3" xfId="40346" hidden="1" xr:uid="{00000000-0005-0000-0000-0000F79D0000}"/>
    <cellStyle name="Uwaga 3" xfId="40334" hidden="1" xr:uid="{00000000-0005-0000-0000-0000F89D0000}"/>
    <cellStyle name="Uwaga 3" xfId="40333" hidden="1" xr:uid="{00000000-0005-0000-0000-0000F99D0000}"/>
    <cellStyle name="Uwaga 3" xfId="40331" hidden="1" xr:uid="{00000000-0005-0000-0000-0000FA9D0000}"/>
    <cellStyle name="Uwaga 3" xfId="40319" hidden="1" xr:uid="{00000000-0005-0000-0000-0000FB9D0000}"/>
    <cellStyle name="Uwaga 3" xfId="40318" hidden="1" xr:uid="{00000000-0005-0000-0000-0000FC9D0000}"/>
    <cellStyle name="Uwaga 3" xfId="40316" hidden="1" xr:uid="{00000000-0005-0000-0000-0000FD9D0000}"/>
    <cellStyle name="Uwaga 3" xfId="40304" hidden="1" xr:uid="{00000000-0005-0000-0000-0000FE9D0000}"/>
    <cellStyle name="Uwaga 3" xfId="40303" hidden="1" xr:uid="{00000000-0005-0000-0000-0000FF9D0000}"/>
    <cellStyle name="Uwaga 3" xfId="40301" hidden="1" xr:uid="{00000000-0005-0000-0000-0000009E0000}"/>
    <cellStyle name="Uwaga 3" xfId="40289" hidden="1" xr:uid="{00000000-0005-0000-0000-0000019E0000}"/>
    <cellStyle name="Uwaga 3" xfId="40288" hidden="1" xr:uid="{00000000-0005-0000-0000-0000029E0000}"/>
    <cellStyle name="Uwaga 3" xfId="40286" hidden="1" xr:uid="{00000000-0005-0000-0000-0000039E0000}"/>
    <cellStyle name="Uwaga 3" xfId="40274" hidden="1" xr:uid="{00000000-0005-0000-0000-0000049E0000}"/>
    <cellStyle name="Uwaga 3" xfId="40273" hidden="1" xr:uid="{00000000-0005-0000-0000-0000059E0000}"/>
    <cellStyle name="Uwaga 3" xfId="40271" hidden="1" xr:uid="{00000000-0005-0000-0000-0000069E0000}"/>
    <cellStyle name="Uwaga 3" xfId="40259" hidden="1" xr:uid="{00000000-0005-0000-0000-0000079E0000}"/>
    <cellStyle name="Uwaga 3" xfId="40258" hidden="1" xr:uid="{00000000-0005-0000-0000-0000089E0000}"/>
    <cellStyle name="Uwaga 3" xfId="40256" hidden="1" xr:uid="{00000000-0005-0000-0000-0000099E0000}"/>
    <cellStyle name="Uwaga 3" xfId="40244" hidden="1" xr:uid="{00000000-0005-0000-0000-00000A9E0000}"/>
    <cellStyle name="Uwaga 3" xfId="40243" hidden="1" xr:uid="{00000000-0005-0000-0000-00000B9E0000}"/>
    <cellStyle name="Uwaga 3" xfId="40241" hidden="1" xr:uid="{00000000-0005-0000-0000-00000C9E0000}"/>
    <cellStyle name="Uwaga 3" xfId="40229" hidden="1" xr:uid="{00000000-0005-0000-0000-00000D9E0000}"/>
    <cellStyle name="Uwaga 3" xfId="40228" hidden="1" xr:uid="{00000000-0005-0000-0000-00000E9E0000}"/>
    <cellStyle name="Uwaga 3" xfId="40226" hidden="1" xr:uid="{00000000-0005-0000-0000-00000F9E0000}"/>
    <cellStyle name="Uwaga 3" xfId="40214" hidden="1" xr:uid="{00000000-0005-0000-0000-0000109E0000}"/>
    <cellStyle name="Uwaga 3" xfId="40213" hidden="1" xr:uid="{00000000-0005-0000-0000-0000119E0000}"/>
    <cellStyle name="Uwaga 3" xfId="40211" hidden="1" xr:uid="{00000000-0005-0000-0000-0000129E0000}"/>
    <cellStyle name="Uwaga 3" xfId="40199" hidden="1" xr:uid="{00000000-0005-0000-0000-0000139E0000}"/>
    <cellStyle name="Uwaga 3" xfId="40198" hidden="1" xr:uid="{00000000-0005-0000-0000-0000149E0000}"/>
    <cellStyle name="Uwaga 3" xfId="40196" hidden="1" xr:uid="{00000000-0005-0000-0000-0000159E0000}"/>
    <cellStyle name="Uwaga 3" xfId="40184" hidden="1" xr:uid="{00000000-0005-0000-0000-0000169E0000}"/>
    <cellStyle name="Uwaga 3" xfId="40183" hidden="1" xr:uid="{00000000-0005-0000-0000-0000179E0000}"/>
    <cellStyle name="Uwaga 3" xfId="40181" hidden="1" xr:uid="{00000000-0005-0000-0000-0000189E0000}"/>
    <cellStyle name="Uwaga 3" xfId="40169" hidden="1" xr:uid="{00000000-0005-0000-0000-0000199E0000}"/>
    <cellStyle name="Uwaga 3" xfId="40168" hidden="1" xr:uid="{00000000-0005-0000-0000-00001A9E0000}"/>
    <cellStyle name="Uwaga 3" xfId="40166" hidden="1" xr:uid="{00000000-0005-0000-0000-00001B9E0000}"/>
    <cellStyle name="Uwaga 3" xfId="40154" hidden="1" xr:uid="{00000000-0005-0000-0000-00001C9E0000}"/>
    <cellStyle name="Uwaga 3" xfId="40153" hidden="1" xr:uid="{00000000-0005-0000-0000-00001D9E0000}"/>
    <cellStyle name="Uwaga 3" xfId="40151" hidden="1" xr:uid="{00000000-0005-0000-0000-00001E9E0000}"/>
    <cellStyle name="Uwaga 3" xfId="40139" hidden="1" xr:uid="{00000000-0005-0000-0000-00001F9E0000}"/>
    <cellStyle name="Uwaga 3" xfId="40138" hidden="1" xr:uid="{00000000-0005-0000-0000-0000209E0000}"/>
    <cellStyle name="Uwaga 3" xfId="40136" hidden="1" xr:uid="{00000000-0005-0000-0000-0000219E0000}"/>
    <cellStyle name="Uwaga 3" xfId="40124" hidden="1" xr:uid="{00000000-0005-0000-0000-0000229E0000}"/>
    <cellStyle name="Uwaga 3" xfId="40123" hidden="1" xr:uid="{00000000-0005-0000-0000-0000239E0000}"/>
    <cellStyle name="Uwaga 3" xfId="40121" hidden="1" xr:uid="{00000000-0005-0000-0000-0000249E0000}"/>
    <cellStyle name="Uwaga 3" xfId="40109" hidden="1" xr:uid="{00000000-0005-0000-0000-0000259E0000}"/>
    <cellStyle name="Uwaga 3" xfId="40108" hidden="1" xr:uid="{00000000-0005-0000-0000-0000269E0000}"/>
    <cellStyle name="Uwaga 3" xfId="40106" hidden="1" xr:uid="{00000000-0005-0000-0000-0000279E0000}"/>
    <cellStyle name="Uwaga 3" xfId="40094" hidden="1" xr:uid="{00000000-0005-0000-0000-0000289E0000}"/>
    <cellStyle name="Uwaga 3" xfId="40093" hidden="1" xr:uid="{00000000-0005-0000-0000-0000299E0000}"/>
    <cellStyle name="Uwaga 3" xfId="40091" hidden="1" xr:uid="{00000000-0005-0000-0000-00002A9E0000}"/>
    <cellStyle name="Uwaga 3" xfId="40079" hidden="1" xr:uid="{00000000-0005-0000-0000-00002B9E0000}"/>
    <cellStyle name="Uwaga 3" xfId="40078" hidden="1" xr:uid="{00000000-0005-0000-0000-00002C9E0000}"/>
    <cellStyle name="Uwaga 3" xfId="40076" hidden="1" xr:uid="{00000000-0005-0000-0000-00002D9E0000}"/>
    <cellStyle name="Uwaga 3" xfId="40064" hidden="1" xr:uid="{00000000-0005-0000-0000-00002E9E0000}"/>
    <cellStyle name="Uwaga 3" xfId="40063" hidden="1" xr:uid="{00000000-0005-0000-0000-00002F9E0000}"/>
    <cellStyle name="Uwaga 3" xfId="40061" hidden="1" xr:uid="{00000000-0005-0000-0000-0000309E0000}"/>
    <cellStyle name="Uwaga 3" xfId="40049" hidden="1" xr:uid="{00000000-0005-0000-0000-0000319E0000}"/>
    <cellStyle name="Uwaga 3" xfId="40048" hidden="1" xr:uid="{00000000-0005-0000-0000-0000329E0000}"/>
    <cellStyle name="Uwaga 3" xfId="40046" hidden="1" xr:uid="{00000000-0005-0000-0000-0000339E0000}"/>
    <cellStyle name="Uwaga 3" xfId="40034" hidden="1" xr:uid="{00000000-0005-0000-0000-0000349E0000}"/>
    <cellStyle name="Uwaga 3" xfId="40032" hidden="1" xr:uid="{00000000-0005-0000-0000-0000359E0000}"/>
    <cellStyle name="Uwaga 3" xfId="40029" hidden="1" xr:uid="{00000000-0005-0000-0000-0000369E0000}"/>
    <cellStyle name="Uwaga 3" xfId="40019" hidden="1" xr:uid="{00000000-0005-0000-0000-0000379E0000}"/>
    <cellStyle name="Uwaga 3" xfId="40017" hidden="1" xr:uid="{00000000-0005-0000-0000-0000389E0000}"/>
    <cellStyle name="Uwaga 3" xfId="40014" hidden="1" xr:uid="{00000000-0005-0000-0000-0000399E0000}"/>
    <cellStyle name="Uwaga 3" xfId="40004" hidden="1" xr:uid="{00000000-0005-0000-0000-00003A9E0000}"/>
    <cellStyle name="Uwaga 3" xfId="40002" hidden="1" xr:uid="{00000000-0005-0000-0000-00003B9E0000}"/>
    <cellStyle name="Uwaga 3" xfId="39999" hidden="1" xr:uid="{00000000-0005-0000-0000-00003C9E0000}"/>
    <cellStyle name="Uwaga 3" xfId="39989" hidden="1" xr:uid="{00000000-0005-0000-0000-00003D9E0000}"/>
    <cellStyle name="Uwaga 3" xfId="39987" hidden="1" xr:uid="{00000000-0005-0000-0000-00003E9E0000}"/>
    <cellStyle name="Uwaga 3" xfId="39984" hidden="1" xr:uid="{00000000-0005-0000-0000-00003F9E0000}"/>
    <cellStyle name="Uwaga 3" xfId="39974" hidden="1" xr:uid="{00000000-0005-0000-0000-0000409E0000}"/>
    <cellStyle name="Uwaga 3" xfId="39972" hidden="1" xr:uid="{00000000-0005-0000-0000-0000419E0000}"/>
    <cellStyle name="Uwaga 3" xfId="39969" hidden="1" xr:uid="{00000000-0005-0000-0000-0000429E0000}"/>
    <cellStyle name="Uwaga 3" xfId="39959" hidden="1" xr:uid="{00000000-0005-0000-0000-0000439E0000}"/>
    <cellStyle name="Uwaga 3" xfId="39957" hidden="1" xr:uid="{00000000-0005-0000-0000-0000449E0000}"/>
    <cellStyle name="Uwaga 3" xfId="39953" hidden="1" xr:uid="{00000000-0005-0000-0000-0000459E0000}"/>
    <cellStyle name="Uwaga 3" xfId="39944" hidden="1" xr:uid="{00000000-0005-0000-0000-0000469E0000}"/>
    <cellStyle name="Uwaga 3" xfId="39941" hidden="1" xr:uid="{00000000-0005-0000-0000-0000479E0000}"/>
    <cellStyle name="Uwaga 3" xfId="39937" hidden="1" xr:uid="{00000000-0005-0000-0000-0000489E0000}"/>
    <cellStyle name="Uwaga 3" xfId="39929" hidden="1" xr:uid="{00000000-0005-0000-0000-0000499E0000}"/>
    <cellStyle name="Uwaga 3" xfId="39927" hidden="1" xr:uid="{00000000-0005-0000-0000-00004A9E0000}"/>
    <cellStyle name="Uwaga 3" xfId="39923" hidden="1" xr:uid="{00000000-0005-0000-0000-00004B9E0000}"/>
    <cellStyle name="Uwaga 3" xfId="39914" hidden="1" xr:uid="{00000000-0005-0000-0000-00004C9E0000}"/>
    <cellStyle name="Uwaga 3" xfId="39912" hidden="1" xr:uid="{00000000-0005-0000-0000-00004D9E0000}"/>
    <cellStyle name="Uwaga 3" xfId="39909" hidden="1" xr:uid="{00000000-0005-0000-0000-00004E9E0000}"/>
    <cellStyle name="Uwaga 3" xfId="39899" hidden="1" xr:uid="{00000000-0005-0000-0000-00004F9E0000}"/>
    <cellStyle name="Uwaga 3" xfId="39897" hidden="1" xr:uid="{00000000-0005-0000-0000-0000509E0000}"/>
    <cellStyle name="Uwaga 3" xfId="39892" hidden="1" xr:uid="{00000000-0005-0000-0000-0000519E0000}"/>
    <cellStyle name="Uwaga 3" xfId="39884" hidden="1" xr:uid="{00000000-0005-0000-0000-0000529E0000}"/>
    <cellStyle name="Uwaga 3" xfId="39882" hidden="1" xr:uid="{00000000-0005-0000-0000-0000539E0000}"/>
    <cellStyle name="Uwaga 3" xfId="39877" hidden="1" xr:uid="{00000000-0005-0000-0000-0000549E0000}"/>
    <cellStyle name="Uwaga 3" xfId="39869" hidden="1" xr:uid="{00000000-0005-0000-0000-0000559E0000}"/>
    <cellStyle name="Uwaga 3" xfId="39867" hidden="1" xr:uid="{00000000-0005-0000-0000-0000569E0000}"/>
    <cellStyle name="Uwaga 3" xfId="39862" hidden="1" xr:uid="{00000000-0005-0000-0000-0000579E0000}"/>
    <cellStyle name="Uwaga 3" xfId="39854" hidden="1" xr:uid="{00000000-0005-0000-0000-0000589E0000}"/>
    <cellStyle name="Uwaga 3" xfId="39852" hidden="1" xr:uid="{00000000-0005-0000-0000-0000599E0000}"/>
    <cellStyle name="Uwaga 3" xfId="39848" hidden="1" xr:uid="{00000000-0005-0000-0000-00005A9E0000}"/>
    <cellStyle name="Uwaga 3" xfId="39839" hidden="1" xr:uid="{00000000-0005-0000-0000-00005B9E0000}"/>
    <cellStyle name="Uwaga 3" xfId="39836" hidden="1" xr:uid="{00000000-0005-0000-0000-00005C9E0000}"/>
    <cellStyle name="Uwaga 3" xfId="39831" hidden="1" xr:uid="{00000000-0005-0000-0000-00005D9E0000}"/>
    <cellStyle name="Uwaga 3" xfId="39824" hidden="1" xr:uid="{00000000-0005-0000-0000-00005E9E0000}"/>
    <cellStyle name="Uwaga 3" xfId="39820" hidden="1" xr:uid="{00000000-0005-0000-0000-00005F9E0000}"/>
    <cellStyle name="Uwaga 3" xfId="39815" hidden="1" xr:uid="{00000000-0005-0000-0000-0000609E0000}"/>
    <cellStyle name="Uwaga 3" xfId="39809" hidden="1" xr:uid="{00000000-0005-0000-0000-0000619E0000}"/>
    <cellStyle name="Uwaga 3" xfId="39805" hidden="1" xr:uid="{00000000-0005-0000-0000-0000629E0000}"/>
    <cellStyle name="Uwaga 3" xfId="39800" hidden="1" xr:uid="{00000000-0005-0000-0000-0000639E0000}"/>
    <cellStyle name="Uwaga 3" xfId="39794" hidden="1" xr:uid="{00000000-0005-0000-0000-0000649E0000}"/>
    <cellStyle name="Uwaga 3" xfId="39791" hidden="1" xr:uid="{00000000-0005-0000-0000-0000659E0000}"/>
    <cellStyle name="Uwaga 3" xfId="39787" hidden="1" xr:uid="{00000000-0005-0000-0000-0000669E0000}"/>
    <cellStyle name="Uwaga 3" xfId="39778" hidden="1" xr:uid="{00000000-0005-0000-0000-0000679E0000}"/>
    <cellStyle name="Uwaga 3" xfId="39773" hidden="1" xr:uid="{00000000-0005-0000-0000-0000689E0000}"/>
    <cellStyle name="Uwaga 3" xfId="39768" hidden="1" xr:uid="{00000000-0005-0000-0000-0000699E0000}"/>
    <cellStyle name="Uwaga 3" xfId="39763" hidden="1" xr:uid="{00000000-0005-0000-0000-00006A9E0000}"/>
    <cellStyle name="Uwaga 3" xfId="39758" hidden="1" xr:uid="{00000000-0005-0000-0000-00006B9E0000}"/>
    <cellStyle name="Uwaga 3" xfId="39753" hidden="1" xr:uid="{00000000-0005-0000-0000-00006C9E0000}"/>
    <cellStyle name="Uwaga 3" xfId="39748" hidden="1" xr:uid="{00000000-0005-0000-0000-00006D9E0000}"/>
    <cellStyle name="Uwaga 3" xfId="39743" hidden="1" xr:uid="{00000000-0005-0000-0000-00006E9E0000}"/>
    <cellStyle name="Uwaga 3" xfId="39738" hidden="1" xr:uid="{00000000-0005-0000-0000-00006F9E0000}"/>
    <cellStyle name="Uwaga 3" xfId="39734" hidden="1" xr:uid="{00000000-0005-0000-0000-0000709E0000}"/>
    <cellStyle name="Uwaga 3" xfId="39729" hidden="1" xr:uid="{00000000-0005-0000-0000-0000719E0000}"/>
    <cellStyle name="Uwaga 3" xfId="39724" hidden="1" xr:uid="{00000000-0005-0000-0000-0000729E0000}"/>
    <cellStyle name="Uwaga 3" xfId="39719" hidden="1" xr:uid="{00000000-0005-0000-0000-0000739E0000}"/>
    <cellStyle name="Uwaga 3" xfId="39715" hidden="1" xr:uid="{00000000-0005-0000-0000-0000749E0000}"/>
    <cellStyle name="Uwaga 3" xfId="39711" hidden="1" xr:uid="{00000000-0005-0000-0000-0000759E0000}"/>
    <cellStyle name="Uwaga 3" xfId="39704" hidden="1" xr:uid="{00000000-0005-0000-0000-0000769E0000}"/>
    <cellStyle name="Uwaga 3" xfId="39700" hidden="1" xr:uid="{00000000-0005-0000-0000-0000779E0000}"/>
    <cellStyle name="Uwaga 3" xfId="39695" hidden="1" xr:uid="{00000000-0005-0000-0000-0000789E0000}"/>
    <cellStyle name="Uwaga 3" xfId="39689" hidden="1" xr:uid="{00000000-0005-0000-0000-0000799E0000}"/>
    <cellStyle name="Uwaga 3" xfId="39685" hidden="1" xr:uid="{00000000-0005-0000-0000-00007A9E0000}"/>
    <cellStyle name="Uwaga 3" xfId="39680" hidden="1" xr:uid="{00000000-0005-0000-0000-00007B9E0000}"/>
    <cellStyle name="Uwaga 3" xfId="39674" hidden="1" xr:uid="{00000000-0005-0000-0000-00007C9E0000}"/>
    <cellStyle name="Uwaga 3" xfId="39670" hidden="1" xr:uid="{00000000-0005-0000-0000-00007D9E0000}"/>
    <cellStyle name="Uwaga 3" xfId="39666" hidden="1" xr:uid="{00000000-0005-0000-0000-00007E9E0000}"/>
    <cellStyle name="Uwaga 3" xfId="39659" hidden="1" xr:uid="{00000000-0005-0000-0000-00007F9E0000}"/>
    <cellStyle name="Uwaga 3" xfId="39655" hidden="1" xr:uid="{00000000-0005-0000-0000-0000809E0000}"/>
    <cellStyle name="Uwaga 3" xfId="39651" hidden="1" xr:uid="{00000000-0005-0000-0000-0000819E0000}"/>
    <cellStyle name="Uwaga 3" xfId="38696" hidden="1" xr:uid="{00000000-0005-0000-0000-0000829E0000}"/>
    <cellStyle name="Uwaga 3" xfId="38695" hidden="1" xr:uid="{00000000-0005-0000-0000-0000839E0000}"/>
    <cellStyle name="Uwaga 3" xfId="38694" hidden="1" xr:uid="{00000000-0005-0000-0000-0000849E0000}"/>
    <cellStyle name="Uwaga 3" xfId="38687" hidden="1" xr:uid="{00000000-0005-0000-0000-0000859E0000}"/>
    <cellStyle name="Uwaga 3" xfId="38686" hidden="1" xr:uid="{00000000-0005-0000-0000-0000869E0000}"/>
    <cellStyle name="Uwaga 3" xfId="38685" hidden="1" xr:uid="{00000000-0005-0000-0000-0000879E0000}"/>
    <cellStyle name="Uwaga 3" xfId="38678" hidden="1" xr:uid="{00000000-0005-0000-0000-0000889E0000}"/>
    <cellStyle name="Uwaga 3" xfId="38677" hidden="1" xr:uid="{00000000-0005-0000-0000-0000899E0000}"/>
    <cellStyle name="Uwaga 3" xfId="38676" hidden="1" xr:uid="{00000000-0005-0000-0000-00008A9E0000}"/>
    <cellStyle name="Uwaga 3" xfId="38669" hidden="1" xr:uid="{00000000-0005-0000-0000-00008B9E0000}"/>
    <cellStyle name="Uwaga 3" xfId="38668" hidden="1" xr:uid="{00000000-0005-0000-0000-00008C9E0000}"/>
    <cellStyle name="Uwaga 3" xfId="38667" hidden="1" xr:uid="{00000000-0005-0000-0000-00008D9E0000}"/>
    <cellStyle name="Uwaga 3" xfId="38660" hidden="1" xr:uid="{00000000-0005-0000-0000-00008E9E0000}"/>
    <cellStyle name="Uwaga 3" xfId="38659" hidden="1" xr:uid="{00000000-0005-0000-0000-00008F9E0000}"/>
    <cellStyle name="Uwaga 3" xfId="38658" hidden="1" xr:uid="{00000000-0005-0000-0000-0000909E0000}"/>
    <cellStyle name="Uwaga 3" xfId="38651" hidden="1" xr:uid="{00000000-0005-0000-0000-0000919E0000}"/>
    <cellStyle name="Uwaga 3" xfId="38650" hidden="1" xr:uid="{00000000-0005-0000-0000-0000929E0000}"/>
    <cellStyle name="Uwaga 3" xfId="38648" hidden="1" xr:uid="{00000000-0005-0000-0000-0000939E0000}"/>
    <cellStyle name="Uwaga 3" xfId="38642" hidden="1" xr:uid="{00000000-0005-0000-0000-0000949E0000}"/>
    <cellStyle name="Uwaga 3" xfId="38641" hidden="1" xr:uid="{00000000-0005-0000-0000-0000959E0000}"/>
    <cellStyle name="Uwaga 3" xfId="38639" hidden="1" xr:uid="{00000000-0005-0000-0000-0000969E0000}"/>
    <cellStyle name="Uwaga 3" xfId="38633" hidden="1" xr:uid="{00000000-0005-0000-0000-0000979E0000}"/>
    <cellStyle name="Uwaga 3" xfId="38632" hidden="1" xr:uid="{00000000-0005-0000-0000-0000989E0000}"/>
    <cellStyle name="Uwaga 3" xfId="38630" hidden="1" xr:uid="{00000000-0005-0000-0000-0000999E0000}"/>
    <cellStyle name="Uwaga 3" xfId="38624" hidden="1" xr:uid="{00000000-0005-0000-0000-00009A9E0000}"/>
    <cellStyle name="Uwaga 3" xfId="38623" hidden="1" xr:uid="{00000000-0005-0000-0000-00009B9E0000}"/>
    <cellStyle name="Uwaga 3" xfId="38621" hidden="1" xr:uid="{00000000-0005-0000-0000-00009C9E0000}"/>
    <cellStyle name="Uwaga 3" xfId="38615" hidden="1" xr:uid="{00000000-0005-0000-0000-00009D9E0000}"/>
    <cellStyle name="Uwaga 3" xfId="38614" hidden="1" xr:uid="{00000000-0005-0000-0000-00009E9E0000}"/>
    <cellStyle name="Uwaga 3" xfId="38612" hidden="1" xr:uid="{00000000-0005-0000-0000-00009F9E0000}"/>
    <cellStyle name="Uwaga 3" xfId="38606" hidden="1" xr:uid="{00000000-0005-0000-0000-0000A09E0000}"/>
    <cellStyle name="Uwaga 3" xfId="38605" hidden="1" xr:uid="{00000000-0005-0000-0000-0000A19E0000}"/>
    <cellStyle name="Uwaga 3" xfId="38603" hidden="1" xr:uid="{00000000-0005-0000-0000-0000A29E0000}"/>
    <cellStyle name="Uwaga 3" xfId="38597" hidden="1" xr:uid="{00000000-0005-0000-0000-0000A39E0000}"/>
    <cellStyle name="Uwaga 3" xfId="38596" hidden="1" xr:uid="{00000000-0005-0000-0000-0000A49E0000}"/>
    <cellStyle name="Uwaga 3" xfId="38594" hidden="1" xr:uid="{00000000-0005-0000-0000-0000A59E0000}"/>
    <cellStyle name="Uwaga 3" xfId="38588" hidden="1" xr:uid="{00000000-0005-0000-0000-0000A69E0000}"/>
    <cellStyle name="Uwaga 3" xfId="38587" hidden="1" xr:uid="{00000000-0005-0000-0000-0000A79E0000}"/>
    <cellStyle name="Uwaga 3" xfId="38585" hidden="1" xr:uid="{00000000-0005-0000-0000-0000A89E0000}"/>
    <cellStyle name="Uwaga 3" xfId="38579" hidden="1" xr:uid="{00000000-0005-0000-0000-0000A99E0000}"/>
    <cellStyle name="Uwaga 3" xfId="38578" hidden="1" xr:uid="{00000000-0005-0000-0000-0000AA9E0000}"/>
    <cellStyle name="Uwaga 3" xfId="38576" hidden="1" xr:uid="{00000000-0005-0000-0000-0000AB9E0000}"/>
    <cellStyle name="Uwaga 3" xfId="38570" hidden="1" xr:uid="{00000000-0005-0000-0000-0000AC9E0000}"/>
    <cellStyle name="Uwaga 3" xfId="38569" hidden="1" xr:uid="{00000000-0005-0000-0000-0000AD9E0000}"/>
    <cellStyle name="Uwaga 3" xfId="38567" hidden="1" xr:uid="{00000000-0005-0000-0000-0000AE9E0000}"/>
    <cellStyle name="Uwaga 3" xfId="38561" hidden="1" xr:uid="{00000000-0005-0000-0000-0000AF9E0000}"/>
    <cellStyle name="Uwaga 3" xfId="38560" hidden="1" xr:uid="{00000000-0005-0000-0000-0000B09E0000}"/>
    <cellStyle name="Uwaga 3" xfId="38558" hidden="1" xr:uid="{00000000-0005-0000-0000-0000B19E0000}"/>
    <cellStyle name="Uwaga 3" xfId="38552" hidden="1" xr:uid="{00000000-0005-0000-0000-0000B29E0000}"/>
    <cellStyle name="Uwaga 3" xfId="38551" hidden="1" xr:uid="{00000000-0005-0000-0000-0000B39E0000}"/>
    <cellStyle name="Uwaga 3" xfId="38549" hidden="1" xr:uid="{00000000-0005-0000-0000-0000B49E0000}"/>
    <cellStyle name="Uwaga 3" xfId="38543" hidden="1" xr:uid="{00000000-0005-0000-0000-0000B59E0000}"/>
    <cellStyle name="Uwaga 3" xfId="38542" hidden="1" xr:uid="{00000000-0005-0000-0000-0000B69E0000}"/>
    <cellStyle name="Uwaga 3" xfId="38539" hidden="1" xr:uid="{00000000-0005-0000-0000-0000B79E0000}"/>
    <cellStyle name="Uwaga 3" xfId="38534" hidden="1" xr:uid="{00000000-0005-0000-0000-0000B89E0000}"/>
    <cellStyle name="Uwaga 3" xfId="38532" hidden="1" xr:uid="{00000000-0005-0000-0000-0000B99E0000}"/>
    <cellStyle name="Uwaga 3" xfId="38529" hidden="1" xr:uid="{00000000-0005-0000-0000-0000BA9E0000}"/>
    <cellStyle name="Uwaga 3" xfId="38525" hidden="1" xr:uid="{00000000-0005-0000-0000-0000BB9E0000}"/>
    <cellStyle name="Uwaga 3" xfId="38524" hidden="1" xr:uid="{00000000-0005-0000-0000-0000BC9E0000}"/>
    <cellStyle name="Uwaga 3" xfId="38521" hidden="1" xr:uid="{00000000-0005-0000-0000-0000BD9E0000}"/>
    <cellStyle name="Uwaga 3" xfId="38516" hidden="1" xr:uid="{00000000-0005-0000-0000-0000BE9E0000}"/>
    <cellStyle name="Uwaga 3" xfId="38515" hidden="1" xr:uid="{00000000-0005-0000-0000-0000BF9E0000}"/>
    <cellStyle name="Uwaga 3" xfId="38513" hidden="1" xr:uid="{00000000-0005-0000-0000-0000C09E0000}"/>
    <cellStyle name="Uwaga 3" xfId="38507" hidden="1" xr:uid="{00000000-0005-0000-0000-0000C19E0000}"/>
    <cellStyle name="Uwaga 3" xfId="38506" hidden="1" xr:uid="{00000000-0005-0000-0000-0000C29E0000}"/>
    <cellStyle name="Uwaga 3" xfId="38504" hidden="1" xr:uid="{00000000-0005-0000-0000-0000C39E0000}"/>
    <cellStyle name="Uwaga 3" xfId="38498" hidden="1" xr:uid="{00000000-0005-0000-0000-0000C49E0000}"/>
    <cellStyle name="Uwaga 3" xfId="38497" hidden="1" xr:uid="{00000000-0005-0000-0000-0000C59E0000}"/>
    <cellStyle name="Uwaga 3" xfId="38495" hidden="1" xr:uid="{00000000-0005-0000-0000-0000C69E0000}"/>
    <cellStyle name="Uwaga 3" xfId="38489" hidden="1" xr:uid="{00000000-0005-0000-0000-0000C79E0000}"/>
    <cellStyle name="Uwaga 3" xfId="38488" hidden="1" xr:uid="{00000000-0005-0000-0000-0000C89E0000}"/>
    <cellStyle name="Uwaga 3" xfId="38486" hidden="1" xr:uid="{00000000-0005-0000-0000-0000C99E0000}"/>
    <cellStyle name="Uwaga 3" xfId="38480" hidden="1" xr:uid="{00000000-0005-0000-0000-0000CA9E0000}"/>
    <cellStyle name="Uwaga 3" xfId="38479" hidden="1" xr:uid="{00000000-0005-0000-0000-0000CB9E0000}"/>
    <cellStyle name="Uwaga 3" xfId="38477" hidden="1" xr:uid="{00000000-0005-0000-0000-0000CC9E0000}"/>
    <cellStyle name="Uwaga 3" xfId="38471" hidden="1" xr:uid="{00000000-0005-0000-0000-0000CD9E0000}"/>
    <cellStyle name="Uwaga 3" xfId="38470" hidden="1" xr:uid="{00000000-0005-0000-0000-0000CE9E0000}"/>
    <cellStyle name="Uwaga 3" xfId="38467" hidden="1" xr:uid="{00000000-0005-0000-0000-0000CF9E0000}"/>
    <cellStyle name="Uwaga 3" xfId="38462" hidden="1" xr:uid="{00000000-0005-0000-0000-0000D09E0000}"/>
    <cellStyle name="Uwaga 3" xfId="38460" hidden="1" xr:uid="{00000000-0005-0000-0000-0000D19E0000}"/>
    <cellStyle name="Uwaga 3" xfId="38457" hidden="1" xr:uid="{00000000-0005-0000-0000-0000D29E0000}"/>
    <cellStyle name="Uwaga 3" xfId="38453" hidden="1" xr:uid="{00000000-0005-0000-0000-0000D39E0000}"/>
    <cellStyle name="Uwaga 3" xfId="38451" hidden="1" xr:uid="{00000000-0005-0000-0000-0000D49E0000}"/>
    <cellStyle name="Uwaga 3" xfId="38448" hidden="1" xr:uid="{00000000-0005-0000-0000-0000D59E0000}"/>
    <cellStyle name="Uwaga 3" xfId="38444" hidden="1" xr:uid="{00000000-0005-0000-0000-0000D69E0000}"/>
    <cellStyle name="Uwaga 3" xfId="38443" hidden="1" xr:uid="{00000000-0005-0000-0000-0000D79E0000}"/>
    <cellStyle name="Uwaga 3" xfId="38441" hidden="1" xr:uid="{00000000-0005-0000-0000-0000D89E0000}"/>
    <cellStyle name="Uwaga 3" xfId="38435" hidden="1" xr:uid="{00000000-0005-0000-0000-0000D99E0000}"/>
    <cellStyle name="Uwaga 3" xfId="38433" hidden="1" xr:uid="{00000000-0005-0000-0000-0000DA9E0000}"/>
    <cellStyle name="Uwaga 3" xfId="38430" hidden="1" xr:uid="{00000000-0005-0000-0000-0000DB9E0000}"/>
    <cellStyle name="Uwaga 3" xfId="38426" hidden="1" xr:uid="{00000000-0005-0000-0000-0000DC9E0000}"/>
    <cellStyle name="Uwaga 3" xfId="38424" hidden="1" xr:uid="{00000000-0005-0000-0000-0000DD9E0000}"/>
    <cellStyle name="Uwaga 3" xfId="38421" hidden="1" xr:uid="{00000000-0005-0000-0000-0000DE9E0000}"/>
    <cellStyle name="Uwaga 3" xfId="38417" hidden="1" xr:uid="{00000000-0005-0000-0000-0000DF9E0000}"/>
    <cellStyle name="Uwaga 3" xfId="38415" hidden="1" xr:uid="{00000000-0005-0000-0000-0000E09E0000}"/>
    <cellStyle name="Uwaga 3" xfId="38412" hidden="1" xr:uid="{00000000-0005-0000-0000-0000E19E0000}"/>
    <cellStyle name="Uwaga 3" xfId="38408" hidden="1" xr:uid="{00000000-0005-0000-0000-0000E29E0000}"/>
    <cellStyle name="Uwaga 3" xfId="38406" hidden="1" xr:uid="{00000000-0005-0000-0000-0000E39E0000}"/>
    <cellStyle name="Uwaga 3" xfId="38404" hidden="1" xr:uid="{00000000-0005-0000-0000-0000E49E0000}"/>
    <cellStyle name="Uwaga 3" xfId="38399" hidden="1" xr:uid="{00000000-0005-0000-0000-0000E59E0000}"/>
    <cellStyle name="Uwaga 3" xfId="38397" hidden="1" xr:uid="{00000000-0005-0000-0000-0000E69E0000}"/>
    <cellStyle name="Uwaga 3" xfId="38395" hidden="1" xr:uid="{00000000-0005-0000-0000-0000E79E0000}"/>
    <cellStyle name="Uwaga 3" xfId="38390" hidden="1" xr:uid="{00000000-0005-0000-0000-0000E89E0000}"/>
    <cellStyle name="Uwaga 3" xfId="38388" hidden="1" xr:uid="{00000000-0005-0000-0000-0000E99E0000}"/>
    <cellStyle name="Uwaga 3" xfId="38385" hidden="1" xr:uid="{00000000-0005-0000-0000-0000EA9E0000}"/>
    <cellStyle name="Uwaga 3" xfId="38381" hidden="1" xr:uid="{00000000-0005-0000-0000-0000EB9E0000}"/>
    <cellStyle name="Uwaga 3" xfId="38379" hidden="1" xr:uid="{00000000-0005-0000-0000-0000EC9E0000}"/>
    <cellStyle name="Uwaga 3" xfId="38377" hidden="1" xr:uid="{00000000-0005-0000-0000-0000ED9E0000}"/>
    <cellStyle name="Uwaga 3" xfId="38372" hidden="1" xr:uid="{00000000-0005-0000-0000-0000EE9E0000}"/>
    <cellStyle name="Uwaga 3" xfId="38370" hidden="1" xr:uid="{00000000-0005-0000-0000-0000EF9E0000}"/>
    <cellStyle name="Uwaga 3" xfId="38368" hidden="1" xr:uid="{00000000-0005-0000-0000-0000F09E0000}"/>
    <cellStyle name="Uwaga 3" xfId="38362" hidden="1" xr:uid="{00000000-0005-0000-0000-0000F19E0000}"/>
    <cellStyle name="Uwaga 3" xfId="38359" hidden="1" xr:uid="{00000000-0005-0000-0000-0000F29E0000}"/>
    <cellStyle name="Uwaga 3" xfId="38356" hidden="1" xr:uid="{00000000-0005-0000-0000-0000F39E0000}"/>
    <cellStyle name="Uwaga 3" xfId="38353" hidden="1" xr:uid="{00000000-0005-0000-0000-0000F49E0000}"/>
    <cellStyle name="Uwaga 3" xfId="38350" hidden="1" xr:uid="{00000000-0005-0000-0000-0000F59E0000}"/>
    <cellStyle name="Uwaga 3" xfId="38347" hidden="1" xr:uid="{00000000-0005-0000-0000-0000F69E0000}"/>
    <cellStyle name="Uwaga 3" xfId="38344" hidden="1" xr:uid="{00000000-0005-0000-0000-0000F79E0000}"/>
    <cellStyle name="Uwaga 3" xfId="38341" hidden="1" xr:uid="{00000000-0005-0000-0000-0000F89E0000}"/>
    <cellStyle name="Uwaga 3" xfId="38338" hidden="1" xr:uid="{00000000-0005-0000-0000-0000F99E0000}"/>
    <cellStyle name="Uwaga 3" xfId="38336" hidden="1" xr:uid="{00000000-0005-0000-0000-0000FA9E0000}"/>
    <cellStyle name="Uwaga 3" xfId="38334" hidden="1" xr:uid="{00000000-0005-0000-0000-0000FB9E0000}"/>
    <cellStyle name="Uwaga 3" xfId="38331" hidden="1" xr:uid="{00000000-0005-0000-0000-0000FC9E0000}"/>
    <cellStyle name="Uwaga 3" xfId="38327" hidden="1" xr:uid="{00000000-0005-0000-0000-0000FD9E0000}"/>
    <cellStyle name="Uwaga 3" xfId="38324" hidden="1" xr:uid="{00000000-0005-0000-0000-0000FE9E0000}"/>
    <cellStyle name="Uwaga 3" xfId="38321" hidden="1" xr:uid="{00000000-0005-0000-0000-0000FF9E0000}"/>
    <cellStyle name="Uwaga 3" xfId="38317" hidden="1" xr:uid="{00000000-0005-0000-0000-0000009F0000}"/>
    <cellStyle name="Uwaga 3" xfId="38314" hidden="1" xr:uid="{00000000-0005-0000-0000-0000019F0000}"/>
    <cellStyle name="Uwaga 3" xfId="38311" hidden="1" xr:uid="{00000000-0005-0000-0000-0000029F0000}"/>
    <cellStyle name="Uwaga 3" xfId="38309" hidden="1" xr:uid="{00000000-0005-0000-0000-0000039F0000}"/>
    <cellStyle name="Uwaga 3" xfId="38306" hidden="1" xr:uid="{00000000-0005-0000-0000-0000049F0000}"/>
    <cellStyle name="Uwaga 3" xfId="38303" hidden="1" xr:uid="{00000000-0005-0000-0000-0000059F0000}"/>
    <cellStyle name="Uwaga 3" xfId="38300" hidden="1" xr:uid="{00000000-0005-0000-0000-0000069F0000}"/>
    <cellStyle name="Uwaga 3" xfId="38298" hidden="1" xr:uid="{00000000-0005-0000-0000-0000079F0000}"/>
    <cellStyle name="Uwaga 3" xfId="38296" hidden="1" xr:uid="{00000000-0005-0000-0000-0000089F0000}"/>
    <cellStyle name="Uwaga 3" xfId="38291" hidden="1" xr:uid="{00000000-0005-0000-0000-0000099F0000}"/>
    <cellStyle name="Uwaga 3" xfId="38288" hidden="1" xr:uid="{00000000-0005-0000-0000-00000A9F0000}"/>
    <cellStyle name="Uwaga 3" xfId="38285" hidden="1" xr:uid="{00000000-0005-0000-0000-00000B9F0000}"/>
    <cellStyle name="Uwaga 3" xfId="38281" hidden="1" xr:uid="{00000000-0005-0000-0000-00000C9F0000}"/>
    <cellStyle name="Uwaga 3" xfId="38278" hidden="1" xr:uid="{00000000-0005-0000-0000-00000D9F0000}"/>
    <cellStyle name="Uwaga 3" xfId="38275" hidden="1" xr:uid="{00000000-0005-0000-0000-00000E9F0000}"/>
    <cellStyle name="Uwaga 3" xfId="38272" hidden="1" xr:uid="{00000000-0005-0000-0000-00000F9F0000}"/>
    <cellStyle name="Uwaga 3" xfId="38269" hidden="1" xr:uid="{00000000-0005-0000-0000-0000109F0000}"/>
    <cellStyle name="Uwaga 3" xfId="38266" hidden="1" xr:uid="{00000000-0005-0000-0000-0000119F0000}"/>
    <cellStyle name="Uwaga 3" xfId="38264" hidden="1" xr:uid="{00000000-0005-0000-0000-0000129F0000}"/>
    <cellStyle name="Uwaga 3" xfId="38262" hidden="1" xr:uid="{00000000-0005-0000-0000-0000139F0000}"/>
    <cellStyle name="Uwaga 3" xfId="38259" hidden="1" xr:uid="{00000000-0005-0000-0000-0000149F0000}"/>
    <cellStyle name="Uwaga 3" xfId="38254" hidden="1" xr:uid="{00000000-0005-0000-0000-0000159F0000}"/>
    <cellStyle name="Uwaga 3" xfId="38251" hidden="1" xr:uid="{00000000-0005-0000-0000-0000169F0000}"/>
    <cellStyle name="Uwaga 3" xfId="38248" hidden="1" xr:uid="{00000000-0005-0000-0000-0000179F0000}"/>
    <cellStyle name="Uwaga 3" xfId="38244" hidden="1" xr:uid="{00000000-0005-0000-0000-0000189F0000}"/>
    <cellStyle name="Uwaga 3" xfId="38241" hidden="1" xr:uid="{00000000-0005-0000-0000-0000199F0000}"/>
    <cellStyle name="Uwaga 3" xfId="38239" hidden="1" xr:uid="{00000000-0005-0000-0000-00001A9F0000}"/>
    <cellStyle name="Uwaga 3" xfId="38236" hidden="1" xr:uid="{00000000-0005-0000-0000-00001B9F0000}"/>
    <cellStyle name="Uwaga 3" xfId="38233" hidden="1" xr:uid="{00000000-0005-0000-0000-00001C9F0000}"/>
    <cellStyle name="Uwaga 3" xfId="38230" hidden="1" xr:uid="{00000000-0005-0000-0000-00001D9F0000}"/>
    <cellStyle name="Uwaga 3" xfId="38228" hidden="1" xr:uid="{00000000-0005-0000-0000-00001E9F0000}"/>
    <cellStyle name="Uwaga 3" xfId="38225" hidden="1" xr:uid="{00000000-0005-0000-0000-00001F9F0000}"/>
    <cellStyle name="Uwaga 3" xfId="38222" hidden="1" xr:uid="{00000000-0005-0000-0000-0000209F0000}"/>
    <cellStyle name="Uwaga 3" xfId="38219" hidden="1" xr:uid="{00000000-0005-0000-0000-0000219F0000}"/>
    <cellStyle name="Uwaga 3" xfId="38217" hidden="1" xr:uid="{00000000-0005-0000-0000-0000229F0000}"/>
    <cellStyle name="Uwaga 3" xfId="38215" hidden="1" xr:uid="{00000000-0005-0000-0000-0000239F0000}"/>
    <cellStyle name="Uwaga 3" xfId="38210" hidden="1" xr:uid="{00000000-0005-0000-0000-0000249F0000}"/>
    <cellStyle name="Uwaga 3" xfId="38208" hidden="1" xr:uid="{00000000-0005-0000-0000-0000259F0000}"/>
    <cellStyle name="Uwaga 3" xfId="38205" hidden="1" xr:uid="{00000000-0005-0000-0000-0000269F0000}"/>
    <cellStyle name="Uwaga 3" xfId="38201" hidden="1" xr:uid="{00000000-0005-0000-0000-0000279F0000}"/>
    <cellStyle name="Uwaga 3" xfId="38199" hidden="1" xr:uid="{00000000-0005-0000-0000-0000289F0000}"/>
    <cellStyle name="Uwaga 3" xfId="38196" hidden="1" xr:uid="{00000000-0005-0000-0000-0000299F0000}"/>
    <cellStyle name="Uwaga 3" xfId="38192" hidden="1" xr:uid="{00000000-0005-0000-0000-00002A9F0000}"/>
    <cellStyle name="Uwaga 3" xfId="38190" hidden="1" xr:uid="{00000000-0005-0000-0000-00002B9F0000}"/>
    <cellStyle name="Uwaga 3" xfId="38188" hidden="1" xr:uid="{00000000-0005-0000-0000-00002C9F0000}"/>
    <cellStyle name="Uwaga 3" xfId="38183" hidden="1" xr:uid="{00000000-0005-0000-0000-00002D9F0000}"/>
    <cellStyle name="Uwaga 3" xfId="38181" hidden="1" xr:uid="{00000000-0005-0000-0000-00002E9F0000}"/>
    <cellStyle name="Uwaga 3" xfId="38179" hidden="1" xr:uid="{00000000-0005-0000-0000-00002F9F0000}"/>
    <cellStyle name="Uwaga 3" xfId="40547" hidden="1" xr:uid="{00000000-0005-0000-0000-0000309F0000}"/>
    <cellStyle name="Uwaga 3" xfId="40548" hidden="1" xr:uid="{00000000-0005-0000-0000-0000319F0000}"/>
    <cellStyle name="Uwaga 3" xfId="40550" hidden="1" xr:uid="{00000000-0005-0000-0000-0000329F0000}"/>
    <cellStyle name="Uwaga 3" xfId="40562" hidden="1" xr:uid="{00000000-0005-0000-0000-0000339F0000}"/>
    <cellStyle name="Uwaga 3" xfId="40563" hidden="1" xr:uid="{00000000-0005-0000-0000-0000349F0000}"/>
    <cellStyle name="Uwaga 3" xfId="40568" hidden="1" xr:uid="{00000000-0005-0000-0000-0000359F0000}"/>
    <cellStyle name="Uwaga 3" xfId="40577" hidden="1" xr:uid="{00000000-0005-0000-0000-0000369F0000}"/>
    <cellStyle name="Uwaga 3" xfId="40578" hidden="1" xr:uid="{00000000-0005-0000-0000-0000379F0000}"/>
    <cellStyle name="Uwaga 3" xfId="40583" hidden="1" xr:uid="{00000000-0005-0000-0000-0000389F0000}"/>
    <cellStyle name="Uwaga 3" xfId="40592" hidden="1" xr:uid="{00000000-0005-0000-0000-0000399F0000}"/>
    <cellStyle name="Uwaga 3" xfId="40593" hidden="1" xr:uid="{00000000-0005-0000-0000-00003A9F0000}"/>
    <cellStyle name="Uwaga 3" xfId="40594" hidden="1" xr:uid="{00000000-0005-0000-0000-00003B9F0000}"/>
    <cellStyle name="Uwaga 3" xfId="40607" hidden="1" xr:uid="{00000000-0005-0000-0000-00003C9F0000}"/>
    <cellStyle name="Uwaga 3" xfId="40612" hidden="1" xr:uid="{00000000-0005-0000-0000-00003D9F0000}"/>
    <cellStyle name="Uwaga 3" xfId="40617" hidden="1" xr:uid="{00000000-0005-0000-0000-00003E9F0000}"/>
    <cellStyle name="Uwaga 3" xfId="40627" hidden="1" xr:uid="{00000000-0005-0000-0000-00003F9F0000}"/>
    <cellStyle name="Uwaga 3" xfId="40632" hidden="1" xr:uid="{00000000-0005-0000-0000-0000409F0000}"/>
    <cellStyle name="Uwaga 3" xfId="40636" hidden="1" xr:uid="{00000000-0005-0000-0000-0000419F0000}"/>
    <cellStyle name="Uwaga 3" xfId="40643" hidden="1" xr:uid="{00000000-0005-0000-0000-0000429F0000}"/>
    <cellStyle name="Uwaga 3" xfId="40648" hidden="1" xr:uid="{00000000-0005-0000-0000-0000439F0000}"/>
    <cellStyle name="Uwaga 3" xfId="40651" hidden="1" xr:uid="{00000000-0005-0000-0000-0000449F0000}"/>
    <cellStyle name="Uwaga 3" xfId="40657" hidden="1" xr:uid="{00000000-0005-0000-0000-0000459F0000}"/>
    <cellStyle name="Uwaga 3" xfId="40662" hidden="1" xr:uid="{00000000-0005-0000-0000-0000469F0000}"/>
    <cellStyle name="Uwaga 3" xfId="40666" hidden="1" xr:uid="{00000000-0005-0000-0000-0000479F0000}"/>
    <cellStyle name="Uwaga 3" xfId="40667" hidden="1" xr:uid="{00000000-0005-0000-0000-0000489F0000}"/>
    <cellStyle name="Uwaga 3" xfId="40668" hidden="1" xr:uid="{00000000-0005-0000-0000-0000499F0000}"/>
    <cellStyle name="Uwaga 3" xfId="40672" hidden="1" xr:uid="{00000000-0005-0000-0000-00004A9F0000}"/>
    <cellStyle name="Uwaga 3" xfId="40684" hidden="1" xr:uid="{00000000-0005-0000-0000-00004B9F0000}"/>
    <cellStyle name="Uwaga 3" xfId="40689" hidden="1" xr:uid="{00000000-0005-0000-0000-00004C9F0000}"/>
    <cellStyle name="Uwaga 3" xfId="40694" hidden="1" xr:uid="{00000000-0005-0000-0000-00004D9F0000}"/>
    <cellStyle name="Uwaga 3" xfId="40699" hidden="1" xr:uid="{00000000-0005-0000-0000-00004E9F0000}"/>
    <cellStyle name="Uwaga 3" xfId="40704" hidden="1" xr:uid="{00000000-0005-0000-0000-00004F9F0000}"/>
    <cellStyle name="Uwaga 3" xfId="40709" hidden="1" xr:uid="{00000000-0005-0000-0000-0000509F0000}"/>
    <cellStyle name="Uwaga 3" xfId="40713" hidden="1" xr:uid="{00000000-0005-0000-0000-0000519F0000}"/>
    <cellStyle name="Uwaga 3" xfId="40717" hidden="1" xr:uid="{00000000-0005-0000-0000-0000529F0000}"/>
    <cellStyle name="Uwaga 3" xfId="40722" hidden="1" xr:uid="{00000000-0005-0000-0000-0000539F0000}"/>
    <cellStyle name="Uwaga 3" xfId="40727" hidden="1" xr:uid="{00000000-0005-0000-0000-0000549F0000}"/>
    <cellStyle name="Uwaga 3" xfId="40728" hidden="1" xr:uid="{00000000-0005-0000-0000-0000559F0000}"/>
    <cellStyle name="Uwaga 3" xfId="40730" hidden="1" xr:uid="{00000000-0005-0000-0000-0000569F0000}"/>
    <cellStyle name="Uwaga 3" xfId="40743" hidden="1" xr:uid="{00000000-0005-0000-0000-0000579F0000}"/>
    <cellStyle name="Uwaga 3" xfId="40747" hidden="1" xr:uid="{00000000-0005-0000-0000-0000589F0000}"/>
    <cellStyle name="Uwaga 3" xfId="40752" hidden="1" xr:uid="{00000000-0005-0000-0000-0000599F0000}"/>
    <cellStyle name="Uwaga 3" xfId="40759" hidden="1" xr:uid="{00000000-0005-0000-0000-00005A9F0000}"/>
    <cellStyle name="Uwaga 3" xfId="40763" hidden="1" xr:uid="{00000000-0005-0000-0000-00005B9F0000}"/>
    <cellStyle name="Uwaga 3" xfId="40768" hidden="1" xr:uid="{00000000-0005-0000-0000-00005C9F0000}"/>
    <cellStyle name="Uwaga 3" xfId="40773" hidden="1" xr:uid="{00000000-0005-0000-0000-00005D9F0000}"/>
    <cellStyle name="Uwaga 3" xfId="40776" hidden="1" xr:uid="{00000000-0005-0000-0000-00005E9F0000}"/>
    <cellStyle name="Uwaga 3" xfId="40781" hidden="1" xr:uid="{00000000-0005-0000-0000-00005F9F0000}"/>
    <cellStyle name="Uwaga 3" xfId="40787" hidden="1" xr:uid="{00000000-0005-0000-0000-0000609F0000}"/>
    <cellStyle name="Uwaga 3" xfId="40788" hidden="1" xr:uid="{00000000-0005-0000-0000-0000619F0000}"/>
    <cellStyle name="Uwaga 3" xfId="40791" hidden="1" xr:uid="{00000000-0005-0000-0000-0000629F0000}"/>
    <cellStyle name="Uwaga 3" xfId="40804" hidden="1" xr:uid="{00000000-0005-0000-0000-0000639F0000}"/>
    <cellStyle name="Uwaga 3" xfId="40808" hidden="1" xr:uid="{00000000-0005-0000-0000-0000649F0000}"/>
    <cellStyle name="Uwaga 3" xfId="40813" hidden="1" xr:uid="{00000000-0005-0000-0000-0000659F0000}"/>
    <cellStyle name="Uwaga 3" xfId="40820" hidden="1" xr:uid="{00000000-0005-0000-0000-0000669F0000}"/>
    <cellStyle name="Uwaga 3" xfId="40825" hidden="1" xr:uid="{00000000-0005-0000-0000-0000679F0000}"/>
    <cellStyle name="Uwaga 3" xfId="40829" hidden="1" xr:uid="{00000000-0005-0000-0000-0000689F0000}"/>
    <cellStyle name="Uwaga 3" xfId="40834" hidden="1" xr:uid="{00000000-0005-0000-0000-0000699F0000}"/>
    <cellStyle name="Uwaga 3" xfId="40838" hidden="1" xr:uid="{00000000-0005-0000-0000-00006A9F0000}"/>
    <cellStyle name="Uwaga 3" xfId="40843" hidden="1" xr:uid="{00000000-0005-0000-0000-00006B9F0000}"/>
    <cellStyle name="Uwaga 3" xfId="40847" hidden="1" xr:uid="{00000000-0005-0000-0000-00006C9F0000}"/>
    <cellStyle name="Uwaga 3" xfId="40848" hidden="1" xr:uid="{00000000-0005-0000-0000-00006D9F0000}"/>
    <cellStyle name="Uwaga 3" xfId="40850" hidden="1" xr:uid="{00000000-0005-0000-0000-00006E9F0000}"/>
    <cellStyle name="Uwaga 3" xfId="40862" hidden="1" xr:uid="{00000000-0005-0000-0000-00006F9F0000}"/>
    <cellStyle name="Uwaga 3" xfId="40863" hidden="1" xr:uid="{00000000-0005-0000-0000-0000709F0000}"/>
    <cellStyle name="Uwaga 3" xfId="40865" hidden="1" xr:uid="{00000000-0005-0000-0000-0000719F0000}"/>
    <cellStyle name="Uwaga 3" xfId="40877" hidden="1" xr:uid="{00000000-0005-0000-0000-0000729F0000}"/>
    <cellStyle name="Uwaga 3" xfId="40879" hidden="1" xr:uid="{00000000-0005-0000-0000-0000739F0000}"/>
    <cellStyle name="Uwaga 3" xfId="40882" hidden="1" xr:uid="{00000000-0005-0000-0000-0000749F0000}"/>
    <cellStyle name="Uwaga 3" xfId="40892" hidden="1" xr:uid="{00000000-0005-0000-0000-0000759F0000}"/>
    <cellStyle name="Uwaga 3" xfId="40893" hidden="1" xr:uid="{00000000-0005-0000-0000-0000769F0000}"/>
    <cellStyle name="Uwaga 3" xfId="40895" hidden="1" xr:uid="{00000000-0005-0000-0000-0000779F0000}"/>
    <cellStyle name="Uwaga 3" xfId="40907" hidden="1" xr:uid="{00000000-0005-0000-0000-0000789F0000}"/>
    <cellStyle name="Uwaga 3" xfId="40908" hidden="1" xr:uid="{00000000-0005-0000-0000-0000799F0000}"/>
    <cellStyle name="Uwaga 3" xfId="40909" hidden="1" xr:uid="{00000000-0005-0000-0000-00007A9F0000}"/>
    <cellStyle name="Uwaga 3" xfId="40923" hidden="1" xr:uid="{00000000-0005-0000-0000-00007B9F0000}"/>
    <cellStyle name="Uwaga 3" xfId="40926" hidden="1" xr:uid="{00000000-0005-0000-0000-00007C9F0000}"/>
    <cellStyle name="Uwaga 3" xfId="40930" hidden="1" xr:uid="{00000000-0005-0000-0000-00007D9F0000}"/>
    <cellStyle name="Uwaga 3" xfId="40938" hidden="1" xr:uid="{00000000-0005-0000-0000-00007E9F0000}"/>
    <cellStyle name="Uwaga 3" xfId="40941" hidden="1" xr:uid="{00000000-0005-0000-0000-00007F9F0000}"/>
    <cellStyle name="Uwaga 3" xfId="40945" hidden="1" xr:uid="{00000000-0005-0000-0000-0000809F0000}"/>
    <cellStyle name="Uwaga 3" xfId="40953" hidden="1" xr:uid="{00000000-0005-0000-0000-0000819F0000}"/>
    <cellStyle name="Uwaga 3" xfId="40956" hidden="1" xr:uid="{00000000-0005-0000-0000-0000829F0000}"/>
    <cellStyle name="Uwaga 3" xfId="40960" hidden="1" xr:uid="{00000000-0005-0000-0000-0000839F0000}"/>
    <cellStyle name="Uwaga 3" xfId="40967" hidden="1" xr:uid="{00000000-0005-0000-0000-0000849F0000}"/>
    <cellStyle name="Uwaga 3" xfId="40968" hidden="1" xr:uid="{00000000-0005-0000-0000-0000859F0000}"/>
    <cellStyle name="Uwaga 3" xfId="40970" hidden="1" xr:uid="{00000000-0005-0000-0000-0000869F0000}"/>
    <cellStyle name="Uwaga 3" xfId="40983" hidden="1" xr:uid="{00000000-0005-0000-0000-0000879F0000}"/>
    <cellStyle name="Uwaga 3" xfId="40986" hidden="1" xr:uid="{00000000-0005-0000-0000-0000889F0000}"/>
    <cellStyle name="Uwaga 3" xfId="40989" hidden="1" xr:uid="{00000000-0005-0000-0000-0000899F0000}"/>
    <cellStyle name="Uwaga 3" xfId="40998" hidden="1" xr:uid="{00000000-0005-0000-0000-00008A9F0000}"/>
    <cellStyle name="Uwaga 3" xfId="41001" hidden="1" xr:uid="{00000000-0005-0000-0000-00008B9F0000}"/>
    <cellStyle name="Uwaga 3" xfId="41005" hidden="1" xr:uid="{00000000-0005-0000-0000-00008C9F0000}"/>
    <cellStyle name="Uwaga 3" xfId="41013" hidden="1" xr:uid="{00000000-0005-0000-0000-00008D9F0000}"/>
    <cellStyle name="Uwaga 3" xfId="41015" hidden="1" xr:uid="{00000000-0005-0000-0000-00008E9F0000}"/>
    <cellStyle name="Uwaga 3" xfId="41018" hidden="1" xr:uid="{00000000-0005-0000-0000-00008F9F0000}"/>
    <cellStyle name="Uwaga 3" xfId="41027" hidden="1" xr:uid="{00000000-0005-0000-0000-0000909F0000}"/>
    <cellStyle name="Uwaga 3" xfId="41028" hidden="1" xr:uid="{00000000-0005-0000-0000-0000919F0000}"/>
    <cellStyle name="Uwaga 3" xfId="41029" hidden="1" xr:uid="{00000000-0005-0000-0000-0000929F0000}"/>
    <cellStyle name="Uwaga 3" xfId="41042" hidden="1" xr:uid="{00000000-0005-0000-0000-0000939F0000}"/>
    <cellStyle name="Uwaga 3" xfId="41043" hidden="1" xr:uid="{00000000-0005-0000-0000-0000949F0000}"/>
    <cellStyle name="Uwaga 3" xfId="41045" hidden="1" xr:uid="{00000000-0005-0000-0000-0000959F0000}"/>
    <cellStyle name="Uwaga 3" xfId="41057" hidden="1" xr:uid="{00000000-0005-0000-0000-0000969F0000}"/>
    <cellStyle name="Uwaga 3" xfId="41058" hidden="1" xr:uid="{00000000-0005-0000-0000-0000979F0000}"/>
    <cellStyle name="Uwaga 3" xfId="41060" hidden="1" xr:uid="{00000000-0005-0000-0000-0000989F0000}"/>
    <cellStyle name="Uwaga 3" xfId="41072" hidden="1" xr:uid="{00000000-0005-0000-0000-0000999F0000}"/>
    <cellStyle name="Uwaga 3" xfId="41073" hidden="1" xr:uid="{00000000-0005-0000-0000-00009A9F0000}"/>
    <cellStyle name="Uwaga 3" xfId="41075" hidden="1" xr:uid="{00000000-0005-0000-0000-00009B9F0000}"/>
    <cellStyle name="Uwaga 3" xfId="41087" hidden="1" xr:uid="{00000000-0005-0000-0000-00009C9F0000}"/>
    <cellStyle name="Uwaga 3" xfId="41088" hidden="1" xr:uid="{00000000-0005-0000-0000-00009D9F0000}"/>
    <cellStyle name="Uwaga 3" xfId="41089" hidden="1" xr:uid="{00000000-0005-0000-0000-00009E9F0000}"/>
    <cellStyle name="Uwaga 3" xfId="41103" hidden="1" xr:uid="{00000000-0005-0000-0000-00009F9F0000}"/>
    <cellStyle name="Uwaga 3" xfId="41105" hidden="1" xr:uid="{00000000-0005-0000-0000-0000A09F0000}"/>
    <cellStyle name="Uwaga 3" xfId="41108" hidden="1" xr:uid="{00000000-0005-0000-0000-0000A19F0000}"/>
    <cellStyle name="Uwaga 3" xfId="41118" hidden="1" xr:uid="{00000000-0005-0000-0000-0000A29F0000}"/>
    <cellStyle name="Uwaga 3" xfId="41121" hidden="1" xr:uid="{00000000-0005-0000-0000-0000A39F0000}"/>
    <cellStyle name="Uwaga 3" xfId="41124" hidden="1" xr:uid="{00000000-0005-0000-0000-0000A49F0000}"/>
    <cellStyle name="Uwaga 3" xfId="41133" hidden="1" xr:uid="{00000000-0005-0000-0000-0000A59F0000}"/>
    <cellStyle name="Uwaga 3" xfId="41135" hidden="1" xr:uid="{00000000-0005-0000-0000-0000A69F0000}"/>
    <cellStyle name="Uwaga 3" xfId="41138" hidden="1" xr:uid="{00000000-0005-0000-0000-0000A79F0000}"/>
    <cellStyle name="Uwaga 3" xfId="41147" hidden="1" xr:uid="{00000000-0005-0000-0000-0000A89F0000}"/>
    <cellStyle name="Uwaga 3" xfId="41148" hidden="1" xr:uid="{00000000-0005-0000-0000-0000A99F0000}"/>
    <cellStyle name="Uwaga 3" xfId="41149" hidden="1" xr:uid="{00000000-0005-0000-0000-0000AA9F0000}"/>
    <cellStyle name="Uwaga 3" xfId="41162" hidden="1" xr:uid="{00000000-0005-0000-0000-0000AB9F0000}"/>
    <cellStyle name="Uwaga 3" xfId="41164" hidden="1" xr:uid="{00000000-0005-0000-0000-0000AC9F0000}"/>
    <cellStyle name="Uwaga 3" xfId="41166" hidden="1" xr:uid="{00000000-0005-0000-0000-0000AD9F0000}"/>
    <cellStyle name="Uwaga 3" xfId="41177" hidden="1" xr:uid="{00000000-0005-0000-0000-0000AE9F0000}"/>
    <cellStyle name="Uwaga 3" xfId="41179" hidden="1" xr:uid="{00000000-0005-0000-0000-0000AF9F0000}"/>
    <cellStyle name="Uwaga 3" xfId="41181" hidden="1" xr:uid="{00000000-0005-0000-0000-0000B09F0000}"/>
    <cellStyle name="Uwaga 3" xfId="41192" hidden="1" xr:uid="{00000000-0005-0000-0000-0000B19F0000}"/>
    <cellStyle name="Uwaga 3" xfId="41194" hidden="1" xr:uid="{00000000-0005-0000-0000-0000B29F0000}"/>
    <cellStyle name="Uwaga 3" xfId="41196" hidden="1" xr:uid="{00000000-0005-0000-0000-0000B39F0000}"/>
    <cellStyle name="Uwaga 3" xfId="41207" hidden="1" xr:uid="{00000000-0005-0000-0000-0000B49F0000}"/>
    <cellStyle name="Uwaga 3" xfId="41208" hidden="1" xr:uid="{00000000-0005-0000-0000-0000B59F0000}"/>
    <cellStyle name="Uwaga 3" xfId="41209" hidden="1" xr:uid="{00000000-0005-0000-0000-0000B69F0000}"/>
    <cellStyle name="Uwaga 3" xfId="41222" hidden="1" xr:uid="{00000000-0005-0000-0000-0000B79F0000}"/>
    <cellStyle name="Uwaga 3" xfId="41224" hidden="1" xr:uid="{00000000-0005-0000-0000-0000B89F0000}"/>
    <cellStyle name="Uwaga 3" xfId="41226" hidden="1" xr:uid="{00000000-0005-0000-0000-0000B99F0000}"/>
    <cellStyle name="Uwaga 3" xfId="41237" hidden="1" xr:uid="{00000000-0005-0000-0000-0000BA9F0000}"/>
    <cellStyle name="Uwaga 3" xfId="41239" hidden="1" xr:uid="{00000000-0005-0000-0000-0000BB9F0000}"/>
    <cellStyle name="Uwaga 3" xfId="41241" hidden="1" xr:uid="{00000000-0005-0000-0000-0000BC9F0000}"/>
    <cellStyle name="Uwaga 3" xfId="41252" hidden="1" xr:uid="{00000000-0005-0000-0000-0000BD9F0000}"/>
    <cellStyle name="Uwaga 3" xfId="41254" hidden="1" xr:uid="{00000000-0005-0000-0000-0000BE9F0000}"/>
    <cellStyle name="Uwaga 3" xfId="41255" hidden="1" xr:uid="{00000000-0005-0000-0000-0000BF9F0000}"/>
    <cellStyle name="Uwaga 3" xfId="41267" hidden="1" xr:uid="{00000000-0005-0000-0000-0000C09F0000}"/>
    <cellStyle name="Uwaga 3" xfId="41268" hidden="1" xr:uid="{00000000-0005-0000-0000-0000C19F0000}"/>
    <cellStyle name="Uwaga 3" xfId="41269" hidden="1" xr:uid="{00000000-0005-0000-0000-0000C29F0000}"/>
    <cellStyle name="Uwaga 3" xfId="41282" hidden="1" xr:uid="{00000000-0005-0000-0000-0000C39F0000}"/>
    <cellStyle name="Uwaga 3" xfId="41284" hidden="1" xr:uid="{00000000-0005-0000-0000-0000C49F0000}"/>
    <cellStyle name="Uwaga 3" xfId="41286" hidden="1" xr:uid="{00000000-0005-0000-0000-0000C59F0000}"/>
    <cellStyle name="Uwaga 3" xfId="41297" hidden="1" xr:uid="{00000000-0005-0000-0000-0000C69F0000}"/>
    <cellStyle name="Uwaga 3" xfId="41299" hidden="1" xr:uid="{00000000-0005-0000-0000-0000C79F0000}"/>
    <cellStyle name="Uwaga 3" xfId="41301" hidden="1" xr:uid="{00000000-0005-0000-0000-0000C89F0000}"/>
    <cellStyle name="Uwaga 3" xfId="41312" hidden="1" xr:uid="{00000000-0005-0000-0000-0000C99F0000}"/>
    <cellStyle name="Uwaga 3" xfId="41314" hidden="1" xr:uid="{00000000-0005-0000-0000-0000CA9F0000}"/>
    <cellStyle name="Uwaga 3" xfId="41316" hidden="1" xr:uid="{00000000-0005-0000-0000-0000CB9F0000}"/>
    <cellStyle name="Uwaga 3" xfId="41327" hidden="1" xr:uid="{00000000-0005-0000-0000-0000CC9F0000}"/>
    <cellStyle name="Uwaga 3" xfId="41328" hidden="1" xr:uid="{00000000-0005-0000-0000-0000CD9F0000}"/>
    <cellStyle name="Uwaga 3" xfId="41330" hidden="1" xr:uid="{00000000-0005-0000-0000-0000CE9F0000}"/>
    <cellStyle name="Uwaga 3" xfId="41341" hidden="1" xr:uid="{00000000-0005-0000-0000-0000CF9F0000}"/>
    <cellStyle name="Uwaga 3" xfId="41343" hidden="1" xr:uid="{00000000-0005-0000-0000-0000D09F0000}"/>
    <cellStyle name="Uwaga 3" xfId="41344" hidden="1" xr:uid="{00000000-0005-0000-0000-0000D19F0000}"/>
    <cellStyle name="Uwaga 3" xfId="41353" hidden="1" xr:uid="{00000000-0005-0000-0000-0000D29F0000}"/>
    <cellStyle name="Uwaga 3" xfId="41356" hidden="1" xr:uid="{00000000-0005-0000-0000-0000D39F0000}"/>
    <cellStyle name="Uwaga 3" xfId="41358" hidden="1" xr:uid="{00000000-0005-0000-0000-0000D49F0000}"/>
    <cellStyle name="Uwaga 3" xfId="41369" hidden="1" xr:uid="{00000000-0005-0000-0000-0000D59F0000}"/>
    <cellStyle name="Uwaga 3" xfId="41371" hidden="1" xr:uid="{00000000-0005-0000-0000-0000D69F0000}"/>
    <cellStyle name="Uwaga 3" xfId="41373" hidden="1" xr:uid="{00000000-0005-0000-0000-0000D79F0000}"/>
    <cellStyle name="Uwaga 3" xfId="41385" hidden="1" xr:uid="{00000000-0005-0000-0000-0000D89F0000}"/>
    <cellStyle name="Uwaga 3" xfId="41387" hidden="1" xr:uid="{00000000-0005-0000-0000-0000D99F0000}"/>
    <cellStyle name="Uwaga 3" xfId="41389" hidden="1" xr:uid="{00000000-0005-0000-0000-0000DA9F0000}"/>
    <cellStyle name="Uwaga 3" xfId="41397" hidden="1" xr:uid="{00000000-0005-0000-0000-0000DB9F0000}"/>
    <cellStyle name="Uwaga 3" xfId="41399" hidden="1" xr:uid="{00000000-0005-0000-0000-0000DC9F0000}"/>
    <cellStyle name="Uwaga 3" xfId="41402" hidden="1" xr:uid="{00000000-0005-0000-0000-0000DD9F0000}"/>
    <cellStyle name="Uwaga 3" xfId="41392" hidden="1" xr:uid="{00000000-0005-0000-0000-0000DE9F0000}"/>
    <cellStyle name="Uwaga 3" xfId="41391" hidden="1" xr:uid="{00000000-0005-0000-0000-0000DF9F0000}"/>
    <cellStyle name="Uwaga 3" xfId="41390" hidden="1" xr:uid="{00000000-0005-0000-0000-0000E09F0000}"/>
    <cellStyle name="Uwaga 3" xfId="41377" hidden="1" xr:uid="{00000000-0005-0000-0000-0000E19F0000}"/>
    <cellStyle name="Uwaga 3" xfId="41376" hidden="1" xr:uid="{00000000-0005-0000-0000-0000E29F0000}"/>
    <cellStyle name="Uwaga 3" xfId="41375" hidden="1" xr:uid="{00000000-0005-0000-0000-0000E39F0000}"/>
    <cellStyle name="Uwaga 3" xfId="41362" hidden="1" xr:uid="{00000000-0005-0000-0000-0000E49F0000}"/>
    <cellStyle name="Uwaga 3" xfId="41361" hidden="1" xr:uid="{00000000-0005-0000-0000-0000E59F0000}"/>
    <cellStyle name="Uwaga 3" xfId="41360" hidden="1" xr:uid="{00000000-0005-0000-0000-0000E69F0000}"/>
    <cellStyle name="Uwaga 3" xfId="41347" hidden="1" xr:uid="{00000000-0005-0000-0000-0000E79F0000}"/>
    <cellStyle name="Uwaga 3" xfId="41346" hidden="1" xr:uid="{00000000-0005-0000-0000-0000E89F0000}"/>
    <cellStyle name="Uwaga 3" xfId="41345" hidden="1" xr:uid="{00000000-0005-0000-0000-0000E99F0000}"/>
    <cellStyle name="Uwaga 3" xfId="41332" hidden="1" xr:uid="{00000000-0005-0000-0000-0000EA9F0000}"/>
    <cellStyle name="Uwaga 3" xfId="41331" hidden="1" xr:uid="{00000000-0005-0000-0000-0000EB9F0000}"/>
    <cellStyle name="Uwaga 3" xfId="41329" hidden="1" xr:uid="{00000000-0005-0000-0000-0000EC9F0000}"/>
    <cellStyle name="Uwaga 3" xfId="41318" hidden="1" xr:uid="{00000000-0005-0000-0000-0000ED9F0000}"/>
    <cellStyle name="Uwaga 3" xfId="41315" hidden="1" xr:uid="{00000000-0005-0000-0000-0000EE9F0000}"/>
    <cellStyle name="Uwaga 3" xfId="41313" hidden="1" xr:uid="{00000000-0005-0000-0000-0000EF9F0000}"/>
    <cellStyle name="Uwaga 3" xfId="41303" hidden="1" xr:uid="{00000000-0005-0000-0000-0000F09F0000}"/>
    <cellStyle name="Uwaga 3" xfId="41300" hidden="1" xr:uid="{00000000-0005-0000-0000-0000F19F0000}"/>
    <cellStyle name="Uwaga 3" xfId="41298" hidden="1" xr:uid="{00000000-0005-0000-0000-0000F29F0000}"/>
    <cellStyle name="Uwaga 3" xfId="41288" hidden="1" xr:uid="{00000000-0005-0000-0000-0000F39F0000}"/>
    <cellStyle name="Uwaga 3" xfId="41285" hidden="1" xr:uid="{00000000-0005-0000-0000-0000F49F0000}"/>
    <cellStyle name="Uwaga 3" xfId="41283" hidden="1" xr:uid="{00000000-0005-0000-0000-0000F59F0000}"/>
    <cellStyle name="Uwaga 3" xfId="41273" hidden="1" xr:uid="{00000000-0005-0000-0000-0000F69F0000}"/>
    <cellStyle name="Uwaga 3" xfId="41271" hidden="1" xr:uid="{00000000-0005-0000-0000-0000F79F0000}"/>
    <cellStyle name="Uwaga 3" xfId="41270" hidden="1" xr:uid="{00000000-0005-0000-0000-0000F89F0000}"/>
    <cellStyle name="Uwaga 3" xfId="41258" hidden="1" xr:uid="{00000000-0005-0000-0000-0000F99F0000}"/>
    <cellStyle name="Uwaga 3" xfId="41256" hidden="1" xr:uid="{00000000-0005-0000-0000-0000FA9F0000}"/>
    <cellStyle name="Uwaga 3" xfId="41253" hidden="1" xr:uid="{00000000-0005-0000-0000-0000FB9F0000}"/>
    <cellStyle name="Uwaga 3" xfId="41243" hidden="1" xr:uid="{00000000-0005-0000-0000-0000FC9F0000}"/>
    <cellStyle name="Uwaga 3" xfId="41240" hidden="1" xr:uid="{00000000-0005-0000-0000-0000FD9F0000}"/>
    <cellStyle name="Uwaga 3" xfId="41238" hidden="1" xr:uid="{00000000-0005-0000-0000-0000FE9F0000}"/>
    <cellStyle name="Uwaga 3" xfId="41228" hidden="1" xr:uid="{00000000-0005-0000-0000-0000FF9F0000}"/>
    <cellStyle name="Uwaga 3" xfId="41225" hidden="1" xr:uid="{00000000-0005-0000-0000-000000A00000}"/>
    <cellStyle name="Uwaga 3" xfId="41223" hidden="1" xr:uid="{00000000-0005-0000-0000-000001A00000}"/>
    <cellStyle name="Uwaga 3" xfId="41213" hidden="1" xr:uid="{00000000-0005-0000-0000-000002A00000}"/>
    <cellStyle name="Uwaga 3" xfId="41211" hidden="1" xr:uid="{00000000-0005-0000-0000-000003A00000}"/>
    <cellStyle name="Uwaga 3" xfId="41210" hidden="1" xr:uid="{00000000-0005-0000-0000-000004A00000}"/>
    <cellStyle name="Uwaga 3" xfId="41198" hidden="1" xr:uid="{00000000-0005-0000-0000-000005A00000}"/>
    <cellStyle name="Uwaga 3" xfId="41195" hidden="1" xr:uid="{00000000-0005-0000-0000-000006A00000}"/>
    <cellStyle name="Uwaga 3" xfId="41193" hidden="1" xr:uid="{00000000-0005-0000-0000-000007A00000}"/>
    <cellStyle name="Uwaga 3" xfId="41183" hidden="1" xr:uid="{00000000-0005-0000-0000-000008A00000}"/>
    <cellStyle name="Uwaga 3" xfId="41180" hidden="1" xr:uid="{00000000-0005-0000-0000-000009A00000}"/>
    <cellStyle name="Uwaga 3" xfId="41178" hidden="1" xr:uid="{00000000-0005-0000-0000-00000AA00000}"/>
    <cellStyle name="Uwaga 3" xfId="41168" hidden="1" xr:uid="{00000000-0005-0000-0000-00000BA00000}"/>
    <cellStyle name="Uwaga 3" xfId="41165" hidden="1" xr:uid="{00000000-0005-0000-0000-00000CA00000}"/>
    <cellStyle name="Uwaga 3" xfId="41163" hidden="1" xr:uid="{00000000-0005-0000-0000-00000DA00000}"/>
    <cellStyle name="Uwaga 3" xfId="41153" hidden="1" xr:uid="{00000000-0005-0000-0000-00000EA00000}"/>
    <cellStyle name="Uwaga 3" xfId="41151" hidden="1" xr:uid="{00000000-0005-0000-0000-00000FA00000}"/>
    <cellStyle name="Uwaga 3" xfId="41150" hidden="1" xr:uid="{00000000-0005-0000-0000-000010A00000}"/>
    <cellStyle name="Uwaga 3" xfId="41137" hidden="1" xr:uid="{00000000-0005-0000-0000-000011A00000}"/>
    <cellStyle name="Uwaga 3" xfId="41134" hidden="1" xr:uid="{00000000-0005-0000-0000-000012A00000}"/>
    <cellStyle name="Uwaga 3" xfId="41132" hidden="1" xr:uid="{00000000-0005-0000-0000-000013A00000}"/>
    <cellStyle name="Uwaga 3" xfId="41122" hidden="1" xr:uid="{00000000-0005-0000-0000-000014A00000}"/>
    <cellStyle name="Uwaga 3" xfId="41119" hidden="1" xr:uid="{00000000-0005-0000-0000-000015A00000}"/>
    <cellStyle name="Uwaga 3" xfId="41117" hidden="1" xr:uid="{00000000-0005-0000-0000-000016A00000}"/>
    <cellStyle name="Uwaga 3" xfId="41107" hidden="1" xr:uid="{00000000-0005-0000-0000-000017A00000}"/>
    <cellStyle name="Uwaga 3" xfId="41104" hidden="1" xr:uid="{00000000-0005-0000-0000-000018A00000}"/>
    <cellStyle name="Uwaga 3" xfId="41102" hidden="1" xr:uid="{00000000-0005-0000-0000-000019A00000}"/>
    <cellStyle name="Uwaga 3" xfId="41093" hidden="1" xr:uid="{00000000-0005-0000-0000-00001AA00000}"/>
    <cellStyle name="Uwaga 3" xfId="41091" hidden="1" xr:uid="{00000000-0005-0000-0000-00001BA00000}"/>
    <cellStyle name="Uwaga 3" xfId="41090" hidden="1" xr:uid="{00000000-0005-0000-0000-00001CA00000}"/>
    <cellStyle name="Uwaga 3" xfId="41078" hidden="1" xr:uid="{00000000-0005-0000-0000-00001DA00000}"/>
    <cellStyle name="Uwaga 3" xfId="41076" hidden="1" xr:uid="{00000000-0005-0000-0000-00001EA00000}"/>
    <cellStyle name="Uwaga 3" xfId="41074" hidden="1" xr:uid="{00000000-0005-0000-0000-00001FA00000}"/>
    <cellStyle name="Uwaga 3" xfId="41063" hidden="1" xr:uid="{00000000-0005-0000-0000-000020A00000}"/>
    <cellStyle name="Uwaga 3" xfId="41061" hidden="1" xr:uid="{00000000-0005-0000-0000-000021A00000}"/>
    <cellStyle name="Uwaga 3" xfId="41059" hidden="1" xr:uid="{00000000-0005-0000-0000-000022A00000}"/>
    <cellStyle name="Uwaga 3" xfId="41048" hidden="1" xr:uid="{00000000-0005-0000-0000-000023A00000}"/>
    <cellStyle name="Uwaga 3" xfId="41046" hidden="1" xr:uid="{00000000-0005-0000-0000-000024A00000}"/>
    <cellStyle name="Uwaga 3" xfId="41044" hidden="1" xr:uid="{00000000-0005-0000-0000-000025A00000}"/>
    <cellStyle name="Uwaga 3" xfId="41033" hidden="1" xr:uid="{00000000-0005-0000-0000-000026A00000}"/>
    <cellStyle name="Uwaga 3" xfId="41031" hidden="1" xr:uid="{00000000-0005-0000-0000-000027A00000}"/>
    <cellStyle name="Uwaga 3" xfId="41030" hidden="1" xr:uid="{00000000-0005-0000-0000-000028A00000}"/>
    <cellStyle name="Uwaga 3" xfId="41017" hidden="1" xr:uid="{00000000-0005-0000-0000-000029A00000}"/>
    <cellStyle name="Uwaga 3" xfId="41014" hidden="1" xr:uid="{00000000-0005-0000-0000-00002AA00000}"/>
    <cellStyle name="Uwaga 3" xfId="41012" hidden="1" xr:uid="{00000000-0005-0000-0000-00002BA00000}"/>
    <cellStyle name="Uwaga 3" xfId="41002" hidden="1" xr:uid="{00000000-0005-0000-0000-00002CA00000}"/>
    <cellStyle name="Uwaga 3" xfId="40999" hidden="1" xr:uid="{00000000-0005-0000-0000-00002DA00000}"/>
    <cellStyle name="Uwaga 3" xfId="40997" hidden="1" xr:uid="{00000000-0005-0000-0000-00002EA00000}"/>
    <cellStyle name="Uwaga 3" xfId="40987" hidden="1" xr:uid="{00000000-0005-0000-0000-00002FA00000}"/>
    <cellStyle name="Uwaga 3" xfId="40984" hidden="1" xr:uid="{00000000-0005-0000-0000-000030A00000}"/>
    <cellStyle name="Uwaga 3" xfId="40982" hidden="1" xr:uid="{00000000-0005-0000-0000-000031A00000}"/>
    <cellStyle name="Uwaga 3" xfId="40973" hidden="1" xr:uid="{00000000-0005-0000-0000-000032A00000}"/>
    <cellStyle name="Uwaga 3" xfId="40971" hidden="1" xr:uid="{00000000-0005-0000-0000-000033A00000}"/>
    <cellStyle name="Uwaga 3" xfId="40969" hidden="1" xr:uid="{00000000-0005-0000-0000-000034A00000}"/>
    <cellStyle name="Uwaga 3" xfId="40957" hidden="1" xr:uid="{00000000-0005-0000-0000-000035A00000}"/>
    <cellStyle name="Uwaga 3" xfId="40954" hidden="1" xr:uid="{00000000-0005-0000-0000-000036A00000}"/>
    <cellStyle name="Uwaga 3" xfId="40952" hidden="1" xr:uid="{00000000-0005-0000-0000-000037A00000}"/>
    <cellStyle name="Uwaga 3" xfId="40942" hidden="1" xr:uid="{00000000-0005-0000-0000-000038A00000}"/>
    <cellStyle name="Uwaga 3" xfId="40939" hidden="1" xr:uid="{00000000-0005-0000-0000-000039A00000}"/>
    <cellStyle name="Uwaga 3" xfId="40937" hidden="1" xr:uid="{00000000-0005-0000-0000-00003AA00000}"/>
    <cellStyle name="Uwaga 3" xfId="40927" hidden="1" xr:uid="{00000000-0005-0000-0000-00003BA00000}"/>
    <cellStyle name="Uwaga 3" xfId="40924" hidden="1" xr:uid="{00000000-0005-0000-0000-00003CA00000}"/>
    <cellStyle name="Uwaga 3" xfId="40922" hidden="1" xr:uid="{00000000-0005-0000-0000-00003DA00000}"/>
    <cellStyle name="Uwaga 3" xfId="40915" hidden="1" xr:uid="{00000000-0005-0000-0000-00003EA00000}"/>
    <cellStyle name="Uwaga 3" xfId="40912" hidden="1" xr:uid="{00000000-0005-0000-0000-00003FA00000}"/>
    <cellStyle name="Uwaga 3" xfId="40910" hidden="1" xr:uid="{00000000-0005-0000-0000-000040A00000}"/>
    <cellStyle name="Uwaga 3" xfId="40900" hidden="1" xr:uid="{00000000-0005-0000-0000-000041A00000}"/>
    <cellStyle name="Uwaga 3" xfId="40897" hidden="1" xr:uid="{00000000-0005-0000-0000-000042A00000}"/>
    <cellStyle name="Uwaga 3" xfId="40894" hidden="1" xr:uid="{00000000-0005-0000-0000-000043A00000}"/>
    <cellStyle name="Uwaga 3" xfId="40885" hidden="1" xr:uid="{00000000-0005-0000-0000-000044A00000}"/>
    <cellStyle name="Uwaga 3" xfId="40881" hidden="1" xr:uid="{00000000-0005-0000-0000-000045A00000}"/>
    <cellStyle name="Uwaga 3" xfId="40878" hidden="1" xr:uid="{00000000-0005-0000-0000-000046A00000}"/>
    <cellStyle name="Uwaga 3" xfId="40870" hidden="1" xr:uid="{00000000-0005-0000-0000-000047A00000}"/>
    <cellStyle name="Uwaga 3" xfId="40867" hidden="1" xr:uid="{00000000-0005-0000-0000-000048A00000}"/>
    <cellStyle name="Uwaga 3" xfId="40864" hidden="1" xr:uid="{00000000-0005-0000-0000-000049A00000}"/>
    <cellStyle name="Uwaga 3" xfId="40855" hidden="1" xr:uid="{00000000-0005-0000-0000-00004AA00000}"/>
    <cellStyle name="Uwaga 3" xfId="40852" hidden="1" xr:uid="{00000000-0005-0000-0000-00004BA00000}"/>
    <cellStyle name="Uwaga 3" xfId="40849" hidden="1" xr:uid="{00000000-0005-0000-0000-00004CA00000}"/>
    <cellStyle name="Uwaga 3" xfId="40839" hidden="1" xr:uid="{00000000-0005-0000-0000-00004DA00000}"/>
    <cellStyle name="Uwaga 3" xfId="40835" hidden="1" xr:uid="{00000000-0005-0000-0000-00004EA00000}"/>
    <cellStyle name="Uwaga 3" xfId="40832" hidden="1" xr:uid="{00000000-0005-0000-0000-00004FA00000}"/>
    <cellStyle name="Uwaga 3" xfId="40823" hidden="1" xr:uid="{00000000-0005-0000-0000-000050A00000}"/>
    <cellStyle name="Uwaga 3" xfId="40819" hidden="1" xr:uid="{00000000-0005-0000-0000-000051A00000}"/>
    <cellStyle name="Uwaga 3" xfId="40817" hidden="1" xr:uid="{00000000-0005-0000-0000-000052A00000}"/>
    <cellStyle name="Uwaga 3" xfId="40809" hidden="1" xr:uid="{00000000-0005-0000-0000-000053A00000}"/>
    <cellStyle name="Uwaga 3" xfId="40805" hidden="1" xr:uid="{00000000-0005-0000-0000-000054A00000}"/>
    <cellStyle name="Uwaga 3" xfId="40802" hidden="1" xr:uid="{00000000-0005-0000-0000-000055A00000}"/>
    <cellStyle name="Uwaga 3" xfId="40795" hidden="1" xr:uid="{00000000-0005-0000-0000-000056A00000}"/>
    <cellStyle name="Uwaga 3" xfId="40792" hidden="1" xr:uid="{00000000-0005-0000-0000-000057A00000}"/>
    <cellStyle name="Uwaga 3" xfId="40789" hidden="1" xr:uid="{00000000-0005-0000-0000-000058A00000}"/>
    <cellStyle name="Uwaga 3" xfId="40780" hidden="1" xr:uid="{00000000-0005-0000-0000-000059A00000}"/>
    <cellStyle name="Uwaga 3" xfId="40775" hidden="1" xr:uid="{00000000-0005-0000-0000-00005AA00000}"/>
    <cellStyle name="Uwaga 3" xfId="40772" hidden="1" xr:uid="{00000000-0005-0000-0000-00005BA00000}"/>
    <cellStyle name="Uwaga 3" xfId="40765" hidden="1" xr:uid="{00000000-0005-0000-0000-00005CA00000}"/>
    <cellStyle name="Uwaga 3" xfId="40760" hidden="1" xr:uid="{00000000-0005-0000-0000-00005DA00000}"/>
    <cellStyle name="Uwaga 3" xfId="40757" hidden="1" xr:uid="{00000000-0005-0000-0000-00005EA00000}"/>
    <cellStyle name="Uwaga 3" xfId="40750" hidden="1" xr:uid="{00000000-0005-0000-0000-00005FA00000}"/>
    <cellStyle name="Uwaga 3" xfId="40745" hidden="1" xr:uid="{00000000-0005-0000-0000-000060A00000}"/>
    <cellStyle name="Uwaga 3" xfId="40742" hidden="1" xr:uid="{00000000-0005-0000-0000-000061A00000}"/>
    <cellStyle name="Uwaga 3" xfId="40736" hidden="1" xr:uid="{00000000-0005-0000-0000-000062A00000}"/>
    <cellStyle name="Uwaga 3" xfId="40732" hidden="1" xr:uid="{00000000-0005-0000-0000-000063A00000}"/>
    <cellStyle name="Uwaga 3" xfId="40729" hidden="1" xr:uid="{00000000-0005-0000-0000-000064A00000}"/>
    <cellStyle name="Uwaga 3" xfId="40721" hidden="1" xr:uid="{00000000-0005-0000-0000-000065A00000}"/>
    <cellStyle name="Uwaga 3" xfId="40716" hidden="1" xr:uid="{00000000-0005-0000-0000-000066A00000}"/>
    <cellStyle name="Uwaga 3" xfId="40712" hidden="1" xr:uid="{00000000-0005-0000-0000-000067A00000}"/>
    <cellStyle name="Uwaga 3" xfId="40706" hidden="1" xr:uid="{00000000-0005-0000-0000-000068A00000}"/>
    <cellStyle name="Uwaga 3" xfId="40701" hidden="1" xr:uid="{00000000-0005-0000-0000-000069A00000}"/>
    <cellStyle name="Uwaga 3" xfId="40697" hidden="1" xr:uid="{00000000-0005-0000-0000-00006AA00000}"/>
    <cellStyle name="Uwaga 3" xfId="40691" hidden="1" xr:uid="{00000000-0005-0000-0000-00006BA00000}"/>
    <cellStyle name="Uwaga 3" xfId="40686" hidden="1" xr:uid="{00000000-0005-0000-0000-00006CA00000}"/>
    <cellStyle name="Uwaga 3" xfId="40682" hidden="1" xr:uid="{00000000-0005-0000-0000-00006DA00000}"/>
    <cellStyle name="Uwaga 3" xfId="40677" hidden="1" xr:uid="{00000000-0005-0000-0000-00006EA00000}"/>
    <cellStyle name="Uwaga 3" xfId="40673" hidden="1" xr:uid="{00000000-0005-0000-0000-00006FA00000}"/>
    <cellStyle name="Uwaga 3" xfId="40669" hidden="1" xr:uid="{00000000-0005-0000-0000-000070A00000}"/>
    <cellStyle name="Uwaga 3" xfId="40661" hidden="1" xr:uid="{00000000-0005-0000-0000-000071A00000}"/>
    <cellStyle name="Uwaga 3" xfId="40656" hidden="1" xr:uid="{00000000-0005-0000-0000-000072A00000}"/>
    <cellStyle name="Uwaga 3" xfId="40652" hidden="1" xr:uid="{00000000-0005-0000-0000-000073A00000}"/>
    <cellStyle name="Uwaga 3" xfId="40646" hidden="1" xr:uid="{00000000-0005-0000-0000-000074A00000}"/>
    <cellStyle name="Uwaga 3" xfId="40641" hidden="1" xr:uid="{00000000-0005-0000-0000-000075A00000}"/>
    <cellStyle name="Uwaga 3" xfId="40637" hidden="1" xr:uid="{00000000-0005-0000-0000-000076A00000}"/>
    <cellStyle name="Uwaga 3" xfId="40631" hidden="1" xr:uid="{00000000-0005-0000-0000-000077A00000}"/>
    <cellStyle name="Uwaga 3" xfId="40626" hidden="1" xr:uid="{00000000-0005-0000-0000-000078A00000}"/>
    <cellStyle name="Uwaga 3" xfId="40622" hidden="1" xr:uid="{00000000-0005-0000-0000-000079A00000}"/>
    <cellStyle name="Uwaga 3" xfId="40618" hidden="1" xr:uid="{00000000-0005-0000-0000-00007AA00000}"/>
    <cellStyle name="Uwaga 3" xfId="40613" hidden="1" xr:uid="{00000000-0005-0000-0000-00007BA00000}"/>
    <cellStyle name="Uwaga 3" xfId="40608" hidden="1" xr:uid="{00000000-0005-0000-0000-00007CA00000}"/>
    <cellStyle name="Uwaga 3" xfId="40603" hidden="1" xr:uid="{00000000-0005-0000-0000-00007DA00000}"/>
    <cellStyle name="Uwaga 3" xfId="40599" hidden="1" xr:uid="{00000000-0005-0000-0000-00007EA00000}"/>
    <cellStyle name="Uwaga 3" xfId="40595" hidden="1" xr:uid="{00000000-0005-0000-0000-00007FA00000}"/>
    <cellStyle name="Uwaga 3" xfId="40588" hidden="1" xr:uid="{00000000-0005-0000-0000-000080A00000}"/>
    <cellStyle name="Uwaga 3" xfId="40584" hidden="1" xr:uid="{00000000-0005-0000-0000-000081A00000}"/>
    <cellStyle name="Uwaga 3" xfId="40579" hidden="1" xr:uid="{00000000-0005-0000-0000-000082A00000}"/>
    <cellStyle name="Uwaga 3" xfId="40573" hidden="1" xr:uid="{00000000-0005-0000-0000-000083A00000}"/>
    <cellStyle name="Uwaga 3" xfId="40569" hidden="1" xr:uid="{00000000-0005-0000-0000-000084A00000}"/>
    <cellStyle name="Uwaga 3" xfId="40564" hidden="1" xr:uid="{00000000-0005-0000-0000-000085A00000}"/>
    <cellStyle name="Uwaga 3" xfId="40558" hidden="1" xr:uid="{00000000-0005-0000-0000-000086A00000}"/>
    <cellStyle name="Uwaga 3" xfId="40554" hidden="1" xr:uid="{00000000-0005-0000-0000-000087A00000}"/>
    <cellStyle name="Uwaga 3" xfId="40549" hidden="1" xr:uid="{00000000-0005-0000-0000-000088A00000}"/>
    <cellStyle name="Uwaga 3" xfId="40543" hidden="1" xr:uid="{00000000-0005-0000-0000-000089A00000}"/>
    <cellStyle name="Uwaga 3" xfId="40539" hidden="1" xr:uid="{00000000-0005-0000-0000-00008AA00000}"/>
    <cellStyle name="Uwaga 3" xfId="40535" hidden="1" xr:uid="{00000000-0005-0000-0000-00008BA00000}"/>
    <cellStyle name="Uwaga 3" xfId="41395" hidden="1" xr:uid="{00000000-0005-0000-0000-00008CA00000}"/>
    <cellStyle name="Uwaga 3" xfId="41394" hidden="1" xr:uid="{00000000-0005-0000-0000-00008DA00000}"/>
    <cellStyle name="Uwaga 3" xfId="41393" hidden="1" xr:uid="{00000000-0005-0000-0000-00008EA00000}"/>
    <cellStyle name="Uwaga 3" xfId="41380" hidden="1" xr:uid="{00000000-0005-0000-0000-00008FA00000}"/>
    <cellStyle name="Uwaga 3" xfId="41379" hidden="1" xr:uid="{00000000-0005-0000-0000-000090A00000}"/>
    <cellStyle name="Uwaga 3" xfId="41378" hidden="1" xr:uid="{00000000-0005-0000-0000-000091A00000}"/>
    <cellStyle name="Uwaga 3" xfId="41365" hidden="1" xr:uid="{00000000-0005-0000-0000-000092A00000}"/>
    <cellStyle name="Uwaga 3" xfId="41364" hidden="1" xr:uid="{00000000-0005-0000-0000-000093A00000}"/>
    <cellStyle name="Uwaga 3" xfId="41363" hidden="1" xr:uid="{00000000-0005-0000-0000-000094A00000}"/>
    <cellStyle name="Uwaga 3" xfId="41350" hidden="1" xr:uid="{00000000-0005-0000-0000-000095A00000}"/>
    <cellStyle name="Uwaga 3" xfId="41349" hidden="1" xr:uid="{00000000-0005-0000-0000-000096A00000}"/>
    <cellStyle name="Uwaga 3" xfId="41348" hidden="1" xr:uid="{00000000-0005-0000-0000-000097A00000}"/>
    <cellStyle name="Uwaga 3" xfId="41335" hidden="1" xr:uid="{00000000-0005-0000-0000-000098A00000}"/>
    <cellStyle name="Uwaga 3" xfId="41334" hidden="1" xr:uid="{00000000-0005-0000-0000-000099A00000}"/>
    <cellStyle name="Uwaga 3" xfId="41333" hidden="1" xr:uid="{00000000-0005-0000-0000-00009AA00000}"/>
    <cellStyle name="Uwaga 3" xfId="41321" hidden="1" xr:uid="{00000000-0005-0000-0000-00009BA00000}"/>
    <cellStyle name="Uwaga 3" xfId="41319" hidden="1" xr:uid="{00000000-0005-0000-0000-00009CA00000}"/>
    <cellStyle name="Uwaga 3" xfId="41317" hidden="1" xr:uid="{00000000-0005-0000-0000-00009DA00000}"/>
    <cellStyle name="Uwaga 3" xfId="41306" hidden="1" xr:uid="{00000000-0005-0000-0000-00009EA00000}"/>
    <cellStyle name="Uwaga 3" xfId="41304" hidden="1" xr:uid="{00000000-0005-0000-0000-00009FA00000}"/>
    <cellStyle name="Uwaga 3" xfId="41302" hidden="1" xr:uid="{00000000-0005-0000-0000-0000A0A00000}"/>
    <cellStyle name="Uwaga 3" xfId="41291" hidden="1" xr:uid="{00000000-0005-0000-0000-0000A1A00000}"/>
    <cellStyle name="Uwaga 3" xfId="41289" hidden="1" xr:uid="{00000000-0005-0000-0000-0000A2A00000}"/>
    <cellStyle name="Uwaga 3" xfId="41287" hidden="1" xr:uid="{00000000-0005-0000-0000-0000A3A00000}"/>
    <cellStyle name="Uwaga 3" xfId="41276" hidden="1" xr:uid="{00000000-0005-0000-0000-0000A4A00000}"/>
    <cellStyle name="Uwaga 3" xfId="41274" hidden="1" xr:uid="{00000000-0005-0000-0000-0000A5A00000}"/>
    <cellStyle name="Uwaga 3" xfId="41272" hidden="1" xr:uid="{00000000-0005-0000-0000-0000A6A00000}"/>
    <cellStyle name="Uwaga 3" xfId="41261" hidden="1" xr:uid="{00000000-0005-0000-0000-0000A7A00000}"/>
    <cellStyle name="Uwaga 3" xfId="41259" hidden="1" xr:uid="{00000000-0005-0000-0000-0000A8A00000}"/>
    <cellStyle name="Uwaga 3" xfId="41257" hidden="1" xr:uid="{00000000-0005-0000-0000-0000A9A00000}"/>
    <cellStyle name="Uwaga 3" xfId="41246" hidden="1" xr:uid="{00000000-0005-0000-0000-0000AAA00000}"/>
    <cellStyle name="Uwaga 3" xfId="41244" hidden="1" xr:uid="{00000000-0005-0000-0000-0000ABA00000}"/>
    <cellStyle name="Uwaga 3" xfId="41242" hidden="1" xr:uid="{00000000-0005-0000-0000-0000ACA00000}"/>
    <cellStyle name="Uwaga 3" xfId="41231" hidden="1" xr:uid="{00000000-0005-0000-0000-0000ADA00000}"/>
    <cellStyle name="Uwaga 3" xfId="41229" hidden="1" xr:uid="{00000000-0005-0000-0000-0000AEA00000}"/>
    <cellStyle name="Uwaga 3" xfId="41227" hidden="1" xr:uid="{00000000-0005-0000-0000-0000AFA00000}"/>
    <cellStyle name="Uwaga 3" xfId="41216" hidden="1" xr:uid="{00000000-0005-0000-0000-0000B0A00000}"/>
    <cellStyle name="Uwaga 3" xfId="41214" hidden="1" xr:uid="{00000000-0005-0000-0000-0000B1A00000}"/>
    <cellStyle name="Uwaga 3" xfId="41212" hidden="1" xr:uid="{00000000-0005-0000-0000-0000B2A00000}"/>
    <cellStyle name="Uwaga 3" xfId="41201" hidden="1" xr:uid="{00000000-0005-0000-0000-0000B3A00000}"/>
    <cellStyle name="Uwaga 3" xfId="41199" hidden="1" xr:uid="{00000000-0005-0000-0000-0000B4A00000}"/>
    <cellStyle name="Uwaga 3" xfId="41197" hidden="1" xr:uid="{00000000-0005-0000-0000-0000B5A00000}"/>
    <cellStyle name="Uwaga 3" xfId="41186" hidden="1" xr:uid="{00000000-0005-0000-0000-0000B6A00000}"/>
    <cellStyle name="Uwaga 3" xfId="41184" hidden="1" xr:uid="{00000000-0005-0000-0000-0000B7A00000}"/>
    <cellStyle name="Uwaga 3" xfId="41182" hidden="1" xr:uid="{00000000-0005-0000-0000-0000B8A00000}"/>
    <cellStyle name="Uwaga 3" xfId="41171" hidden="1" xr:uid="{00000000-0005-0000-0000-0000B9A00000}"/>
    <cellStyle name="Uwaga 3" xfId="41169" hidden="1" xr:uid="{00000000-0005-0000-0000-0000BAA00000}"/>
    <cellStyle name="Uwaga 3" xfId="41167" hidden="1" xr:uid="{00000000-0005-0000-0000-0000BBA00000}"/>
    <cellStyle name="Uwaga 3" xfId="41156" hidden="1" xr:uid="{00000000-0005-0000-0000-0000BCA00000}"/>
    <cellStyle name="Uwaga 3" xfId="41154" hidden="1" xr:uid="{00000000-0005-0000-0000-0000BDA00000}"/>
    <cellStyle name="Uwaga 3" xfId="41152" hidden="1" xr:uid="{00000000-0005-0000-0000-0000BEA00000}"/>
    <cellStyle name="Uwaga 3" xfId="41141" hidden="1" xr:uid="{00000000-0005-0000-0000-0000BFA00000}"/>
    <cellStyle name="Uwaga 3" xfId="41139" hidden="1" xr:uid="{00000000-0005-0000-0000-0000C0A00000}"/>
    <cellStyle name="Uwaga 3" xfId="41136" hidden="1" xr:uid="{00000000-0005-0000-0000-0000C1A00000}"/>
    <cellStyle name="Uwaga 3" xfId="41126" hidden="1" xr:uid="{00000000-0005-0000-0000-0000C2A00000}"/>
    <cellStyle name="Uwaga 3" xfId="41123" hidden="1" xr:uid="{00000000-0005-0000-0000-0000C3A00000}"/>
    <cellStyle name="Uwaga 3" xfId="41120" hidden="1" xr:uid="{00000000-0005-0000-0000-0000C4A00000}"/>
    <cellStyle name="Uwaga 3" xfId="41111" hidden="1" xr:uid="{00000000-0005-0000-0000-0000C5A00000}"/>
    <cellStyle name="Uwaga 3" xfId="41109" hidden="1" xr:uid="{00000000-0005-0000-0000-0000C6A00000}"/>
    <cellStyle name="Uwaga 3" xfId="41106" hidden="1" xr:uid="{00000000-0005-0000-0000-0000C7A00000}"/>
    <cellStyle name="Uwaga 3" xfId="41096" hidden="1" xr:uid="{00000000-0005-0000-0000-0000C8A00000}"/>
    <cellStyle name="Uwaga 3" xfId="41094" hidden="1" xr:uid="{00000000-0005-0000-0000-0000C9A00000}"/>
    <cellStyle name="Uwaga 3" xfId="41092" hidden="1" xr:uid="{00000000-0005-0000-0000-0000CAA00000}"/>
    <cellStyle name="Uwaga 3" xfId="41081" hidden="1" xr:uid="{00000000-0005-0000-0000-0000CBA00000}"/>
    <cellStyle name="Uwaga 3" xfId="41079" hidden="1" xr:uid="{00000000-0005-0000-0000-0000CCA00000}"/>
    <cellStyle name="Uwaga 3" xfId="41077" hidden="1" xr:uid="{00000000-0005-0000-0000-0000CDA00000}"/>
    <cellStyle name="Uwaga 3" xfId="41066" hidden="1" xr:uid="{00000000-0005-0000-0000-0000CEA00000}"/>
    <cellStyle name="Uwaga 3" xfId="41064" hidden="1" xr:uid="{00000000-0005-0000-0000-0000CFA00000}"/>
    <cellStyle name="Uwaga 3" xfId="41062" hidden="1" xr:uid="{00000000-0005-0000-0000-0000D0A00000}"/>
    <cellStyle name="Uwaga 3" xfId="41051" hidden="1" xr:uid="{00000000-0005-0000-0000-0000D1A00000}"/>
    <cellStyle name="Uwaga 3" xfId="41049" hidden="1" xr:uid="{00000000-0005-0000-0000-0000D2A00000}"/>
    <cellStyle name="Uwaga 3" xfId="41047" hidden="1" xr:uid="{00000000-0005-0000-0000-0000D3A00000}"/>
    <cellStyle name="Uwaga 3" xfId="41036" hidden="1" xr:uid="{00000000-0005-0000-0000-0000D4A00000}"/>
    <cellStyle name="Uwaga 3" xfId="41034" hidden="1" xr:uid="{00000000-0005-0000-0000-0000D5A00000}"/>
    <cellStyle name="Uwaga 3" xfId="41032" hidden="1" xr:uid="{00000000-0005-0000-0000-0000D6A00000}"/>
    <cellStyle name="Uwaga 3" xfId="41021" hidden="1" xr:uid="{00000000-0005-0000-0000-0000D7A00000}"/>
    <cellStyle name="Uwaga 3" xfId="41019" hidden="1" xr:uid="{00000000-0005-0000-0000-0000D8A00000}"/>
    <cellStyle name="Uwaga 3" xfId="41016" hidden="1" xr:uid="{00000000-0005-0000-0000-0000D9A00000}"/>
    <cellStyle name="Uwaga 3" xfId="41006" hidden="1" xr:uid="{00000000-0005-0000-0000-0000DAA00000}"/>
    <cellStyle name="Uwaga 3" xfId="41003" hidden="1" xr:uid="{00000000-0005-0000-0000-0000DBA00000}"/>
    <cellStyle name="Uwaga 3" xfId="41000" hidden="1" xr:uid="{00000000-0005-0000-0000-0000DCA00000}"/>
    <cellStyle name="Uwaga 3" xfId="40991" hidden="1" xr:uid="{00000000-0005-0000-0000-0000DDA00000}"/>
    <cellStyle name="Uwaga 3" xfId="40988" hidden="1" xr:uid="{00000000-0005-0000-0000-0000DEA00000}"/>
    <cellStyle name="Uwaga 3" xfId="40985" hidden="1" xr:uid="{00000000-0005-0000-0000-0000DFA00000}"/>
    <cellStyle name="Uwaga 3" xfId="40976" hidden="1" xr:uid="{00000000-0005-0000-0000-0000E0A00000}"/>
    <cellStyle name="Uwaga 3" xfId="40974" hidden="1" xr:uid="{00000000-0005-0000-0000-0000E1A00000}"/>
    <cellStyle name="Uwaga 3" xfId="40972" hidden="1" xr:uid="{00000000-0005-0000-0000-0000E2A00000}"/>
    <cellStyle name="Uwaga 3" xfId="40961" hidden="1" xr:uid="{00000000-0005-0000-0000-0000E3A00000}"/>
    <cellStyle name="Uwaga 3" xfId="40958" hidden="1" xr:uid="{00000000-0005-0000-0000-0000E4A00000}"/>
    <cellStyle name="Uwaga 3" xfId="40955" hidden="1" xr:uid="{00000000-0005-0000-0000-0000E5A00000}"/>
    <cellStyle name="Uwaga 3" xfId="40946" hidden="1" xr:uid="{00000000-0005-0000-0000-0000E6A00000}"/>
    <cellStyle name="Uwaga 3" xfId="40943" hidden="1" xr:uid="{00000000-0005-0000-0000-0000E7A00000}"/>
    <cellStyle name="Uwaga 3" xfId="40940" hidden="1" xr:uid="{00000000-0005-0000-0000-0000E8A00000}"/>
    <cellStyle name="Uwaga 3" xfId="40931" hidden="1" xr:uid="{00000000-0005-0000-0000-0000E9A00000}"/>
    <cellStyle name="Uwaga 3" xfId="40928" hidden="1" xr:uid="{00000000-0005-0000-0000-0000EAA00000}"/>
    <cellStyle name="Uwaga 3" xfId="40925" hidden="1" xr:uid="{00000000-0005-0000-0000-0000EBA00000}"/>
    <cellStyle name="Uwaga 3" xfId="40918" hidden="1" xr:uid="{00000000-0005-0000-0000-0000ECA00000}"/>
    <cellStyle name="Uwaga 3" xfId="40914" hidden="1" xr:uid="{00000000-0005-0000-0000-0000EDA00000}"/>
    <cellStyle name="Uwaga 3" xfId="40911" hidden="1" xr:uid="{00000000-0005-0000-0000-0000EEA00000}"/>
    <cellStyle name="Uwaga 3" xfId="40903" hidden="1" xr:uid="{00000000-0005-0000-0000-0000EFA00000}"/>
    <cellStyle name="Uwaga 3" xfId="40899" hidden="1" xr:uid="{00000000-0005-0000-0000-0000F0A00000}"/>
    <cellStyle name="Uwaga 3" xfId="40896" hidden="1" xr:uid="{00000000-0005-0000-0000-0000F1A00000}"/>
    <cellStyle name="Uwaga 3" xfId="40888" hidden="1" xr:uid="{00000000-0005-0000-0000-0000F2A00000}"/>
    <cellStyle name="Uwaga 3" xfId="40884" hidden="1" xr:uid="{00000000-0005-0000-0000-0000F3A00000}"/>
    <cellStyle name="Uwaga 3" xfId="40880" hidden="1" xr:uid="{00000000-0005-0000-0000-0000F4A00000}"/>
    <cellStyle name="Uwaga 3" xfId="40873" hidden="1" xr:uid="{00000000-0005-0000-0000-0000F5A00000}"/>
    <cellStyle name="Uwaga 3" xfId="40869" hidden="1" xr:uid="{00000000-0005-0000-0000-0000F6A00000}"/>
    <cellStyle name="Uwaga 3" xfId="40866" hidden="1" xr:uid="{00000000-0005-0000-0000-0000F7A00000}"/>
    <cellStyle name="Uwaga 3" xfId="40858" hidden="1" xr:uid="{00000000-0005-0000-0000-0000F8A00000}"/>
    <cellStyle name="Uwaga 3" xfId="40854" hidden="1" xr:uid="{00000000-0005-0000-0000-0000F9A00000}"/>
    <cellStyle name="Uwaga 3" xfId="40851" hidden="1" xr:uid="{00000000-0005-0000-0000-0000FAA00000}"/>
    <cellStyle name="Uwaga 3" xfId="40842" hidden="1" xr:uid="{00000000-0005-0000-0000-0000FBA00000}"/>
    <cellStyle name="Uwaga 3" xfId="40837" hidden="1" xr:uid="{00000000-0005-0000-0000-0000FCA00000}"/>
    <cellStyle name="Uwaga 3" xfId="40833" hidden="1" xr:uid="{00000000-0005-0000-0000-0000FDA00000}"/>
    <cellStyle name="Uwaga 3" xfId="40827" hidden="1" xr:uid="{00000000-0005-0000-0000-0000FEA00000}"/>
    <cellStyle name="Uwaga 3" xfId="40822" hidden="1" xr:uid="{00000000-0005-0000-0000-0000FFA00000}"/>
    <cellStyle name="Uwaga 3" xfId="40818" hidden="1" xr:uid="{00000000-0005-0000-0000-000000A10000}"/>
    <cellStyle name="Uwaga 3" xfId="40812" hidden="1" xr:uid="{00000000-0005-0000-0000-000001A10000}"/>
    <cellStyle name="Uwaga 3" xfId="40807" hidden="1" xr:uid="{00000000-0005-0000-0000-000002A10000}"/>
    <cellStyle name="Uwaga 3" xfId="40803" hidden="1" xr:uid="{00000000-0005-0000-0000-000003A10000}"/>
    <cellStyle name="Uwaga 3" xfId="40798" hidden="1" xr:uid="{00000000-0005-0000-0000-000004A10000}"/>
    <cellStyle name="Uwaga 3" xfId="40794" hidden="1" xr:uid="{00000000-0005-0000-0000-000005A10000}"/>
    <cellStyle name="Uwaga 3" xfId="40790" hidden="1" xr:uid="{00000000-0005-0000-0000-000006A10000}"/>
    <cellStyle name="Uwaga 3" xfId="40783" hidden="1" xr:uid="{00000000-0005-0000-0000-000007A10000}"/>
    <cellStyle name="Uwaga 3" xfId="40778" hidden="1" xr:uid="{00000000-0005-0000-0000-000008A10000}"/>
    <cellStyle name="Uwaga 3" xfId="40774" hidden="1" xr:uid="{00000000-0005-0000-0000-000009A10000}"/>
    <cellStyle name="Uwaga 3" xfId="40767" hidden="1" xr:uid="{00000000-0005-0000-0000-00000AA10000}"/>
    <cellStyle name="Uwaga 3" xfId="40762" hidden="1" xr:uid="{00000000-0005-0000-0000-00000BA10000}"/>
    <cellStyle name="Uwaga 3" xfId="40758" hidden="1" xr:uid="{00000000-0005-0000-0000-00000CA10000}"/>
    <cellStyle name="Uwaga 3" xfId="40753" hidden="1" xr:uid="{00000000-0005-0000-0000-00000DA10000}"/>
    <cellStyle name="Uwaga 3" xfId="40748" hidden="1" xr:uid="{00000000-0005-0000-0000-00000EA10000}"/>
    <cellStyle name="Uwaga 3" xfId="40744" hidden="1" xr:uid="{00000000-0005-0000-0000-00000FA10000}"/>
    <cellStyle name="Uwaga 3" xfId="40738" hidden="1" xr:uid="{00000000-0005-0000-0000-000010A10000}"/>
    <cellStyle name="Uwaga 3" xfId="40734" hidden="1" xr:uid="{00000000-0005-0000-0000-000011A10000}"/>
    <cellStyle name="Uwaga 3" xfId="40731" hidden="1" xr:uid="{00000000-0005-0000-0000-000012A10000}"/>
    <cellStyle name="Uwaga 3" xfId="40724" hidden="1" xr:uid="{00000000-0005-0000-0000-000013A10000}"/>
    <cellStyle name="Uwaga 3" xfId="40719" hidden="1" xr:uid="{00000000-0005-0000-0000-000014A10000}"/>
    <cellStyle name="Uwaga 3" xfId="40714" hidden="1" xr:uid="{00000000-0005-0000-0000-000015A10000}"/>
    <cellStyle name="Uwaga 3" xfId="40708" hidden="1" xr:uid="{00000000-0005-0000-0000-000016A10000}"/>
    <cellStyle name="Uwaga 3" xfId="40703" hidden="1" xr:uid="{00000000-0005-0000-0000-000017A10000}"/>
    <cellStyle name="Uwaga 3" xfId="40698" hidden="1" xr:uid="{00000000-0005-0000-0000-000018A10000}"/>
    <cellStyle name="Uwaga 3" xfId="40693" hidden="1" xr:uid="{00000000-0005-0000-0000-000019A10000}"/>
    <cellStyle name="Uwaga 3" xfId="40688" hidden="1" xr:uid="{00000000-0005-0000-0000-00001AA10000}"/>
    <cellStyle name="Uwaga 3" xfId="40683" hidden="1" xr:uid="{00000000-0005-0000-0000-00001BA10000}"/>
    <cellStyle name="Uwaga 3" xfId="40679" hidden="1" xr:uid="{00000000-0005-0000-0000-00001CA10000}"/>
    <cellStyle name="Uwaga 3" xfId="40675" hidden="1" xr:uid="{00000000-0005-0000-0000-00001DA10000}"/>
    <cellStyle name="Uwaga 3" xfId="40670" hidden="1" xr:uid="{00000000-0005-0000-0000-00001EA10000}"/>
    <cellStyle name="Uwaga 3" xfId="40663" hidden="1" xr:uid="{00000000-0005-0000-0000-00001FA10000}"/>
    <cellStyle name="Uwaga 3" xfId="40658" hidden="1" xr:uid="{00000000-0005-0000-0000-000020A10000}"/>
    <cellStyle name="Uwaga 3" xfId="40653" hidden="1" xr:uid="{00000000-0005-0000-0000-000021A10000}"/>
    <cellStyle name="Uwaga 3" xfId="40647" hidden="1" xr:uid="{00000000-0005-0000-0000-000022A10000}"/>
    <cellStyle name="Uwaga 3" xfId="40642" hidden="1" xr:uid="{00000000-0005-0000-0000-000023A10000}"/>
    <cellStyle name="Uwaga 3" xfId="40638" hidden="1" xr:uid="{00000000-0005-0000-0000-000024A10000}"/>
    <cellStyle name="Uwaga 3" xfId="40633" hidden="1" xr:uid="{00000000-0005-0000-0000-000025A10000}"/>
    <cellStyle name="Uwaga 3" xfId="40628" hidden="1" xr:uid="{00000000-0005-0000-0000-000026A10000}"/>
    <cellStyle name="Uwaga 3" xfId="40623" hidden="1" xr:uid="{00000000-0005-0000-0000-000027A10000}"/>
    <cellStyle name="Uwaga 3" xfId="40619" hidden="1" xr:uid="{00000000-0005-0000-0000-000028A10000}"/>
    <cellStyle name="Uwaga 3" xfId="40614" hidden="1" xr:uid="{00000000-0005-0000-0000-000029A10000}"/>
    <cellStyle name="Uwaga 3" xfId="40609" hidden="1" xr:uid="{00000000-0005-0000-0000-00002AA10000}"/>
    <cellStyle name="Uwaga 3" xfId="40604" hidden="1" xr:uid="{00000000-0005-0000-0000-00002BA10000}"/>
    <cellStyle name="Uwaga 3" xfId="40600" hidden="1" xr:uid="{00000000-0005-0000-0000-00002CA10000}"/>
    <cellStyle name="Uwaga 3" xfId="40596" hidden="1" xr:uid="{00000000-0005-0000-0000-00002DA10000}"/>
    <cellStyle name="Uwaga 3" xfId="40589" hidden="1" xr:uid="{00000000-0005-0000-0000-00002EA10000}"/>
    <cellStyle name="Uwaga 3" xfId="40585" hidden="1" xr:uid="{00000000-0005-0000-0000-00002FA10000}"/>
    <cellStyle name="Uwaga 3" xfId="40580" hidden="1" xr:uid="{00000000-0005-0000-0000-000030A10000}"/>
    <cellStyle name="Uwaga 3" xfId="40574" hidden="1" xr:uid="{00000000-0005-0000-0000-000031A10000}"/>
    <cellStyle name="Uwaga 3" xfId="40570" hidden="1" xr:uid="{00000000-0005-0000-0000-000032A10000}"/>
    <cellStyle name="Uwaga 3" xfId="40565" hidden="1" xr:uid="{00000000-0005-0000-0000-000033A10000}"/>
    <cellStyle name="Uwaga 3" xfId="40559" hidden="1" xr:uid="{00000000-0005-0000-0000-000034A10000}"/>
    <cellStyle name="Uwaga 3" xfId="40555" hidden="1" xr:uid="{00000000-0005-0000-0000-000035A10000}"/>
    <cellStyle name="Uwaga 3" xfId="40551" hidden="1" xr:uid="{00000000-0005-0000-0000-000036A10000}"/>
    <cellStyle name="Uwaga 3" xfId="40544" hidden="1" xr:uid="{00000000-0005-0000-0000-000037A10000}"/>
    <cellStyle name="Uwaga 3" xfId="40540" hidden="1" xr:uid="{00000000-0005-0000-0000-000038A10000}"/>
    <cellStyle name="Uwaga 3" xfId="40536" hidden="1" xr:uid="{00000000-0005-0000-0000-000039A10000}"/>
    <cellStyle name="Uwaga 3" xfId="41400" hidden="1" xr:uid="{00000000-0005-0000-0000-00003AA10000}"/>
    <cellStyle name="Uwaga 3" xfId="41398" hidden="1" xr:uid="{00000000-0005-0000-0000-00003BA10000}"/>
    <cellStyle name="Uwaga 3" xfId="41396" hidden="1" xr:uid="{00000000-0005-0000-0000-00003CA10000}"/>
    <cellStyle name="Uwaga 3" xfId="41383" hidden="1" xr:uid="{00000000-0005-0000-0000-00003DA10000}"/>
    <cellStyle name="Uwaga 3" xfId="41382" hidden="1" xr:uid="{00000000-0005-0000-0000-00003EA10000}"/>
    <cellStyle name="Uwaga 3" xfId="41381" hidden="1" xr:uid="{00000000-0005-0000-0000-00003FA10000}"/>
    <cellStyle name="Uwaga 3" xfId="41368" hidden="1" xr:uid="{00000000-0005-0000-0000-000040A10000}"/>
    <cellStyle name="Uwaga 3" xfId="41367" hidden="1" xr:uid="{00000000-0005-0000-0000-000041A10000}"/>
    <cellStyle name="Uwaga 3" xfId="41366" hidden="1" xr:uid="{00000000-0005-0000-0000-000042A10000}"/>
    <cellStyle name="Uwaga 3" xfId="41354" hidden="1" xr:uid="{00000000-0005-0000-0000-000043A10000}"/>
    <cellStyle name="Uwaga 3" xfId="41352" hidden="1" xr:uid="{00000000-0005-0000-0000-000044A10000}"/>
    <cellStyle name="Uwaga 3" xfId="41351" hidden="1" xr:uid="{00000000-0005-0000-0000-000045A10000}"/>
    <cellStyle name="Uwaga 3" xfId="41338" hidden="1" xr:uid="{00000000-0005-0000-0000-000046A10000}"/>
    <cellStyle name="Uwaga 3" xfId="41337" hidden="1" xr:uid="{00000000-0005-0000-0000-000047A10000}"/>
    <cellStyle name="Uwaga 3" xfId="41336" hidden="1" xr:uid="{00000000-0005-0000-0000-000048A10000}"/>
    <cellStyle name="Uwaga 3" xfId="41324" hidden="1" xr:uid="{00000000-0005-0000-0000-000049A10000}"/>
    <cellStyle name="Uwaga 3" xfId="41322" hidden="1" xr:uid="{00000000-0005-0000-0000-00004AA10000}"/>
    <cellStyle name="Uwaga 3" xfId="41320" hidden="1" xr:uid="{00000000-0005-0000-0000-00004BA10000}"/>
    <cellStyle name="Uwaga 3" xfId="41309" hidden="1" xr:uid="{00000000-0005-0000-0000-00004CA10000}"/>
    <cellStyle name="Uwaga 3" xfId="41307" hidden="1" xr:uid="{00000000-0005-0000-0000-00004DA10000}"/>
    <cellStyle name="Uwaga 3" xfId="41305" hidden="1" xr:uid="{00000000-0005-0000-0000-00004EA10000}"/>
    <cellStyle name="Uwaga 3" xfId="41294" hidden="1" xr:uid="{00000000-0005-0000-0000-00004FA10000}"/>
    <cellStyle name="Uwaga 3" xfId="41292" hidden="1" xr:uid="{00000000-0005-0000-0000-000050A10000}"/>
    <cellStyle name="Uwaga 3" xfId="41290" hidden="1" xr:uid="{00000000-0005-0000-0000-000051A10000}"/>
    <cellStyle name="Uwaga 3" xfId="41279" hidden="1" xr:uid="{00000000-0005-0000-0000-000052A10000}"/>
    <cellStyle name="Uwaga 3" xfId="41277" hidden="1" xr:uid="{00000000-0005-0000-0000-000053A10000}"/>
    <cellStyle name="Uwaga 3" xfId="41275" hidden="1" xr:uid="{00000000-0005-0000-0000-000054A10000}"/>
    <cellStyle name="Uwaga 3" xfId="41264" hidden="1" xr:uid="{00000000-0005-0000-0000-000055A10000}"/>
    <cellStyle name="Uwaga 3" xfId="41262" hidden="1" xr:uid="{00000000-0005-0000-0000-000056A10000}"/>
    <cellStyle name="Uwaga 3" xfId="41260" hidden="1" xr:uid="{00000000-0005-0000-0000-000057A10000}"/>
    <cellStyle name="Uwaga 3" xfId="41249" hidden="1" xr:uid="{00000000-0005-0000-0000-000058A10000}"/>
    <cellStyle name="Uwaga 3" xfId="41247" hidden="1" xr:uid="{00000000-0005-0000-0000-000059A10000}"/>
    <cellStyle name="Uwaga 3" xfId="41245" hidden="1" xr:uid="{00000000-0005-0000-0000-00005AA10000}"/>
    <cellStyle name="Uwaga 3" xfId="41234" hidden="1" xr:uid="{00000000-0005-0000-0000-00005BA10000}"/>
    <cellStyle name="Uwaga 3" xfId="41232" hidden="1" xr:uid="{00000000-0005-0000-0000-00005CA10000}"/>
    <cellStyle name="Uwaga 3" xfId="41230" hidden="1" xr:uid="{00000000-0005-0000-0000-00005DA10000}"/>
    <cellStyle name="Uwaga 3" xfId="41219" hidden="1" xr:uid="{00000000-0005-0000-0000-00005EA10000}"/>
    <cellStyle name="Uwaga 3" xfId="41217" hidden="1" xr:uid="{00000000-0005-0000-0000-00005FA10000}"/>
    <cellStyle name="Uwaga 3" xfId="41215" hidden="1" xr:uid="{00000000-0005-0000-0000-000060A10000}"/>
    <cellStyle name="Uwaga 3" xfId="41204" hidden="1" xr:uid="{00000000-0005-0000-0000-000061A10000}"/>
    <cellStyle name="Uwaga 3" xfId="41202" hidden="1" xr:uid="{00000000-0005-0000-0000-000062A10000}"/>
    <cellStyle name="Uwaga 3" xfId="41200" hidden="1" xr:uid="{00000000-0005-0000-0000-000063A10000}"/>
    <cellStyle name="Uwaga 3" xfId="41189" hidden="1" xr:uid="{00000000-0005-0000-0000-000064A10000}"/>
    <cellStyle name="Uwaga 3" xfId="41187" hidden="1" xr:uid="{00000000-0005-0000-0000-000065A10000}"/>
    <cellStyle name="Uwaga 3" xfId="41185" hidden="1" xr:uid="{00000000-0005-0000-0000-000066A10000}"/>
    <cellStyle name="Uwaga 3" xfId="41174" hidden="1" xr:uid="{00000000-0005-0000-0000-000067A10000}"/>
    <cellStyle name="Uwaga 3" xfId="41172" hidden="1" xr:uid="{00000000-0005-0000-0000-000068A10000}"/>
    <cellStyle name="Uwaga 3" xfId="41170" hidden="1" xr:uid="{00000000-0005-0000-0000-000069A10000}"/>
    <cellStyle name="Uwaga 3" xfId="41159" hidden="1" xr:uid="{00000000-0005-0000-0000-00006AA10000}"/>
    <cellStyle name="Uwaga 3" xfId="41157" hidden="1" xr:uid="{00000000-0005-0000-0000-00006BA10000}"/>
    <cellStyle name="Uwaga 3" xfId="41155" hidden="1" xr:uid="{00000000-0005-0000-0000-00006CA10000}"/>
    <cellStyle name="Uwaga 3" xfId="41144" hidden="1" xr:uid="{00000000-0005-0000-0000-00006DA10000}"/>
    <cellStyle name="Uwaga 3" xfId="41142" hidden="1" xr:uid="{00000000-0005-0000-0000-00006EA10000}"/>
    <cellStyle name="Uwaga 3" xfId="41140" hidden="1" xr:uid="{00000000-0005-0000-0000-00006FA10000}"/>
    <cellStyle name="Uwaga 3" xfId="41129" hidden="1" xr:uid="{00000000-0005-0000-0000-000070A10000}"/>
    <cellStyle name="Uwaga 3" xfId="41127" hidden="1" xr:uid="{00000000-0005-0000-0000-000071A10000}"/>
    <cellStyle name="Uwaga 3" xfId="41125" hidden="1" xr:uid="{00000000-0005-0000-0000-000072A10000}"/>
    <cellStyle name="Uwaga 3" xfId="41114" hidden="1" xr:uid="{00000000-0005-0000-0000-000073A10000}"/>
    <cellStyle name="Uwaga 3" xfId="41112" hidden="1" xr:uid="{00000000-0005-0000-0000-000074A10000}"/>
    <cellStyle name="Uwaga 3" xfId="41110" hidden="1" xr:uid="{00000000-0005-0000-0000-000075A10000}"/>
    <cellStyle name="Uwaga 3" xfId="41099" hidden="1" xr:uid="{00000000-0005-0000-0000-000076A10000}"/>
    <cellStyle name="Uwaga 3" xfId="41097" hidden="1" xr:uid="{00000000-0005-0000-0000-000077A10000}"/>
    <cellStyle name="Uwaga 3" xfId="41095" hidden="1" xr:uid="{00000000-0005-0000-0000-000078A10000}"/>
    <cellStyle name="Uwaga 3" xfId="41084" hidden="1" xr:uid="{00000000-0005-0000-0000-000079A10000}"/>
    <cellStyle name="Uwaga 3" xfId="41082" hidden="1" xr:uid="{00000000-0005-0000-0000-00007AA10000}"/>
    <cellStyle name="Uwaga 3" xfId="41080" hidden="1" xr:uid="{00000000-0005-0000-0000-00007BA10000}"/>
    <cellStyle name="Uwaga 3" xfId="41069" hidden="1" xr:uid="{00000000-0005-0000-0000-00007CA10000}"/>
    <cellStyle name="Uwaga 3" xfId="41067" hidden="1" xr:uid="{00000000-0005-0000-0000-00007DA10000}"/>
    <cellStyle name="Uwaga 3" xfId="41065" hidden="1" xr:uid="{00000000-0005-0000-0000-00007EA10000}"/>
    <cellStyle name="Uwaga 3" xfId="41054" hidden="1" xr:uid="{00000000-0005-0000-0000-00007FA10000}"/>
    <cellStyle name="Uwaga 3" xfId="41052" hidden="1" xr:uid="{00000000-0005-0000-0000-000080A10000}"/>
    <cellStyle name="Uwaga 3" xfId="41050" hidden="1" xr:uid="{00000000-0005-0000-0000-000081A10000}"/>
    <cellStyle name="Uwaga 3" xfId="41039" hidden="1" xr:uid="{00000000-0005-0000-0000-000082A10000}"/>
    <cellStyle name="Uwaga 3" xfId="41037" hidden="1" xr:uid="{00000000-0005-0000-0000-000083A10000}"/>
    <cellStyle name="Uwaga 3" xfId="41035" hidden="1" xr:uid="{00000000-0005-0000-0000-000084A10000}"/>
    <cellStyle name="Uwaga 3" xfId="41024" hidden="1" xr:uid="{00000000-0005-0000-0000-000085A10000}"/>
    <cellStyle name="Uwaga 3" xfId="41022" hidden="1" xr:uid="{00000000-0005-0000-0000-000086A10000}"/>
    <cellStyle name="Uwaga 3" xfId="41020" hidden="1" xr:uid="{00000000-0005-0000-0000-000087A10000}"/>
    <cellStyle name="Uwaga 3" xfId="41009" hidden="1" xr:uid="{00000000-0005-0000-0000-000088A10000}"/>
    <cellStyle name="Uwaga 3" xfId="41007" hidden="1" xr:uid="{00000000-0005-0000-0000-000089A10000}"/>
    <cellStyle name="Uwaga 3" xfId="41004" hidden="1" xr:uid="{00000000-0005-0000-0000-00008AA10000}"/>
    <cellStyle name="Uwaga 3" xfId="40994" hidden="1" xr:uid="{00000000-0005-0000-0000-00008BA10000}"/>
    <cellStyle name="Uwaga 3" xfId="40992" hidden="1" xr:uid="{00000000-0005-0000-0000-00008CA10000}"/>
    <cellStyle name="Uwaga 3" xfId="40990" hidden="1" xr:uid="{00000000-0005-0000-0000-00008DA10000}"/>
    <cellStyle name="Uwaga 3" xfId="40979" hidden="1" xr:uid="{00000000-0005-0000-0000-00008EA10000}"/>
    <cellStyle name="Uwaga 3" xfId="40977" hidden="1" xr:uid="{00000000-0005-0000-0000-00008FA10000}"/>
    <cellStyle name="Uwaga 3" xfId="40975" hidden="1" xr:uid="{00000000-0005-0000-0000-000090A10000}"/>
    <cellStyle name="Uwaga 3" xfId="40964" hidden="1" xr:uid="{00000000-0005-0000-0000-000091A10000}"/>
    <cellStyle name="Uwaga 3" xfId="40962" hidden="1" xr:uid="{00000000-0005-0000-0000-000092A10000}"/>
    <cellStyle name="Uwaga 3" xfId="40959" hidden="1" xr:uid="{00000000-0005-0000-0000-000093A10000}"/>
    <cellStyle name="Uwaga 3" xfId="40949" hidden="1" xr:uid="{00000000-0005-0000-0000-000094A10000}"/>
    <cellStyle name="Uwaga 3" xfId="40947" hidden="1" xr:uid="{00000000-0005-0000-0000-000095A10000}"/>
    <cellStyle name="Uwaga 3" xfId="40944" hidden="1" xr:uid="{00000000-0005-0000-0000-000096A10000}"/>
    <cellStyle name="Uwaga 3" xfId="40934" hidden="1" xr:uid="{00000000-0005-0000-0000-000097A10000}"/>
    <cellStyle name="Uwaga 3" xfId="40932" hidden="1" xr:uid="{00000000-0005-0000-0000-000098A10000}"/>
    <cellStyle name="Uwaga 3" xfId="40929" hidden="1" xr:uid="{00000000-0005-0000-0000-000099A10000}"/>
    <cellStyle name="Uwaga 3" xfId="40920" hidden="1" xr:uid="{00000000-0005-0000-0000-00009AA10000}"/>
    <cellStyle name="Uwaga 3" xfId="40917" hidden="1" xr:uid="{00000000-0005-0000-0000-00009BA10000}"/>
    <cellStyle name="Uwaga 3" xfId="40913" hidden="1" xr:uid="{00000000-0005-0000-0000-00009CA10000}"/>
    <cellStyle name="Uwaga 3" xfId="40905" hidden="1" xr:uid="{00000000-0005-0000-0000-00009DA10000}"/>
    <cellStyle name="Uwaga 3" xfId="40902" hidden="1" xr:uid="{00000000-0005-0000-0000-00009EA10000}"/>
    <cellStyle name="Uwaga 3" xfId="40898" hidden="1" xr:uid="{00000000-0005-0000-0000-00009FA10000}"/>
    <cellStyle name="Uwaga 3" xfId="40890" hidden="1" xr:uid="{00000000-0005-0000-0000-0000A0A10000}"/>
    <cellStyle name="Uwaga 3" xfId="40887" hidden="1" xr:uid="{00000000-0005-0000-0000-0000A1A10000}"/>
    <cellStyle name="Uwaga 3" xfId="40883" hidden="1" xr:uid="{00000000-0005-0000-0000-0000A2A10000}"/>
    <cellStyle name="Uwaga 3" xfId="40875" hidden="1" xr:uid="{00000000-0005-0000-0000-0000A3A10000}"/>
    <cellStyle name="Uwaga 3" xfId="40872" hidden="1" xr:uid="{00000000-0005-0000-0000-0000A4A10000}"/>
    <cellStyle name="Uwaga 3" xfId="40868" hidden="1" xr:uid="{00000000-0005-0000-0000-0000A5A10000}"/>
    <cellStyle name="Uwaga 3" xfId="40860" hidden="1" xr:uid="{00000000-0005-0000-0000-0000A6A10000}"/>
    <cellStyle name="Uwaga 3" xfId="40857" hidden="1" xr:uid="{00000000-0005-0000-0000-0000A7A10000}"/>
    <cellStyle name="Uwaga 3" xfId="40853" hidden="1" xr:uid="{00000000-0005-0000-0000-0000A8A10000}"/>
    <cellStyle name="Uwaga 3" xfId="40845" hidden="1" xr:uid="{00000000-0005-0000-0000-0000A9A10000}"/>
    <cellStyle name="Uwaga 3" xfId="40841" hidden="1" xr:uid="{00000000-0005-0000-0000-0000AAA10000}"/>
    <cellStyle name="Uwaga 3" xfId="40836" hidden="1" xr:uid="{00000000-0005-0000-0000-0000ABA10000}"/>
    <cellStyle name="Uwaga 3" xfId="40830" hidden="1" xr:uid="{00000000-0005-0000-0000-0000ACA10000}"/>
    <cellStyle name="Uwaga 3" xfId="40826" hidden="1" xr:uid="{00000000-0005-0000-0000-0000ADA10000}"/>
    <cellStyle name="Uwaga 3" xfId="40821" hidden="1" xr:uid="{00000000-0005-0000-0000-0000AEA10000}"/>
    <cellStyle name="Uwaga 3" xfId="40815" hidden="1" xr:uid="{00000000-0005-0000-0000-0000AFA10000}"/>
    <cellStyle name="Uwaga 3" xfId="40811" hidden="1" xr:uid="{00000000-0005-0000-0000-0000B0A10000}"/>
    <cellStyle name="Uwaga 3" xfId="40806" hidden="1" xr:uid="{00000000-0005-0000-0000-0000B1A10000}"/>
    <cellStyle name="Uwaga 3" xfId="40800" hidden="1" xr:uid="{00000000-0005-0000-0000-0000B2A10000}"/>
    <cellStyle name="Uwaga 3" xfId="40797" hidden="1" xr:uid="{00000000-0005-0000-0000-0000B3A10000}"/>
    <cellStyle name="Uwaga 3" xfId="40793" hidden="1" xr:uid="{00000000-0005-0000-0000-0000B4A10000}"/>
    <cellStyle name="Uwaga 3" xfId="40785" hidden="1" xr:uid="{00000000-0005-0000-0000-0000B5A10000}"/>
    <cellStyle name="Uwaga 3" xfId="40782" hidden="1" xr:uid="{00000000-0005-0000-0000-0000B6A10000}"/>
    <cellStyle name="Uwaga 3" xfId="40777" hidden="1" xr:uid="{00000000-0005-0000-0000-0000B7A10000}"/>
    <cellStyle name="Uwaga 3" xfId="40770" hidden="1" xr:uid="{00000000-0005-0000-0000-0000B8A10000}"/>
    <cellStyle name="Uwaga 3" xfId="40766" hidden="1" xr:uid="{00000000-0005-0000-0000-0000B9A10000}"/>
    <cellStyle name="Uwaga 3" xfId="40761" hidden="1" xr:uid="{00000000-0005-0000-0000-0000BAA10000}"/>
    <cellStyle name="Uwaga 3" xfId="40755" hidden="1" xr:uid="{00000000-0005-0000-0000-0000BBA10000}"/>
    <cellStyle name="Uwaga 3" xfId="40751" hidden="1" xr:uid="{00000000-0005-0000-0000-0000BCA10000}"/>
    <cellStyle name="Uwaga 3" xfId="40746" hidden="1" xr:uid="{00000000-0005-0000-0000-0000BDA10000}"/>
    <cellStyle name="Uwaga 3" xfId="40740" hidden="1" xr:uid="{00000000-0005-0000-0000-0000BEA10000}"/>
    <cellStyle name="Uwaga 3" xfId="40737" hidden="1" xr:uid="{00000000-0005-0000-0000-0000BFA10000}"/>
    <cellStyle name="Uwaga 3" xfId="40733" hidden="1" xr:uid="{00000000-0005-0000-0000-0000C0A10000}"/>
    <cellStyle name="Uwaga 3" xfId="40725" hidden="1" xr:uid="{00000000-0005-0000-0000-0000C1A10000}"/>
    <cellStyle name="Uwaga 3" xfId="40720" hidden="1" xr:uid="{00000000-0005-0000-0000-0000C2A10000}"/>
    <cellStyle name="Uwaga 3" xfId="40715" hidden="1" xr:uid="{00000000-0005-0000-0000-0000C3A10000}"/>
    <cellStyle name="Uwaga 3" xfId="40710" hidden="1" xr:uid="{00000000-0005-0000-0000-0000C4A10000}"/>
    <cellStyle name="Uwaga 3" xfId="40705" hidden="1" xr:uid="{00000000-0005-0000-0000-0000C5A10000}"/>
    <cellStyle name="Uwaga 3" xfId="40700" hidden="1" xr:uid="{00000000-0005-0000-0000-0000C6A10000}"/>
    <cellStyle name="Uwaga 3" xfId="40695" hidden="1" xr:uid="{00000000-0005-0000-0000-0000C7A10000}"/>
    <cellStyle name="Uwaga 3" xfId="40690" hidden="1" xr:uid="{00000000-0005-0000-0000-0000C8A10000}"/>
    <cellStyle name="Uwaga 3" xfId="40685" hidden="1" xr:uid="{00000000-0005-0000-0000-0000C9A10000}"/>
    <cellStyle name="Uwaga 3" xfId="40680" hidden="1" xr:uid="{00000000-0005-0000-0000-0000CAA10000}"/>
    <cellStyle name="Uwaga 3" xfId="40676" hidden="1" xr:uid="{00000000-0005-0000-0000-0000CBA10000}"/>
    <cellStyle name="Uwaga 3" xfId="40671" hidden="1" xr:uid="{00000000-0005-0000-0000-0000CCA10000}"/>
    <cellStyle name="Uwaga 3" xfId="40664" hidden="1" xr:uid="{00000000-0005-0000-0000-0000CDA10000}"/>
    <cellStyle name="Uwaga 3" xfId="40659" hidden="1" xr:uid="{00000000-0005-0000-0000-0000CEA10000}"/>
    <cellStyle name="Uwaga 3" xfId="40654" hidden="1" xr:uid="{00000000-0005-0000-0000-0000CFA10000}"/>
    <cellStyle name="Uwaga 3" xfId="40649" hidden="1" xr:uid="{00000000-0005-0000-0000-0000D0A10000}"/>
    <cellStyle name="Uwaga 3" xfId="40644" hidden="1" xr:uid="{00000000-0005-0000-0000-0000D1A10000}"/>
    <cellStyle name="Uwaga 3" xfId="40639" hidden="1" xr:uid="{00000000-0005-0000-0000-0000D2A10000}"/>
    <cellStyle name="Uwaga 3" xfId="40634" hidden="1" xr:uid="{00000000-0005-0000-0000-0000D3A10000}"/>
    <cellStyle name="Uwaga 3" xfId="40629" hidden="1" xr:uid="{00000000-0005-0000-0000-0000D4A10000}"/>
    <cellStyle name="Uwaga 3" xfId="40624" hidden="1" xr:uid="{00000000-0005-0000-0000-0000D5A10000}"/>
    <cellStyle name="Uwaga 3" xfId="40620" hidden="1" xr:uid="{00000000-0005-0000-0000-0000D6A10000}"/>
    <cellStyle name="Uwaga 3" xfId="40615" hidden="1" xr:uid="{00000000-0005-0000-0000-0000D7A10000}"/>
    <cellStyle name="Uwaga 3" xfId="40610" hidden="1" xr:uid="{00000000-0005-0000-0000-0000D8A10000}"/>
    <cellStyle name="Uwaga 3" xfId="40605" hidden="1" xr:uid="{00000000-0005-0000-0000-0000D9A10000}"/>
    <cellStyle name="Uwaga 3" xfId="40601" hidden="1" xr:uid="{00000000-0005-0000-0000-0000DAA10000}"/>
    <cellStyle name="Uwaga 3" xfId="40597" hidden="1" xr:uid="{00000000-0005-0000-0000-0000DBA10000}"/>
    <cellStyle name="Uwaga 3" xfId="40590" hidden="1" xr:uid="{00000000-0005-0000-0000-0000DCA10000}"/>
    <cellStyle name="Uwaga 3" xfId="40586" hidden="1" xr:uid="{00000000-0005-0000-0000-0000DDA10000}"/>
    <cellStyle name="Uwaga 3" xfId="40581" hidden="1" xr:uid="{00000000-0005-0000-0000-0000DEA10000}"/>
    <cellStyle name="Uwaga 3" xfId="40575" hidden="1" xr:uid="{00000000-0005-0000-0000-0000DFA10000}"/>
    <cellStyle name="Uwaga 3" xfId="40571" hidden="1" xr:uid="{00000000-0005-0000-0000-0000E0A10000}"/>
    <cellStyle name="Uwaga 3" xfId="40566" hidden="1" xr:uid="{00000000-0005-0000-0000-0000E1A10000}"/>
    <cellStyle name="Uwaga 3" xfId="40560" hidden="1" xr:uid="{00000000-0005-0000-0000-0000E2A10000}"/>
    <cellStyle name="Uwaga 3" xfId="40556" hidden="1" xr:uid="{00000000-0005-0000-0000-0000E3A10000}"/>
    <cellStyle name="Uwaga 3" xfId="40552" hidden="1" xr:uid="{00000000-0005-0000-0000-0000E4A10000}"/>
    <cellStyle name="Uwaga 3" xfId="40545" hidden="1" xr:uid="{00000000-0005-0000-0000-0000E5A10000}"/>
    <cellStyle name="Uwaga 3" xfId="40541" hidden="1" xr:uid="{00000000-0005-0000-0000-0000E6A10000}"/>
    <cellStyle name="Uwaga 3" xfId="40537" hidden="1" xr:uid="{00000000-0005-0000-0000-0000E7A10000}"/>
    <cellStyle name="Uwaga 3" xfId="41404" hidden="1" xr:uid="{00000000-0005-0000-0000-0000E8A10000}"/>
    <cellStyle name="Uwaga 3" xfId="41403" hidden="1" xr:uid="{00000000-0005-0000-0000-0000E9A10000}"/>
    <cellStyle name="Uwaga 3" xfId="41401" hidden="1" xr:uid="{00000000-0005-0000-0000-0000EAA10000}"/>
    <cellStyle name="Uwaga 3" xfId="41388" hidden="1" xr:uid="{00000000-0005-0000-0000-0000EBA10000}"/>
    <cellStyle name="Uwaga 3" xfId="41386" hidden="1" xr:uid="{00000000-0005-0000-0000-0000ECA10000}"/>
    <cellStyle name="Uwaga 3" xfId="41384" hidden="1" xr:uid="{00000000-0005-0000-0000-0000EDA10000}"/>
    <cellStyle name="Uwaga 3" xfId="41374" hidden="1" xr:uid="{00000000-0005-0000-0000-0000EEA10000}"/>
    <cellStyle name="Uwaga 3" xfId="41372" hidden="1" xr:uid="{00000000-0005-0000-0000-0000EFA10000}"/>
    <cellStyle name="Uwaga 3" xfId="41370" hidden="1" xr:uid="{00000000-0005-0000-0000-0000F0A10000}"/>
    <cellStyle name="Uwaga 3" xfId="41359" hidden="1" xr:uid="{00000000-0005-0000-0000-0000F1A10000}"/>
    <cellStyle name="Uwaga 3" xfId="41357" hidden="1" xr:uid="{00000000-0005-0000-0000-0000F2A10000}"/>
    <cellStyle name="Uwaga 3" xfId="41355" hidden="1" xr:uid="{00000000-0005-0000-0000-0000F3A10000}"/>
    <cellStyle name="Uwaga 3" xfId="41342" hidden="1" xr:uid="{00000000-0005-0000-0000-0000F4A10000}"/>
    <cellStyle name="Uwaga 3" xfId="41340" hidden="1" xr:uid="{00000000-0005-0000-0000-0000F5A10000}"/>
    <cellStyle name="Uwaga 3" xfId="41339" hidden="1" xr:uid="{00000000-0005-0000-0000-0000F6A10000}"/>
    <cellStyle name="Uwaga 3" xfId="41326" hidden="1" xr:uid="{00000000-0005-0000-0000-0000F7A10000}"/>
    <cellStyle name="Uwaga 3" xfId="41325" hidden="1" xr:uid="{00000000-0005-0000-0000-0000F8A10000}"/>
    <cellStyle name="Uwaga 3" xfId="41323" hidden="1" xr:uid="{00000000-0005-0000-0000-0000F9A10000}"/>
    <cellStyle name="Uwaga 3" xfId="41311" hidden="1" xr:uid="{00000000-0005-0000-0000-0000FAA10000}"/>
    <cellStyle name="Uwaga 3" xfId="41310" hidden="1" xr:uid="{00000000-0005-0000-0000-0000FBA10000}"/>
    <cellStyle name="Uwaga 3" xfId="41308" hidden="1" xr:uid="{00000000-0005-0000-0000-0000FCA10000}"/>
    <cellStyle name="Uwaga 3" xfId="41296" hidden="1" xr:uid="{00000000-0005-0000-0000-0000FDA10000}"/>
    <cellStyle name="Uwaga 3" xfId="41295" hidden="1" xr:uid="{00000000-0005-0000-0000-0000FEA10000}"/>
    <cellStyle name="Uwaga 3" xfId="41293" hidden="1" xr:uid="{00000000-0005-0000-0000-0000FFA10000}"/>
    <cellStyle name="Uwaga 3" xfId="41281" hidden="1" xr:uid="{00000000-0005-0000-0000-000000A20000}"/>
    <cellStyle name="Uwaga 3" xfId="41280" hidden="1" xr:uid="{00000000-0005-0000-0000-000001A20000}"/>
    <cellStyle name="Uwaga 3" xfId="41278" hidden="1" xr:uid="{00000000-0005-0000-0000-000002A20000}"/>
    <cellStyle name="Uwaga 3" xfId="41266" hidden="1" xr:uid="{00000000-0005-0000-0000-000003A20000}"/>
    <cellStyle name="Uwaga 3" xfId="41265" hidden="1" xr:uid="{00000000-0005-0000-0000-000004A20000}"/>
    <cellStyle name="Uwaga 3" xfId="41263" hidden="1" xr:uid="{00000000-0005-0000-0000-000005A20000}"/>
    <cellStyle name="Uwaga 3" xfId="41251" hidden="1" xr:uid="{00000000-0005-0000-0000-000006A20000}"/>
    <cellStyle name="Uwaga 3" xfId="41250" hidden="1" xr:uid="{00000000-0005-0000-0000-000007A20000}"/>
    <cellStyle name="Uwaga 3" xfId="41248" hidden="1" xr:uid="{00000000-0005-0000-0000-000008A20000}"/>
    <cellStyle name="Uwaga 3" xfId="41236" hidden="1" xr:uid="{00000000-0005-0000-0000-000009A20000}"/>
    <cellStyle name="Uwaga 3" xfId="41235" hidden="1" xr:uid="{00000000-0005-0000-0000-00000AA20000}"/>
    <cellStyle name="Uwaga 3" xfId="41233" hidden="1" xr:uid="{00000000-0005-0000-0000-00000BA20000}"/>
    <cellStyle name="Uwaga 3" xfId="41221" hidden="1" xr:uid="{00000000-0005-0000-0000-00000CA20000}"/>
    <cellStyle name="Uwaga 3" xfId="41220" hidden="1" xr:uid="{00000000-0005-0000-0000-00000DA20000}"/>
    <cellStyle name="Uwaga 3" xfId="41218" hidden="1" xr:uid="{00000000-0005-0000-0000-00000EA20000}"/>
    <cellStyle name="Uwaga 3" xfId="41206" hidden="1" xr:uid="{00000000-0005-0000-0000-00000FA20000}"/>
    <cellStyle name="Uwaga 3" xfId="41205" hidden="1" xr:uid="{00000000-0005-0000-0000-000010A20000}"/>
    <cellStyle name="Uwaga 3" xfId="41203" hidden="1" xr:uid="{00000000-0005-0000-0000-000011A20000}"/>
    <cellStyle name="Uwaga 3" xfId="41191" hidden="1" xr:uid="{00000000-0005-0000-0000-000012A20000}"/>
    <cellStyle name="Uwaga 3" xfId="41190" hidden="1" xr:uid="{00000000-0005-0000-0000-000013A20000}"/>
    <cellStyle name="Uwaga 3" xfId="41188" hidden="1" xr:uid="{00000000-0005-0000-0000-000014A20000}"/>
    <cellStyle name="Uwaga 3" xfId="41176" hidden="1" xr:uid="{00000000-0005-0000-0000-000015A20000}"/>
    <cellStyle name="Uwaga 3" xfId="41175" hidden="1" xr:uid="{00000000-0005-0000-0000-000016A20000}"/>
    <cellStyle name="Uwaga 3" xfId="41173" hidden="1" xr:uid="{00000000-0005-0000-0000-000017A20000}"/>
    <cellStyle name="Uwaga 3" xfId="41161" hidden="1" xr:uid="{00000000-0005-0000-0000-000018A20000}"/>
    <cellStyle name="Uwaga 3" xfId="41160" hidden="1" xr:uid="{00000000-0005-0000-0000-000019A20000}"/>
    <cellStyle name="Uwaga 3" xfId="41158" hidden="1" xr:uid="{00000000-0005-0000-0000-00001AA20000}"/>
    <cellStyle name="Uwaga 3" xfId="41146" hidden="1" xr:uid="{00000000-0005-0000-0000-00001BA20000}"/>
    <cellStyle name="Uwaga 3" xfId="41145" hidden="1" xr:uid="{00000000-0005-0000-0000-00001CA20000}"/>
    <cellStyle name="Uwaga 3" xfId="41143" hidden="1" xr:uid="{00000000-0005-0000-0000-00001DA20000}"/>
    <cellStyle name="Uwaga 3" xfId="41131" hidden="1" xr:uid="{00000000-0005-0000-0000-00001EA20000}"/>
    <cellStyle name="Uwaga 3" xfId="41130" hidden="1" xr:uid="{00000000-0005-0000-0000-00001FA20000}"/>
    <cellStyle name="Uwaga 3" xfId="41128" hidden="1" xr:uid="{00000000-0005-0000-0000-000020A20000}"/>
    <cellStyle name="Uwaga 3" xfId="41116" hidden="1" xr:uid="{00000000-0005-0000-0000-000021A20000}"/>
    <cellStyle name="Uwaga 3" xfId="41115" hidden="1" xr:uid="{00000000-0005-0000-0000-000022A20000}"/>
    <cellStyle name="Uwaga 3" xfId="41113" hidden="1" xr:uid="{00000000-0005-0000-0000-000023A20000}"/>
    <cellStyle name="Uwaga 3" xfId="41101" hidden="1" xr:uid="{00000000-0005-0000-0000-000024A20000}"/>
    <cellStyle name="Uwaga 3" xfId="41100" hidden="1" xr:uid="{00000000-0005-0000-0000-000025A20000}"/>
    <cellStyle name="Uwaga 3" xfId="41098" hidden="1" xr:uid="{00000000-0005-0000-0000-000026A20000}"/>
    <cellStyle name="Uwaga 3" xfId="41086" hidden="1" xr:uid="{00000000-0005-0000-0000-000027A20000}"/>
    <cellStyle name="Uwaga 3" xfId="41085" hidden="1" xr:uid="{00000000-0005-0000-0000-000028A20000}"/>
    <cellStyle name="Uwaga 3" xfId="41083" hidden="1" xr:uid="{00000000-0005-0000-0000-000029A20000}"/>
    <cellStyle name="Uwaga 3" xfId="41071" hidden="1" xr:uid="{00000000-0005-0000-0000-00002AA20000}"/>
    <cellStyle name="Uwaga 3" xfId="41070" hidden="1" xr:uid="{00000000-0005-0000-0000-00002BA20000}"/>
    <cellStyle name="Uwaga 3" xfId="41068" hidden="1" xr:uid="{00000000-0005-0000-0000-00002CA20000}"/>
    <cellStyle name="Uwaga 3" xfId="41056" hidden="1" xr:uid="{00000000-0005-0000-0000-00002DA20000}"/>
    <cellStyle name="Uwaga 3" xfId="41055" hidden="1" xr:uid="{00000000-0005-0000-0000-00002EA20000}"/>
    <cellStyle name="Uwaga 3" xfId="41053" hidden="1" xr:uid="{00000000-0005-0000-0000-00002FA20000}"/>
    <cellStyle name="Uwaga 3" xfId="41041" hidden="1" xr:uid="{00000000-0005-0000-0000-000030A20000}"/>
    <cellStyle name="Uwaga 3" xfId="41040" hidden="1" xr:uid="{00000000-0005-0000-0000-000031A20000}"/>
    <cellStyle name="Uwaga 3" xfId="41038" hidden="1" xr:uid="{00000000-0005-0000-0000-000032A20000}"/>
    <cellStyle name="Uwaga 3" xfId="41026" hidden="1" xr:uid="{00000000-0005-0000-0000-000033A20000}"/>
    <cellStyle name="Uwaga 3" xfId="41025" hidden="1" xr:uid="{00000000-0005-0000-0000-000034A20000}"/>
    <cellStyle name="Uwaga 3" xfId="41023" hidden="1" xr:uid="{00000000-0005-0000-0000-000035A20000}"/>
    <cellStyle name="Uwaga 3" xfId="41011" hidden="1" xr:uid="{00000000-0005-0000-0000-000036A20000}"/>
    <cellStyle name="Uwaga 3" xfId="41010" hidden="1" xr:uid="{00000000-0005-0000-0000-000037A20000}"/>
    <cellStyle name="Uwaga 3" xfId="41008" hidden="1" xr:uid="{00000000-0005-0000-0000-000038A20000}"/>
    <cellStyle name="Uwaga 3" xfId="40996" hidden="1" xr:uid="{00000000-0005-0000-0000-000039A20000}"/>
    <cellStyle name="Uwaga 3" xfId="40995" hidden="1" xr:uid="{00000000-0005-0000-0000-00003AA20000}"/>
    <cellStyle name="Uwaga 3" xfId="40993" hidden="1" xr:uid="{00000000-0005-0000-0000-00003BA20000}"/>
    <cellStyle name="Uwaga 3" xfId="40981" hidden="1" xr:uid="{00000000-0005-0000-0000-00003CA20000}"/>
    <cellStyle name="Uwaga 3" xfId="40980" hidden="1" xr:uid="{00000000-0005-0000-0000-00003DA20000}"/>
    <cellStyle name="Uwaga 3" xfId="40978" hidden="1" xr:uid="{00000000-0005-0000-0000-00003EA20000}"/>
    <cellStyle name="Uwaga 3" xfId="40966" hidden="1" xr:uid="{00000000-0005-0000-0000-00003FA20000}"/>
    <cellStyle name="Uwaga 3" xfId="40965" hidden="1" xr:uid="{00000000-0005-0000-0000-000040A20000}"/>
    <cellStyle name="Uwaga 3" xfId="40963" hidden="1" xr:uid="{00000000-0005-0000-0000-000041A20000}"/>
    <cellStyle name="Uwaga 3" xfId="40951" hidden="1" xr:uid="{00000000-0005-0000-0000-000042A20000}"/>
    <cellStyle name="Uwaga 3" xfId="40950" hidden="1" xr:uid="{00000000-0005-0000-0000-000043A20000}"/>
    <cellStyle name="Uwaga 3" xfId="40948" hidden="1" xr:uid="{00000000-0005-0000-0000-000044A20000}"/>
    <cellStyle name="Uwaga 3" xfId="40936" hidden="1" xr:uid="{00000000-0005-0000-0000-000045A20000}"/>
    <cellStyle name="Uwaga 3" xfId="40935" hidden="1" xr:uid="{00000000-0005-0000-0000-000046A20000}"/>
    <cellStyle name="Uwaga 3" xfId="40933" hidden="1" xr:uid="{00000000-0005-0000-0000-000047A20000}"/>
    <cellStyle name="Uwaga 3" xfId="40921" hidden="1" xr:uid="{00000000-0005-0000-0000-000048A20000}"/>
    <cellStyle name="Uwaga 3" xfId="40919" hidden="1" xr:uid="{00000000-0005-0000-0000-000049A20000}"/>
    <cellStyle name="Uwaga 3" xfId="40916" hidden="1" xr:uid="{00000000-0005-0000-0000-00004AA20000}"/>
    <cellStyle name="Uwaga 3" xfId="40906" hidden="1" xr:uid="{00000000-0005-0000-0000-00004BA20000}"/>
    <cellStyle name="Uwaga 3" xfId="40904" hidden="1" xr:uid="{00000000-0005-0000-0000-00004CA20000}"/>
    <cellStyle name="Uwaga 3" xfId="40901" hidden="1" xr:uid="{00000000-0005-0000-0000-00004DA20000}"/>
    <cellStyle name="Uwaga 3" xfId="40891" hidden="1" xr:uid="{00000000-0005-0000-0000-00004EA20000}"/>
    <cellStyle name="Uwaga 3" xfId="40889" hidden="1" xr:uid="{00000000-0005-0000-0000-00004FA20000}"/>
    <cellStyle name="Uwaga 3" xfId="40886" hidden="1" xr:uid="{00000000-0005-0000-0000-000050A20000}"/>
    <cellStyle name="Uwaga 3" xfId="40876" hidden="1" xr:uid="{00000000-0005-0000-0000-000051A20000}"/>
    <cellStyle name="Uwaga 3" xfId="40874" hidden="1" xr:uid="{00000000-0005-0000-0000-000052A20000}"/>
    <cellStyle name="Uwaga 3" xfId="40871" hidden="1" xr:uid="{00000000-0005-0000-0000-000053A20000}"/>
    <cellStyle name="Uwaga 3" xfId="40861" hidden="1" xr:uid="{00000000-0005-0000-0000-000054A20000}"/>
    <cellStyle name="Uwaga 3" xfId="40859" hidden="1" xr:uid="{00000000-0005-0000-0000-000055A20000}"/>
    <cellStyle name="Uwaga 3" xfId="40856" hidden="1" xr:uid="{00000000-0005-0000-0000-000056A20000}"/>
    <cellStyle name="Uwaga 3" xfId="40846" hidden="1" xr:uid="{00000000-0005-0000-0000-000057A20000}"/>
    <cellStyle name="Uwaga 3" xfId="40844" hidden="1" xr:uid="{00000000-0005-0000-0000-000058A20000}"/>
    <cellStyle name="Uwaga 3" xfId="40840" hidden="1" xr:uid="{00000000-0005-0000-0000-000059A20000}"/>
    <cellStyle name="Uwaga 3" xfId="40831" hidden="1" xr:uid="{00000000-0005-0000-0000-00005AA20000}"/>
    <cellStyle name="Uwaga 3" xfId="40828" hidden="1" xr:uid="{00000000-0005-0000-0000-00005BA20000}"/>
    <cellStyle name="Uwaga 3" xfId="40824" hidden="1" xr:uid="{00000000-0005-0000-0000-00005CA20000}"/>
    <cellStyle name="Uwaga 3" xfId="40816" hidden="1" xr:uid="{00000000-0005-0000-0000-00005DA20000}"/>
    <cellStyle name="Uwaga 3" xfId="40814" hidden="1" xr:uid="{00000000-0005-0000-0000-00005EA20000}"/>
    <cellStyle name="Uwaga 3" xfId="40810" hidden="1" xr:uid="{00000000-0005-0000-0000-00005FA20000}"/>
    <cellStyle name="Uwaga 3" xfId="40801" hidden="1" xr:uid="{00000000-0005-0000-0000-000060A20000}"/>
    <cellStyle name="Uwaga 3" xfId="40799" hidden="1" xr:uid="{00000000-0005-0000-0000-000061A20000}"/>
    <cellStyle name="Uwaga 3" xfId="40796" hidden="1" xr:uid="{00000000-0005-0000-0000-000062A20000}"/>
    <cellStyle name="Uwaga 3" xfId="40786" hidden="1" xr:uid="{00000000-0005-0000-0000-000063A20000}"/>
    <cellStyle name="Uwaga 3" xfId="40784" hidden="1" xr:uid="{00000000-0005-0000-0000-000064A20000}"/>
    <cellStyle name="Uwaga 3" xfId="40779" hidden="1" xr:uid="{00000000-0005-0000-0000-000065A20000}"/>
    <cellStyle name="Uwaga 3" xfId="40771" hidden="1" xr:uid="{00000000-0005-0000-0000-000066A20000}"/>
    <cellStyle name="Uwaga 3" xfId="40769" hidden="1" xr:uid="{00000000-0005-0000-0000-000067A20000}"/>
    <cellStyle name="Uwaga 3" xfId="40764" hidden="1" xr:uid="{00000000-0005-0000-0000-000068A20000}"/>
    <cellStyle name="Uwaga 3" xfId="40756" hidden="1" xr:uid="{00000000-0005-0000-0000-000069A20000}"/>
    <cellStyle name="Uwaga 3" xfId="40754" hidden="1" xr:uid="{00000000-0005-0000-0000-00006AA20000}"/>
    <cellStyle name="Uwaga 3" xfId="40749" hidden="1" xr:uid="{00000000-0005-0000-0000-00006BA20000}"/>
    <cellStyle name="Uwaga 3" xfId="40741" hidden="1" xr:uid="{00000000-0005-0000-0000-00006CA20000}"/>
    <cellStyle name="Uwaga 3" xfId="40739" hidden="1" xr:uid="{00000000-0005-0000-0000-00006DA20000}"/>
    <cellStyle name="Uwaga 3" xfId="40735" hidden="1" xr:uid="{00000000-0005-0000-0000-00006EA20000}"/>
    <cellStyle name="Uwaga 3" xfId="40726" hidden="1" xr:uid="{00000000-0005-0000-0000-00006FA20000}"/>
    <cellStyle name="Uwaga 3" xfId="40723" hidden="1" xr:uid="{00000000-0005-0000-0000-000070A20000}"/>
    <cellStyle name="Uwaga 3" xfId="40718" hidden="1" xr:uid="{00000000-0005-0000-0000-000071A20000}"/>
    <cellStyle name="Uwaga 3" xfId="40711" hidden="1" xr:uid="{00000000-0005-0000-0000-000072A20000}"/>
    <cellStyle name="Uwaga 3" xfId="40707" hidden="1" xr:uid="{00000000-0005-0000-0000-000073A20000}"/>
    <cellStyle name="Uwaga 3" xfId="40702" hidden="1" xr:uid="{00000000-0005-0000-0000-000074A20000}"/>
    <cellStyle name="Uwaga 3" xfId="40696" hidden="1" xr:uid="{00000000-0005-0000-0000-000075A20000}"/>
    <cellStyle name="Uwaga 3" xfId="40692" hidden="1" xr:uid="{00000000-0005-0000-0000-000076A20000}"/>
    <cellStyle name="Uwaga 3" xfId="40687" hidden="1" xr:uid="{00000000-0005-0000-0000-000077A20000}"/>
    <cellStyle name="Uwaga 3" xfId="40681" hidden="1" xr:uid="{00000000-0005-0000-0000-000078A20000}"/>
    <cellStyle name="Uwaga 3" xfId="40678" hidden="1" xr:uid="{00000000-0005-0000-0000-000079A20000}"/>
    <cellStyle name="Uwaga 3" xfId="40674" hidden="1" xr:uid="{00000000-0005-0000-0000-00007AA20000}"/>
    <cellStyle name="Uwaga 3" xfId="40665" hidden="1" xr:uid="{00000000-0005-0000-0000-00007BA20000}"/>
    <cellStyle name="Uwaga 3" xfId="40660" hidden="1" xr:uid="{00000000-0005-0000-0000-00007CA20000}"/>
    <cellStyle name="Uwaga 3" xfId="40655" hidden="1" xr:uid="{00000000-0005-0000-0000-00007DA20000}"/>
    <cellStyle name="Uwaga 3" xfId="40650" hidden="1" xr:uid="{00000000-0005-0000-0000-00007EA20000}"/>
    <cellStyle name="Uwaga 3" xfId="40645" hidden="1" xr:uid="{00000000-0005-0000-0000-00007FA20000}"/>
    <cellStyle name="Uwaga 3" xfId="40640" hidden="1" xr:uid="{00000000-0005-0000-0000-000080A20000}"/>
    <cellStyle name="Uwaga 3" xfId="40635" hidden="1" xr:uid="{00000000-0005-0000-0000-000081A20000}"/>
    <cellStyle name="Uwaga 3" xfId="40630" hidden="1" xr:uid="{00000000-0005-0000-0000-000082A20000}"/>
    <cellStyle name="Uwaga 3" xfId="40625" hidden="1" xr:uid="{00000000-0005-0000-0000-000083A20000}"/>
    <cellStyle name="Uwaga 3" xfId="40621" hidden="1" xr:uid="{00000000-0005-0000-0000-000084A20000}"/>
    <cellStyle name="Uwaga 3" xfId="40616" hidden="1" xr:uid="{00000000-0005-0000-0000-000085A20000}"/>
    <cellStyle name="Uwaga 3" xfId="40611" hidden="1" xr:uid="{00000000-0005-0000-0000-000086A20000}"/>
    <cellStyle name="Uwaga 3" xfId="40606" hidden="1" xr:uid="{00000000-0005-0000-0000-000087A20000}"/>
    <cellStyle name="Uwaga 3" xfId="40602" hidden="1" xr:uid="{00000000-0005-0000-0000-000088A20000}"/>
    <cellStyle name="Uwaga 3" xfId="40598" hidden="1" xr:uid="{00000000-0005-0000-0000-000089A20000}"/>
    <cellStyle name="Uwaga 3" xfId="40591" hidden="1" xr:uid="{00000000-0005-0000-0000-00008AA20000}"/>
    <cellStyle name="Uwaga 3" xfId="40587" hidden="1" xr:uid="{00000000-0005-0000-0000-00008BA20000}"/>
    <cellStyle name="Uwaga 3" xfId="40582" hidden="1" xr:uid="{00000000-0005-0000-0000-00008CA20000}"/>
    <cellStyle name="Uwaga 3" xfId="40576" hidden="1" xr:uid="{00000000-0005-0000-0000-00008DA20000}"/>
    <cellStyle name="Uwaga 3" xfId="40572" hidden="1" xr:uid="{00000000-0005-0000-0000-00008EA20000}"/>
    <cellStyle name="Uwaga 3" xfId="40567" hidden="1" xr:uid="{00000000-0005-0000-0000-00008FA20000}"/>
    <cellStyle name="Uwaga 3" xfId="40561" hidden="1" xr:uid="{00000000-0005-0000-0000-000090A20000}"/>
    <cellStyle name="Uwaga 3" xfId="40557" hidden="1" xr:uid="{00000000-0005-0000-0000-000091A20000}"/>
    <cellStyle name="Uwaga 3" xfId="40553" hidden="1" xr:uid="{00000000-0005-0000-0000-000092A20000}"/>
    <cellStyle name="Uwaga 3" xfId="40546" hidden="1" xr:uid="{00000000-0005-0000-0000-000093A20000}"/>
    <cellStyle name="Uwaga 3" xfId="40542" hidden="1" xr:uid="{00000000-0005-0000-0000-000094A20000}"/>
    <cellStyle name="Uwaga 3" xfId="40538" hidden="1" xr:uid="{00000000-0005-0000-0000-000095A20000}"/>
    <cellStyle name="Uwaga 3" xfId="41485" hidden="1" xr:uid="{00000000-0005-0000-0000-000096A20000}"/>
    <cellStyle name="Uwaga 3" xfId="41486" hidden="1" xr:uid="{00000000-0005-0000-0000-000097A20000}"/>
    <cellStyle name="Uwaga 3" xfId="41488" hidden="1" xr:uid="{00000000-0005-0000-0000-000098A20000}"/>
    <cellStyle name="Uwaga 3" xfId="41494" hidden="1" xr:uid="{00000000-0005-0000-0000-000099A20000}"/>
    <cellStyle name="Uwaga 3" xfId="41495" hidden="1" xr:uid="{00000000-0005-0000-0000-00009AA20000}"/>
    <cellStyle name="Uwaga 3" xfId="41498" hidden="1" xr:uid="{00000000-0005-0000-0000-00009BA20000}"/>
    <cellStyle name="Uwaga 3" xfId="41503" hidden="1" xr:uid="{00000000-0005-0000-0000-00009CA20000}"/>
    <cellStyle name="Uwaga 3" xfId="41504" hidden="1" xr:uid="{00000000-0005-0000-0000-00009DA20000}"/>
    <cellStyle name="Uwaga 3" xfId="41507" hidden="1" xr:uid="{00000000-0005-0000-0000-00009EA20000}"/>
    <cellStyle name="Uwaga 3" xfId="41512" hidden="1" xr:uid="{00000000-0005-0000-0000-00009FA20000}"/>
    <cellStyle name="Uwaga 3" xfId="41513" hidden="1" xr:uid="{00000000-0005-0000-0000-0000A0A20000}"/>
    <cellStyle name="Uwaga 3" xfId="41514" hidden="1" xr:uid="{00000000-0005-0000-0000-0000A1A20000}"/>
    <cellStyle name="Uwaga 3" xfId="41521" hidden="1" xr:uid="{00000000-0005-0000-0000-0000A2A20000}"/>
    <cellStyle name="Uwaga 3" xfId="41524" hidden="1" xr:uid="{00000000-0005-0000-0000-0000A3A20000}"/>
    <cellStyle name="Uwaga 3" xfId="41527" hidden="1" xr:uid="{00000000-0005-0000-0000-0000A4A20000}"/>
    <cellStyle name="Uwaga 3" xfId="41533" hidden="1" xr:uid="{00000000-0005-0000-0000-0000A5A20000}"/>
    <cellStyle name="Uwaga 3" xfId="41536" hidden="1" xr:uid="{00000000-0005-0000-0000-0000A6A20000}"/>
    <cellStyle name="Uwaga 3" xfId="41538" hidden="1" xr:uid="{00000000-0005-0000-0000-0000A7A20000}"/>
    <cellStyle name="Uwaga 3" xfId="41543" hidden="1" xr:uid="{00000000-0005-0000-0000-0000A8A20000}"/>
    <cellStyle name="Uwaga 3" xfId="41546" hidden="1" xr:uid="{00000000-0005-0000-0000-0000A9A20000}"/>
    <cellStyle name="Uwaga 3" xfId="41547" hidden="1" xr:uid="{00000000-0005-0000-0000-0000AAA20000}"/>
    <cellStyle name="Uwaga 3" xfId="41551" hidden="1" xr:uid="{00000000-0005-0000-0000-0000ABA20000}"/>
    <cellStyle name="Uwaga 3" xfId="41554" hidden="1" xr:uid="{00000000-0005-0000-0000-0000ACA20000}"/>
    <cellStyle name="Uwaga 3" xfId="41556" hidden="1" xr:uid="{00000000-0005-0000-0000-0000ADA20000}"/>
    <cellStyle name="Uwaga 3" xfId="41557" hidden="1" xr:uid="{00000000-0005-0000-0000-0000AEA20000}"/>
    <cellStyle name="Uwaga 3" xfId="41558" hidden="1" xr:uid="{00000000-0005-0000-0000-0000AFA20000}"/>
    <cellStyle name="Uwaga 3" xfId="41561" hidden="1" xr:uid="{00000000-0005-0000-0000-0000B0A20000}"/>
    <cellStyle name="Uwaga 3" xfId="41568" hidden="1" xr:uid="{00000000-0005-0000-0000-0000B1A20000}"/>
    <cellStyle name="Uwaga 3" xfId="41571" hidden="1" xr:uid="{00000000-0005-0000-0000-0000B2A20000}"/>
    <cellStyle name="Uwaga 3" xfId="41574" hidden="1" xr:uid="{00000000-0005-0000-0000-0000B3A20000}"/>
    <cellStyle name="Uwaga 3" xfId="41577" hidden="1" xr:uid="{00000000-0005-0000-0000-0000B4A20000}"/>
    <cellStyle name="Uwaga 3" xfId="41580" hidden="1" xr:uid="{00000000-0005-0000-0000-0000B5A20000}"/>
    <cellStyle name="Uwaga 3" xfId="41583" hidden="1" xr:uid="{00000000-0005-0000-0000-0000B6A20000}"/>
    <cellStyle name="Uwaga 3" xfId="41585" hidden="1" xr:uid="{00000000-0005-0000-0000-0000B7A20000}"/>
    <cellStyle name="Uwaga 3" xfId="41588" hidden="1" xr:uid="{00000000-0005-0000-0000-0000B8A20000}"/>
    <cellStyle name="Uwaga 3" xfId="41591" hidden="1" xr:uid="{00000000-0005-0000-0000-0000B9A20000}"/>
    <cellStyle name="Uwaga 3" xfId="41593" hidden="1" xr:uid="{00000000-0005-0000-0000-0000BAA20000}"/>
    <cellStyle name="Uwaga 3" xfId="41594" hidden="1" xr:uid="{00000000-0005-0000-0000-0000BBA20000}"/>
    <cellStyle name="Uwaga 3" xfId="41596" hidden="1" xr:uid="{00000000-0005-0000-0000-0000BCA20000}"/>
    <cellStyle name="Uwaga 3" xfId="41603" hidden="1" xr:uid="{00000000-0005-0000-0000-0000BDA20000}"/>
    <cellStyle name="Uwaga 3" xfId="41606" hidden="1" xr:uid="{00000000-0005-0000-0000-0000BEA20000}"/>
    <cellStyle name="Uwaga 3" xfId="41609" hidden="1" xr:uid="{00000000-0005-0000-0000-0000BFA20000}"/>
    <cellStyle name="Uwaga 3" xfId="41613" hidden="1" xr:uid="{00000000-0005-0000-0000-0000C0A20000}"/>
    <cellStyle name="Uwaga 3" xfId="41616" hidden="1" xr:uid="{00000000-0005-0000-0000-0000C1A20000}"/>
    <cellStyle name="Uwaga 3" xfId="41619" hidden="1" xr:uid="{00000000-0005-0000-0000-0000C2A20000}"/>
    <cellStyle name="Uwaga 3" xfId="41621" hidden="1" xr:uid="{00000000-0005-0000-0000-0000C3A20000}"/>
    <cellStyle name="Uwaga 3" xfId="41624" hidden="1" xr:uid="{00000000-0005-0000-0000-0000C4A20000}"/>
    <cellStyle name="Uwaga 3" xfId="41627" hidden="1" xr:uid="{00000000-0005-0000-0000-0000C5A20000}"/>
    <cellStyle name="Uwaga 3" xfId="41629" hidden="1" xr:uid="{00000000-0005-0000-0000-0000C6A20000}"/>
    <cellStyle name="Uwaga 3" xfId="41630" hidden="1" xr:uid="{00000000-0005-0000-0000-0000C7A20000}"/>
    <cellStyle name="Uwaga 3" xfId="41633" hidden="1" xr:uid="{00000000-0005-0000-0000-0000C8A20000}"/>
    <cellStyle name="Uwaga 3" xfId="41640" hidden="1" xr:uid="{00000000-0005-0000-0000-0000C9A20000}"/>
    <cellStyle name="Uwaga 3" xfId="41643" hidden="1" xr:uid="{00000000-0005-0000-0000-0000CAA20000}"/>
    <cellStyle name="Uwaga 3" xfId="41646" hidden="1" xr:uid="{00000000-0005-0000-0000-0000CBA20000}"/>
    <cellStyle name="Uwaga 3" xfId="41650" hidden="1" xr:uid="{00000000-0005-0000-0000-0000CCA20000}"/>
    <cellStyle name="Uwaga 3" xfId="41653" hidden="1" xr:uid="{00000000-0005-0000-0000-0000CDA20000}"/>
    <cellStyle name="Uwaga 3" xfId="41655" hidden="1" xr:uid="{00000000-0005-0000-0000-0000CEA20000}"/>
    <cellStyle name="Uwaga 3" xfId="41658" hidden="1" xr:uid="{00000000-0005-0000-0000-0000CFA20000}"/>
    <cellStyle name="Uwaga 3" xfId="41661" hidden="1" xr:uid="{00000000-0005-0000-0000-0000D0A20000}"/>
    <cellStyle name="Uwaga 3" xfId="41664" hidden="1" xr:uid="{00000000-0005-0000-0000-0000D1A20000}"/>
    <cellStyle name="Uwaga 3" xfId="41665" hidden="1" xr:uid="{00000000-0005-0000-0000-0000D2A20000}"/>
    <cellStyle name="Uwaga 3" xfId="41666" hidden="1" xr:uid="{00000000-0005-0000-0000-0000D3A20000}"/>
    <cellStyle name="Uwaga 3" xfId="41668" hidden="1" xr:uid="{00000000-0005-0000-0000-0000D4A20000}"/>
    <cellStyle name="Uwaga 3" xfId="41674" hidden="1" xr:uid="{00000000-0005-0000-0000-0000D5A20000}"/>
    <cellStyle name="Uwaga 3" xfId="41675" hidden="1" xr:uid="{00000000-0005-0000-0000-0000D6A20000}"/>
    <cellStyle name="Uwaga 3" xfId="41677" hidden="1" xr:uid="{00000000-0005-0000-0000-0000D7A20000}"/>
    <cellStyle name="Uwaga 3" xfId="41683" hidden="1" xr:uid="{00000000-0005-0000-0000-0000D8A20000}"/>
    <cellStyle name="Uwaga 3" xfId="41685" hidden="1" xr:uid="{00000000-0005-0000-0000-0000D9A20000}"/>
    <cellStyle name="Uwaga 3" xfId="41688" hidden="1" xr:uid="{00000000-0005-0000-0000-0000DAA20000}"/>
    <cellStyle name="Uwaga 3" xfId="41692" hidden="1" xr:uid="{00000000-0005-0000-0000-0000DBA20000}"/>
    <cellStyle name="Uwaga 3" xfId="41693" hidden="1" xr:uid="{00000000-0005-0000-0000-0000DCA20000}"/>
    <cellStyle name="Uwaga 3" xfId="41695" hidden="1" xr:uid="{00000000-0005-0000-0000-0000DDA20000}"/>
    <cellStyle name="Uwaga 3" xfId="41701" hidden="1" xr:uid="{00000000-0005-0000-0000-0000DEA20000}"/>
    <cellStyle name="Uwaga 3" xfId="41702" hidden="1" xr:uid="{00000000-0005-0000-0000-0000DFA20000}"/>
    <cellStyle name="Uwaga 3" xfId="41703" hidden="1" xr:uid="{00000000-0005-0000-0000-0000E0A20000}"/>
    <cellStyle name="Uwaga 3" xfId="41711" hidden="1" xr:uid="{00000000-0005-0000-0000-0000E1A20000}"/>
    <cellStyle name="Uwaga 3" xfId="41714" hidden="1" xr:uid="{00000000-0005-0000-0000-0000E2A20000}"/>
    <cellStyle name="Uwaga 3" xfId="41717" hidden="1" xr:uid="{00000000-0005-0000-0000-0000E3A20000}"/>
    <cellStyle name="Uwaga 3" xfId="41720" hidden="1" xr:uid="{00000000-0005-0000-0000-0000E4A20000}"/>
    <cellStyle name="Uwaga 3" xfId="41723" hidden="1" xr:uid="{00000000-0005-0000-0000-0000E5A20000}"/>
    <cellStyle name="Uwaga 3" xfId="41726" hidden="1" xr:uid="{00000000-0005-0000-0000-0000E6A20000}"/>
    <cellStyle name="Uwaga 3" xfId="41729" hidden="1" xr:uid="{00000000-0005-0000-0000-0000E7A20000}"/>
    <cellStyle name="Uwaga 3" xfId="41732" hidden="1" xr:uid="{00000000-0005-0000-0000-0000E8A20000}"/>
    <cellStyle name="Uwaga 3" xfId="41735" hidden="1" xr:uid="{00000000-0005-0000-0000-0000E9A20000}"/>
    <cellStyle name="Uwaga 3" xfId="41737" hidden="1" xr:uid="{00000000-0005-0000-0000-0000EAA20000}"/>
    <cellStyle name="Uwaga 3" xfId="41738" hidden="1" xr:uid="{00000000-0005-0000-0000-0000EBA20000}"/>
    <cellStyle name="Uwaga 3" xfId="41740" hidden="1" xr:uid="{00000000-0005-0000-0000-0000ECA20000}"/>
    <cellStyle name="Uwaga 3" xfId="41747" hidden="1" xr:uid="{00000000-0005-0000-0000-0000EDA20000}"/>
    <cellStyle name="Uwaga 3" xfId="41750" hidden="1" xr:uid="{00000000-0005-0000-0000-0000EEA20000}"/>
    <cellStyle name="Uwaga 3" xfId="41753" hidden="1" xr:uid="{00000000-0005-0000-0000-0000EFA20000}"/>
    <cellStyle name="Uwaga 3" xfId="41756" hidden="1" xr:uid="{00000000-0005-0000-0000-0000F0A20000}"/>
    <cellStyle name="Uwaga 3" xfId="41759" hidden="1" xr:uid="{00000000-0005-0000-0000-0000F1A20000}"/>
    <cellStyle name="Uwaga 3" xfId="41762" hidden="1" xr:uid="{00000000-0005-0000-0000-0000F2A20000}"/>
    <cellStyle name="Uwaga 3" xfId="41765" hidden="1" xr:uid="{00000000-0005-0000-0000-0000F3A20000}"/>
    <cellStyle name="Uwaga 3" xfId="41767" hidden="1" xr:uid="{00000000-0005-0000-0000-0000F4A20000}"/>
    <cellStyle name="Uwaga 3" xfId="41770" hidden="1" xr:uid="{00000000-0005-0000-0000-0000F5A20000}"/>
    <cellStyle name="Uwaga 3" xfId="41773" hidden="1" xr:uid="{00000000-0005-0000-0000-0000F6A20000}"/>
    <cellStyle name="Uwaga 3" xfId="41774" hidden="1" xr:uid="{00000000-0005-0000-0000-0000F7A20000}"/>
    <cellStyle name="Uwaga 3" xfId="41775" hidden="1" xr:uid="{00000000-0005-0000-0000-0000F8A20000}"/>
    <cellStyle name="Uwaga 3" xfId="41782" hidden="1" xr:uid="{00000000-0005-0000-0000-0000F9A20000}"/>
    <cellStyle name="Uwaga 3" xfId="41783" hidden="1" xr:uid="{00000000-0005-0000-0000-0000FAA20000}"/>
    <cellStyle name="Uwaga 3" xfId="41785" hidden="1" xr:uid="{00000000-0005-0000-0000-0000FBA20000}"/>
    <cellStyle name="Uwaga 3" xfId="41791" hidden="1" xr:uid="{00000000-0005-0000-0000-0000FCA20000}"/>
    <cellStyle name="Uwaga 3" xfId="41792" hidden="1" xr:uid="{00000000-0005-0000-0000-0000FDA20000}"/>
    <cellStyle name="Uwaga 3" xfId="41794" hidden="1" xr:uid="{00000000-0005-0000-0000-0000FEA20000}"/>
    <cellStyle name="Uwaga 3" xfId="41800" hidden="1" xr:uid="{00000000-0005-0000-0000-0000FFA20000}"/>
    <cellStyle name="Uwaga 3" xfId="41801" hidden="1" xr:uid="{00000000-0005-0000-0000-000000A30000}"/>
    <cellStyle name="Uwaga 3" xfId="41803" hidden="1" xr:uid="{00000000-0005-0000-0000-000001A30000}"/>
    <cellStyle name="Uwaga 3" xfId="41809" hidden="1" xr:uid="{00000000-0005-0000-0000-000002A30000}"/>
    <cellStyle name="Uwaga 3" xfId="41810" hidden="1" xr:uid="{00000000-0005-0000-0000-000003A30000}"/>
    <cellStyle name="Uwaga 3" xfId="41811" hidden="1" xr:uid="{00000000-0005-0000-0000-000004A30000}"/>
    <cellStyle name="Uwaga 3" xfId="41819" hidden="1" xr:uid="{00000000-0005-0000-0000-000005A30000}"/>
    <cellStyle name="Uwaga 3" xfId="41821" hidden="1" xr:uid="{00000000-0005-0000-0000-000006A30000}"/>
    <cellStyle name="Uwaga 3" xfId="41824" hidden="1" xr:uid="{00000000-0005-0000-0000-000007A30000}"/>
    <cellStyle name="Uwaga 3" xfId="41828" hidden="1" xr:uid="{00000000-0005-0000-0000-000008A30000}"/>
    <cellStyle name="Uwaga 3" xfId="41831" hidden="1" xr:uid="{00000000-0005-0000-0000-000009A30000}"/>
    <cellStyle name="Uwaga 3" xfId="41834" hidden="1" xr:uid="{00000000-0005-0000-0000-00000AA30000}"/>
    <cellStyle name="Uwaga 3" xfId="41837" hidden="1" xr:uid="{00000000-0005-0000-0000-00000BA30000}"/>
    <cellStyle name="Uwaga 3" xfId="41839" hidden="1" xr:uid="{00000000-0005-0000-0000-00000CA30000}"/>
    <cellStyle name="Uwaga 3" xfId="41842" hidden="1" xr:uid="{00000000-0005-0000-0000-00000DA30000}"/>
    <cellStyle name="Uwaga 3" xfId="41845" hidden="1" xr:uid="{00000000-0005-0000-0000-00000EA30000}"/>
    <cellStyle name="Uwaga 3" xfId="41846" hidden="1" xr:uid="{00000000-0005-0000-0000-00000FA30000}"/>
    <cellStyle name="Uwaga 3" xfId="41847" hidden="1" xr:uid="{00000000-0005-0000-0000-000010A30000}"/>
    <cellStyle name="Uwaga 3" xfId="41854" hidden="1" xr:uid="{00000000-0005-0000-0000-000011A30000}"/>
    <cellStyle name="Uwaga 3" xfId="41856" hidden="1" xr:uid="{00000000-0005-0000-0000-000012A30000}"/>
    <cellStyle name="Uwaga 3" xfId="41858" hidden="1" xr:uid="{00000000-0005-0000-0000-000013A30000}"/>
    <cellStyle name="Uwaga 3" xfId="41863" hidden="1" xr:uid="{00000000-0005-0000-0000-000014A30000}"/>
    <cellStyle name="Uwaga 3" xfId="41865" hidden="1" xr:uid="{00000000-0005-0000-0000-000015A30000}"/>
    <cellStyle name="Uwaga 3" xfId="41867" hidden="1" xr:uid="{00000000-0005-0000-0000-000016A30000}"/>
    <cellStyle name="Uwaga 3" xfId="41872" hidden="1" xr:uid="{00000000-0005-0000-0000-000017A30000}"/>
    <cellStyle name="Uwaga 3" xfId="41874" hidden="1" xr:uid="{00000000-0005-0000-0000-000018A30000}"/>
    <cellStyle name="Uwaga 3" xfId="41876" hidden="1" xr:uid="{00000000-0005-0000-0000-000019A30000}"/>
    <cellStyle name="Uwaga 3" xfId="41881" hidden="1" xr:uid="{00000000-0005-0000-0000-00001AA30000}"/>
    <cellStyle name="Uwaga 3" xfId="41882" hidden="1" xr:uid="{00000000-0005-0000-0000-00001BA30000}"/>
    <cellStyle name="Uwaga 3" xfId="41883" hidden="1" xr:uid="{00000000-0005-0000-0000-00001CA30000}"/>
    <cellStyle name="Uwaga 3" xfId="41890" hidden="1" xr:uid="{00000000-0005-0000-0000-00001DA30000}"/>
    <cellStyle name="Uwaga 3" xfId="41892" hidden="1" xr:uid="{00000000-0005-0000-0000-00001EA30000}"/>
    <cellStyle name="Uwaga 3" xfId="41894" hidden="1" xr:uid="{00000000-0005-0000-0000-00001FA30000}"/>
    <cellStyle name="Uwaga 3" xfId="41899" hidden="1" xr:uid="{00000000-0005-0000-0000-000020A30000}"/>
    <cellStyle name="Uwaga 3" xfId="41901" hidden="1" xr:uid="{00000000-0005-0000-0000-000021A30000}"/>
    <cellStyle name="Uwaga 3" xfId="41903" hidden="1" xr:uid="{00000000-0005-0000-0000-000022A30000}"/>
    <cellStyle name="Uwaga 3" xfId="41908" hidden="1" xr:uid="{00000000-0005-0000-0000-000023A30000}"/>
    <cellStyle name="Uwaga 3" xfId="41910" hidden="1" xr:uid="{00000000-0005-0000-0000-000024A30000}"/>
    <cellStyle name="Uwaga 3" xfId="41911" hidden="1" xr:uid="{00000000-0005-0000-0000-000025A30000}"/>
    <cellStyle name="Uwaga 3" xfId="41917" hidden="1" xr:uid="{00000000-0005-0000-0000-000026A30000}"/>
    <cellStyle name="Uwaga 3" xfId="41918" hidden="1" xr:uid="{00000000-0005-0000-0000-000027A30000}"/>
    <cellStyle name="Uwaga 3" xfId="41919" hidden="1" xr:uid="{00000000-0005-0000-0000-000028A30000}"/>
    <cellStyle name="Uwaga 3" xfId="41926" hidden="1" xr:uid="{00000000-0005-0000-0000-000029A30000}"/>
    <cellStyle name="Uwaga 3" xfId="41928" hidden="1" xr:uid="{00000000-0005-0000-0000-00002AA30000}"/>
    <cellStyle name="Uwaga 3" xfId="41930" hidden="1" xr:uid="{00000000-0005-0000-0000-00002BA30000}"/>
    <cellStyle name="Uwaga 3" xfId="41935" hidden="1" xr:uid="{00000000-0005-0000-0000-00002CA30000}"/>
    <cellStyle name="Uwaga 3" xfId="41937" hidden="1" xr:uid="{00000000-0005-0000-0000-00002DA30000}"/>
    <cellStyle name="Uwaga 3" xfId="41939" hidden="1" xr:uid="{00000000-0005-0000-0000-00002EA30000}"/>
    <cellStyle name="Uwaga 3" xfId="41944" hidden="1" xr:uid="{00000000-0005-0000-0000-00002FA30000}"/>
    <cellStyle name="Uwaga 3" xfId="41946" hidden="1" xr:uid="{00000000-0005-0000-0000-000030A30000}"/>
    <cellStyle name="Uwaga 3" xfId="41948" hidden="1" xr:uid="{00000000-0005-0000-0000-000031A30000}"/>
    <cellStyle name="Uwaga 3" xfId="41953" hidden="1" xr:uid="{00000000-0005-0000-0000-000032A30000}"/>
    <cellStyle name="Uwaga 3" xfId="41954" hidden="1" xr:uid="{00000000-0005-0000-0000-000033A30000}"/>
    <cellStyle name="Uwaga 3" xfId="41956" hidden="1" xr:uid="{00000000-0005-0000-0000-000034A30000}"/>
    <cellStyle name="Uwaga 3" xfId="41962" hidden="1" xr:uid="{00000000-0005-0000-0000-000035A30000}"/>
    <cellStyle name="Uwaga 3" xfId="41963" hidden="1" xr:uid="{00000000-0005-0000-0000-000036A30000}"/>
    <cellStyle name="Uwaga 3" xfId="41964" hidden="1" xr:uid="{00000000-0005-0000-0000-000037A30000}"/>
    <cellStyle name="Uwaga 3" xfId="41971" hidden="1" xr:uid="{00000000-0005-0000-0000-000038A30000}"/>
    <cellStyle name="Uwaga 3" xfId="41972" hidden="1" xr:uid="{00000000-0005-0000-0000-000039A30000}"/>
    <cellStyle name="Uwaga 3" xfId="41973" hidden="1" xr:uid="{00000000-0005-0000-0000-00003AA30000}"/>
    <cellStyle name="Uwaga 3" xfId="41980" hidden="1" xr:uid="{00000000-0005-0000-0000-00003BA30000}"/>
    <cellStyle name="Uwaga 3" xfId="41981" hidden="1" xr:uid="{00000000-0005-0000-0000-00003CA30000}"/>
    <cellStyle name="Uwaga 3" xfId="41982" hidden="1" xr:uid="{00000000-0005-0000-0000-00003DA30000}"/>
    <cellStyle name="Uwaga 3" xfId="41989" hidden="1" xr:uid="{00000000-0005-0000-0000-00003EA30000}"/>
    <cellStyle name="Uwaga 3" xfId="41990" hidden="1" xr:uid="{00000000-0005-0000-0000-00003FA30000}"/>
    <cellStyle name="Uwaga 3" xfId="41991" hidden="1" xr:uid="{00000000-0005-0000-0000-000040A30000}"/>
    <cellStyle name="Uwaga 3" xfId="41998" hidden="1" xr:uid="{00000000-0005-0000-0000-000041A30000}"/>
    <cellStyle name="Uwaga 3" xfId="41999" hidden="1" xr:uid="{00000000-0005-0000-0000-000042A30000}"/>
    <cellStyle name="Uwaga 3" xfId="42000" hidden="1" xr:uid="{00000000-0005-0000-0000-000043A30000}"/>
    <cellStyle name="Uwaga 3" xfId="42050" hidden="1" xr:uid="{00000000-0005-0000-0000-000044A30000}"/>
    <cellStyle name="Uwaga 3" xfId="42051" hidden="1" xr:uid="{00000000-0005-0000-0000-000045A30000}"/>
    <cellStyle name="Uwaga 3" xfId="42053" hidden="1" xr:uid="{00000000-0005-0000-0000-000046A30000}"/>
    <cellStyle name="Uwaga 3" xfId="42065" hidden="1" xr:uid="{00000000-0005-0000-0000-000047A30000}"/>
    <cellStyle name="Uwaga 3" xfId="42066" hidden="1" xr:uid="{00000000-0005-0000-0000-000048A30000}"/>
    <cellStyle name="Uwaga 3" xfId="42071" hidden="1" xr:uid="{00000000-0005-0000-0000-000049A30000}"/>
    <cellStyle name="Uwaga 3" xfId="42080" hidden="1" xr:uid="{00000000-0005-0000-0000-00004AA30000}"/>
    <cellStyle name="Uwaga 3" xfId="42081" hidden="1" xr:uid="{00000000-0005-0000-0000-00004BA30000}"/>
    <cellStyle name="Uwaga 3" xfId="42086" hidden="1" xr:uid="{00000000-0005-0000-0000-00004CA30000}"/>
    <cellStyle name="Uwaga 3" xfId="42095" hidden="1" xr:uid="{00000000-0005-0000-0000-00004DA30000}"/>
    <cellStyle name="Uwaga 3" xfId="42096" hidden="1" xr:uid="{00000000-0005-0000-0000-00004EA30000}"/>
    <cellStyle name="Uwaga 3" xfId="42097" hidden="1" xr:uid="{00000000-0005-0000-0000-00004FA30000}"/>
    <cellStyle name="Uwaga 3" xfId="42110" hidden="1" xr:uid="{00000000-0005-0000-0000-000050A30000}"/>
    <cellStyle name="Uwaga 3" xfId="42115" hidden="1" xr:uid="{00000000-0005-0000-0000-000051A30000}"/>
    <cellStyle name="Uwaga 3" xfId="42120" hidden="1" xr:uid="{00000000-0005-0000-0000-000052A30000}"/>
    <cellStyle name="Uwaga 3" xfId="42130" hidden="1" xr:uid="{00000000-0005-0000-0000-000053A30000}"/>
    <cellStyle name="Uwaga 3" xfId="42135" hidden="1" xr:uid="{00000000-0005-0000-0000-000054A30000}"/>
    <cellStyle name="Uwaga 3" xfId="42139" hidden="1" xr:uid="{00000000-0005-0000-0000-000055A30000}"/>
    <cellStyle name="Uwaga 3" xfId="42146" hidden="1" xr:uid="{00000000-0005-0000-0000-000056A30000}"/>
    <cellStyle name="Uwaga 3" xfId="42151" hidden="1" xr:uid="{00000000-0005-0000-0000-000057A30000}"/>
    <cellStyle name="Uwaga 3" xfId="42154" hidden="1" xr:uid="{00000000-0005-0000-0000-000058A30000}"/>
    <cellStyle name="Uwaga 3" xfId="42160" hidden="1" xr:uid="{00000000-0005-0000-0000-000059A30000}"/>
    <cellStyle name="Uwaga 3" xfId="42165" hidden="1" xr:uid="{00000000-0005-0000-0000-00005AA30000}"/>
    <cellStyle name="Uwaga 3" xfId="42169" hidden="1" xr:uid="{00000000-0005-0000-0000-00005BA30000}"/>
    <cellStyle name="Uwaga 3" xfId="42170" hidden="1" xr:uid="{00000000-0005-0000-0000-00005CA30000}"/>
    <cellStyle name="Uwaga 3" xfId="42171" hidden="1" xr:uid="{00000000-0005-0000-0000-00005DA30000}"/>
    <cellStyle name="Uwaga 3" xfId="42175" hidden="1" xr:uid="{00000000-0005-0000-0000-00005EA30000}"/>
    <cellStyle name="Uwaga 3" xfId="42187" hidden="1" xr:uid="{00000000-0005-0000-0000-00005FA30000}"/>
    <cellStyle name="Uwaga 3" xfId="42192" hidden="1" xr:uid="{00000000-0005-0000-0000-000060A30000}"/>
    <cellStyle name="Uwaga 3" xfId="42197" hidden="1" xr:uid="{00000000-0005-0000-0000-000061A30000}"/>
    <cellStyle name="Uwaga 3" xfId="42202" hidden="1" xr:uid="{00000000-0005-0000-0000-000062A30000}"/>
    <cellStyle name="Uwaga 3" xfId="42207" hidden="1" xr:uid="{00000000-0005-0000-0000-000063A30000}"/>
    <cellStyle name="Uwaga 3" xfId="42212" hidden="1" xr:uid="{00000000-0005-0000-0000-000064A30000}"/>
    <cellStyle name="Uwaga 3" xfId="42216" hidden="1" xr:uid="{00000000-0005-0000-0000-000065A30000}"/>
    <cellStyle name="Uwaga 3" xfId="42220" hidden="1" xr:uid="{00000000-0005-0000-0000-000066A30000}"/>
    <cellStyle name="Uwaga 3" xfId="42225" hidden="1" xr:uid="{00000000-0005-0000-0000-000067A30000}"/>
    <cellStyle name="Uwaga 3" xfId="42230" hidden="1" xr:uid="{00000000-0005-0000-0000-000068A30000}"/>
    <cellStyle name="Uwaga 3" xfId="42231" hidden="1" xr:uid="{00000000-0005-0000-0000-000069A30000}"/>
    <cellStyle name="Uwaga 3" xfId="42233" hidden="1" xr:uid="{00000000-0005-0000-0000-00006AA30000}"/>
    <cellStyle name="Uwaga 3" xfId="42246" hidden="1" xr:uid="{00000000-0005-0000-0000-00006BA30000}"/>
    <cellStyle name="Uwaga 3" xfId="42250" hidden="1" xr:uid="{00000000-0005-0000-0000-00006CA30000}"/>
    <cellStyle name="Uwaga 3" xfId="42255" hidden="1" xr:uid="{00000000-0005-0000-0000-00006DA30000}"/>
    <cellStyle name="Uwaga 3" xfId="42262" hidden="1" xr:uid="{00000000-0005-0000-0000-00006EA30000}"/>
    <cellStyle name="Uwaga 3" xfId="42266" hidden="1" xr:uid="{00000000-0005-0000-0000-00006FA30000}"/>
    <cellStyle name="Uwaga 3" xfId="42271" hidden="1" xr:uid="{00000000-0005-0000-0000-000070A30000}"/>
    <cellStyle name="Uwaga 3" xfId="42276" hidden="1" xr:uid="{00000000-0005-0000-0000-000071A30000}"/>
    <cellStyle name="Uwaga 3" xfId="42279" hidden="1" xr:uid="{00000000-0005-0000-0000-000072A30000}"/>
    <cellStyle name="Uwaga 3" xfId="42284" hidden="1" xr:uid="{00000000-0005-0000-0000-000073A30000}"/>
    <cellStyle name="Uwaga 3" xfId="42290" hidden="1" xr:uid="{00000000-0005-0000-0000-000074A30000}"/>
    <cellStyle name="Uwaga 3" xfId="42291" hidden="1" xr:uid="{00000000-0005-0000-0000-000075A30000}"/>
    <cellStyle name="Uwaga 3" xfId="42294" hidden="1" xr:uid="{00000000-0005-0000-0000-000076A30000}"/>
    <cellStyle name="Uwaga 3" xfId="42307" hidden="1" xr:uid="{00000000-0005-0000-0000-000077A30000}"/>
    <cellStyle name="Uwaga 3" xfId="42311" hidden="1" xr:uid="{00000000-0005-0000-0000-000078A30000}"/>
    <cellStyle name="Uwaga 3" xfId="42316" hidden="1" xr:uid="{00000000-0005-0000-0000-000079A30000}"/>
    <cellStyle name="Uwaga 3" xfId="42323" hidden="1" xr:uid="{00000000-0005-0000-0000-00007AA30000}"/>
    <cellStyle name="Uwaga 3" xfId="42328" hidden="1" xr:uid="{00000000-0005-0000-0000-00007BA30000}"/>
    <cellStyle name="Uwaga 3" xfId="42332" hidden="1" xr:uid="{00000000-0005-0000-0000-00007CA30000}"/>
    <cellStyle name="Uwaga 3" xfId="42337" hidden="1" xr:uid="{00000000-0005-0000-0000-00007DA30000}"/>
    <cellStyle name="Uwaga 3" xfId="42341" hidden="1" xr:uid="{00000000-0005-0000-0000-00007EA30000}"/>
    <cellStyle name="Uwaga 3" xfId="42346" hidden="1" xr:uid="{00000000-0005-0000-0000-00007FA30000}"/>
    <cellStyle name="Uwaga 3" xfId="42350" hidden="1" xr:uid="{00000000-0005-0000-0000-000080A30000}"/>
    <cellStyle name="Uwaga 3" xfId="42351" hidden="1" xr:uid="{00000000-0005-0000-0000-000081A30000}"/>
    <cellStyle name="Uwaga 3" xfId="42353" hidden="1" xr:uid="{00000000-0005-0000-0000-000082A30000}"/>
    <cellStyle name="Uwaga 3" xfId="42365" hidden="1" xr:uid="{00000000-0005-0000-0000-000083A30000}"/>
    <cellStyle name="Uwaga 3" xfId="42366" hidden="1" xr:uid="{00000000-0005-0000-0000-000084A30000}"/>
    <cellStyle name="Uwaga 3" xfId="42368" hidden="1" xr:uid="{00000000-0005-0000-0000-000085A30000}"/>
    <cellStyle name="Uwaga 3" xfId="42380" hidden="1" xr:uid="{00000000-0005-0000-0000-000086A30000}"/>
    <cellStyle name="Uwaga 3" xfId="42382" hidden="1" xr:uid="{00000000-0005-0000-0000-000087A30000}"/>
    <cellStyle name="Uwaga 3" xfId="42385" hidden="1" xr:uid="{00000000-0005-0000-0000-000088A30000}"/>
    <cellStyle name="Uwaga 3" xfId="42395" hidden="1" xr:uid="{00000000-0005-0000-0000-000089A30000}"/>
    <cellStyle name="Uwaga 3" xfId="42396" hidden="1" xr:uid="{00000000-0005-0000-0000-00008AA30000}"/>
    <cellStyle name="Uwaga 3" xfId="42398" hidden="1" xr:uid="{00000000-0005-0000-0000-00008BA30000}"/>
    <cellStyle name="Uwaga 3" xfId="42410" hidden="1" xr:uid="{00000000-0005-0000-0000-00008CA30000}"/>
    <cellStyle name="Uwaga 3" xfId="42411" hidden="1" xr:uid="{00000000-0005-0000-0000-00008DA30000}"/>
    <cellStyle name="Uwaga 3" xfId="42412" hidden="1" xr:uid="{00000000-0005-0000-0000-00008EA30000}"/>
    <cellStyle name="Uwaga 3" xfId="42426" hidden="1" xr:uid="{00000000-0005-0000-0000-00008FA30000}"/>
    <cellStyle name="Uwaga 3" xfId="42429" hidden="1" xr:uid="{00000000-0005-0000-0000-000090A30000}"/>
    <cellStyle name="Uwaga 3" xfId="42433" hidden="1" xr:uid="{00000000-0005-0000-0000-000091A30000}"/>
    <cellStyle name="Uwaga 3" xfId="42441" hidden="1" xr:uid="{00000000-0005-0000-0000-000092A30000}"/>
    <cellStyle name="Uwaga 3" xfId="42444" hidden="1" xr:uid="{00000000-0005-0000-0000-000093A30000}"/>
    <cellStyle name="Uwaga 3" xfId="42448" hidden="1" xr:uid="{00000000-0005-0000-0000-000094A30000}"/>
    <cellStyle name="Uwaga 3" xfId="42456" hidden="1" xr:uid="{00000000-0005-0000-0000-000095A30000}"/>
    <cellStyle name="Uwaga 3" xfId="42459" hidden="1" xr:uid="{00000000-0005-0000-0000-000096A30000}"/>
    <cellStyle name="Uwaga 3" xfId="42463" hidden="1" xr:uid="{00000000-0005-0000-0000-000097A30000}"/>
    <cellStyle name="Uwaga 3" xfId="42470" hidden="1" xr:uid="{00000000-0005-0000-0000-000098A30000}"/>
    <cellStyle name="Uwaga 3" xfId="42471" hidden="1" xr:uid="{00000000-0005-0000-0000-000099A30000}"/>
    <cellStyle name="Uwaga 3" xfId="42473" hidden="1" xr:uid="{00000000-0005-0000-0000-00009AA30000}"/>
    <cellStyle name="Uwaga 3" xfId="42486" hidden="1" xr:uid="{00000000-0005-0000-0000-00009BA30000}"/>
    <cellStyle name="Uwaga 3" xfId="42489" hidden="1" xr:uid="{00000000-0005-0000-0000-00009CA30000}"/>
    <cellStyle name="Uwaga 3" xfId="42492" hidden="1" xr:uid="{00000000-0005-0000-0000-00009DA30000}"/>
    <cellStyle name="Uwaga 3" xfId="42501" hidden="1" xr:uid="{00000000-0005-0000-0000-00009EA30000}"/>
    <cellStyle name="Uwaga 3" xfId="42504" hidden="1" xr:uid="{00000000-0005-0000-0000-00009FA30000}"/>
    <cellStyle name="Uwaga 3" xfId="42508" hidden="1" xr:uid="{00000000-0005-0000-0000-0000A0A30000}"/>
    <cellStyle name="Uwaga 3" xfId="42516" hidden="1" xr:uid="{00000000-0005-0000-0000-0000A1A30000}"/>
    <cellStyle name="Uwaga 3" xfId="42518" hidden="1" xr:uid="{00000000-0005-0000-0000-0000A2A30000}"/>
    <cellStyle name="Uwaga 3" xfId="42521" hidden="1" xr:uid="{00000000-0005-0000-0000-0000A3A30000}"/>
    <cellStyle name="Uwaga 3" xfId="42530" hidden="1" xr:uid="{00000000-0005-0000-0000-0000A4A30000}"/>
    <cellStyle name="Uwaga 3" xfId="42531" hidden="1" xr:uid="{00000000-0005-0000-0000-0000A5A30000}"/>
    <cellStyle name="Uwaga 3" xfId="42532" hidden="1" xr:uid="{00000000-0005-0000-0000-0000A6A30000}"/>
    <cellStyle name="Uwaga 3" xfId="42545" hidden="1" xr:uid="{00000000-0005-0000-0000-0000A7A30000}"/>
    <cellStyle name="Uwaga 3" xfId="42546" hidden="1" xr:uid="{00000000-0005-0000-0000-0000A8A30000}"/>
    <cellStyle name="Uwaga 3" xfId="42548" hidden="1" xr:uid="{00000000-0005-0000-0000-0000A9A30000}"/>
    <cellStyle name="Uwaga 3" xfId="42560" hidden="1" xr:uid="{00000000-0005-0000-0000-0000AAA30000}"/>
    <cellStyle name="Uwaga 3" xfId="42561" hidden="1" xr:uid="{00000000-0005-0000-0000-0000ABA30000}"/>
    <cellStyle name="Uwaga 3" xfId="42563" hidden="1" xr:uid="{00000000-0005-0000-0000-0000ACA30000}"/>
    <cellStyle name="Uwaga 3" xfId="42575" hidden="1" xr:uid="{00000000-0005-0000-0000-0000ADA30000}"/>
    <cellStyle name="Uwaga 3" xfId="42576" hidden="1" xr:uid="{00000000-0005-0000-0000-0000AEA30000}"/>
    <cellStyle name="Uwaga 3" xfId="42578" hidden="1" xr:uid="{00000000-0005-0000-0000-0000AFA30000}"/>
    <cellStyle name="Uwaga 3" xfId="42590" hidden="1" xr:uid="{00000000-0005-0000-0000-0000B0A30000}"/>
    <cellStyle name="Uwaga 3" xfId="42591" hidden="1" xr:uid="{00000000-0005-0000-0000-0000B1A30000}"/>
    <cellStyle name="Uwaga 3" xfId="42592" hidden="1" xr:uid="{00000000-0005-0000-0000-0000B2A30000}"/>
    <cellStyle name="Uwaga 3" xfId="42606" hidden="1" xr:uid="{00000000-0005-0000-0000-0000B3A30000}"/>
    <cellStyle name="Uwaga 3" xfId="42608" hidden="1" xr:uid="{00000000-0005-0000-0000-0000B4A30000}"/>
    <cellStyle name="Uwaga 3" xfId="42611" hidden="1" xr:uid="{00000000-0005-0000-0000-0000B5A30000}"/>
    <cellStyle name="Uwaga 3" xfId="42621" hidden="1" xr:uid="{00000000-0005-0000-0000-0000B6A30000}"/>
    <cellStyle name="Uwaga 3" xfId="42624" hidden="1" xr:uid="{00000000-0005-0000-0000-0000B7A30000}"/>
    <cellStyle name="Uwaga 3" xfId="42627" hidden="1" xr:uid="{00000000-0005-0000-0000-0000B8A30000}"/>
    <cellStyle name="Uwaga 3" xfId="42636" hidden="1" xr:uid="{00000000-0005-0000-0000-0000B9A30000}"/>
    <cellStyle name="Uwaga 3" xfId="42638" hidden="1" xr:uid="{00000000-0005-0000-0000-0000BAA30000}"/>
    <cellStyle name="Uwaga 3" xfId="42641" hidden="1" xr:uid="{00000000-0005-0000-0000-0000BBA30000}"/>
    <cellStyle name="Uwaga 3" xfId="42650" hidden="1" xr:uid="{00000000-0005-0000-0000-0000BCA30000}"/>
    <cellStyle name="Uwaga 3" xfId="42651" hidden="1" xr:uid="{00000000-0005-0000-0000-0000BDA30000}"/>
    <cellStyle name="Uwaga 3" xfId="42652" hidden="1" xr:uid="{00000000-0005-0000-0000-0000BEA30000}"/>
    <cellStyle name="Uwaga 3" xfId="42665" hidden="1" xr:uid="{00000000-0005-0000-0000-0000BFA30000}"/>
    <cellStyle name="Uwaga 3" xfId="42667" hidden="1" xr:uid="{00000000-0005-0000-0000-0000C0A30000}"/>
    <cellStyle name="Uwaga 3" xfId="42669" hidden="1" xr:uid="{00000000-0005-0000-0000-0000C1A30000}"/>
    <cellStyle name="Uwaga 3" xfId="42680" hidden="1" xr:uid="{00000000-0005-0000-0000-0000C2A30000}"/>
    <cellStyle name="Uwaga 3" xfId="42682" hidden="1" xr:uid="{00000000-0005-0000-0000-0000C3A30000}"/>
    <cellStyle name="Uwaga 3" xfId="42684" hidden="1" xr:uid="{00000000-0005-0000-0000-0000C4A30000}"/>
    <cellStyle name="Uwaga 3" xfId="42695" hidden="1" xr:uid="{00000000-0005-0000-0000-0000C5A30000}"/>
    <cellStyle name="Uwaga 3" xfId="42697" hidden="1" xr:uid="{00000000-0005-0000-0000-0000C6A30000}"/>
    <cellStyle name="Uwaga 3" xfId="42699" hidden="1" xr:uid="{00000000-0005-0000-0000-0000C7A30000}"/>
    <cellStyle name="Uwaga 3" xfId="42710" hidden="1" xr:uid="{00000000-0005-0000-0000-0000C8A30000}"/>
    <cellStyle name="Uwaga 3" xfId="42711" hidden="1" xr:uid="{00000000-0005-0000-0000-0000C9A30000}"/>
    <cellStyle name="Uwaga 3" xfId="42712" hidden="1" xr:uid="{00000000-0005-0000-0000-0000CAA30000}"/>
    <cellStyle name="Uwaga 3" xfId="42725" hidden="1" xr:uid="{00000000-0005-0000-0000-0000CBA30000}"/>
    <cellStyle name="Uwaga 3" xfId="42727" hidden="1" xr:uid="{00000000-0005-0000-0000-0000CCA30000}"/>
    <cellStyle name="Uwaga 3" xfId="42729" hidden="1" xr:uid="{00000000-0005-0000-0000-0000CDA30000}"/>
    <cellStyle name="Uwaga 3" xfId="42740" hidden="1" xr:uid="{00000000-0005-0000-0000-0000CEA30000}"/>
    <cellStyle name="Uwaga 3" xfId="42742" hidden="1" xr:uid="{00000000-0005-0000-0000-0000CFA30000}"/>
    <cellStyle name="Uwaga 3" xfId="42744" hidden="1" xr:uid="{00000000-0005-0000-0000-0000D0A30000}"/>
    <cellStyle name="Uwaga 3" xfId="42755" hidden="1" xr:uid="{00000000-0005-0000-0000-0000D1A30000}"/>
    <cellStyle name="Uwaga 3" xfId="42757" hidden="1" xr:uid="{00000000-0005-0000-0000-0000D2A30000}"/>
    <cellStyle name="Uwaga 3" xfId="42758" hidden="1" xr:uid="{00000000-0005-0000-0000-0000D3A30000}"/>
    <cellStyle name="Uwaga 3" xfId="42770" hidden="1" xr:uid="{00000000-0005-0000-0000-0000D4A30000}"/>
    <cellStyle name="Uwaga 3" xfId="42771" hidden="1" xr:uid="{00000000-0005-0000-0000-0000D5A30000}"/>
    <cellStyle name="Uwaga 3" xfId="42772" hidden="1" xr:uid="{00000000-0005-0000-0000-0000D6A30000}"/>
    <cellStyle name="Uwaga 3" xfId="42785" hidden="1" xr:uid="{00000000-0005-0000-0000-0000D7A30000}"/>
    <cellStyle name="Uwaga 3" xfId="42787" hidden="1" xr:uid="{00000000-0005-0000-0000-0000D8A30000}"/>
    <cellStyle name="Uwaga 3" xfId="42789" hidden="1" xr:uid="{00000000-0005-0000-0000-0000D9A30000}"/>
    <cellStyle name="Uwaga 3" xfId="42800" hidden="1" xr:uid="{00000000-0005-0000-0000-0000DAA30000}"/>
    <cellStyle name="Uwaga 3" xfId="42802" hidden="1" xr:uid="{00000000-0005-0000-0000-0000DBA30000}"/>
    <cellStyle name="Uwaga 3" xfId="42804" hidden="1" xr:uid="{00000000-0005-0000-0000-0000DCA30000}"/>
    <cellStyle name="Uwaga 3" xfId="42815" hidden="1" xr:uid="{00000000-0005-0000-0000-0000DDA30000}"/>
    <cellStyle name="Uwaga 3" xfId="42817" hidden="1" xr:uid="{00000000-0005-0000-0000-0000DEA30000}"/>
    <cellStyle name="Uwaga 3" xfId="42819" hidden="1" xr:uid="{00000000-0005-0000-0000-0000DFA30000}"/>
    <cellStyle name="Uwaga 3" xfId="42830" hidden="1" xr:uid="{00000000-0005-0000-0000-0000E0A30000}"/>
    <cellStyle name="Uwaga 3" xfId="42831" hidden="1" xr:uid="{00000000-0005-0000-0000-0000E1A30000}"/>
    <cellStyle name="Uwaga 3" xfId="42833" hidden="1" xr:uid="{00000000-0005-0000-0000-0000E2A30000}"/>
    <cellStyle name="Uwaga 3" xfId="42844" hidden="1" xr:uid="{00000000-0005-0000-0000-0000E3A30000}"/>
    <cellStyle name="Uwaga 3" xfId="42846" hidden="1" xr:uid="{00000000-0005-0000-0000-0000E4A30000}"/>
    <cellStyle name="Uwaga 3" xfId="42847" hidden="1" xr:uid="{00000000-0005-0000-0000-0000E5A30000}"/>
    <cellStyle name="Uwaga 3" xfId="42856" hidden="1" xr:uid="{00000000-0005-0000-0000-0000E6A30000}"/>
    <cellStyle name="Uwaga 3" xfId="42859" hidden="1" xr:uid="{00000000-0005-0000-0000-0000E7A30000}"/>
    <cellStyle name="Uwaga 3" xfId="42861" hidden="1" xr:uid="{00000000-0005-0000-0000-0000E8A30000}"/>
    <cellStyle name="Uwaga 3" xfId="42872" hidden="1" xr:uid="{00000000-0005-0000-0000-0000E9A30000}"/>
    <cellStyle name="Uwaga 3" xfId="42874" hidden="1" xr:uid="{00000000-0005-0000-0000-0000EAA30000}"/>
    <cellStyle name="Uwaga 3" xfId="42876" hidden="1" xr:uid="{00000000-0005-0000-0000-0000EBA30000}"/>
    <cellStyle name="Uwaga 3" xfId="42888" hidden="1" xr:uid="{00000000-0005-0000-0000-0000ECA30000}"/>
    <cellStyle name="Uwaga 3" xfId="42890" hidden="1" xr:uid="{00000000-0005-0000-0000-0000EDA30000}"/>
    <cellStyle name="Uwaga 3" xfId="42892" hidden="1" xr:uid="{00000000-0005-0000-0000-0000EEA30000}"/>
    <cellStyle name="Uwaga 3" xfId="42900" hidden="1" xr:uid="{00000000-0005-0000-0000-0000EFA30000}"/>
    <cellStyle name="Uwaga 3" xfId="42902" hidden="1" xr:uid="{00000000-0005-0000-0000-0000F0A30000}"/>
    <cellStyle name="Uwaga 3" xfId="42905" hidden="1" xr:uid="{00000000-0005-0000-0000-0000F1A30000}"/>
    <cellStyle name="Uwaga 3" xfId="42895" hidden="1" xr:uid="{00000000-0005-0000-0000-0000F2A30000}"/>
    <cellStyle name="Uwaga 3" xfId="42894" hidden="1" xr:uid="{00000000-0005-0000-0000-0000F3A30000}"/>
    <cellStyle name="Uwaga 3" xfId="42893" hidden="1" xr:uid="{00000000-0005-0000-0000-0000F4A30000}"/>
    <cellStyle name="Uwaga 3" xfId="42880" hidden="1" xr:uid="{00000000-0005-0000-0000-0000F5A30000}"/>
    <cellStyle name="Uwaga 3" xfId="42879" hidden="1" xr:uid="{00000000-0005-0000-0000-0000F6A30000}"/>
    <cellStyle name="Uwaga 3" xfId="42878" hidden="1" xr:uid="{00000000-0005-0000-0000-0000F7A30000}"/>
    <cellStyle name="Uwaga 3" xfId="42865" hidden="1" xr:uid="{00000000-0005-0000-0000-0000F8A30000}"/>
    <cellStyle name="Uwaga 3" xfId="42864" hidden="1" xr:uid="{00000000-0005-0000-0000-0000F9A30000}"/>
    <cellStyle name="Uwaga 3" xfId="42863" hidden="1" xr:uid="{00000000-0005-0000-0000-0000FAA30000}"/>
    <cellStyle name="Uwaga 3" xfId="42850" hidden="1" xr:uid="{00000000-0005-0000-0000-0000FBA30000}"/>
    <cellStyle name="Uwaga 3" xfId="42849" hidden="1" xr:uid="{00000000-0005-0000-0000-0000FCA30000}"/>
    <cellStyle name="Uwaga 3" xfId="42848" hidden="1" xr:uid="{00000000-0005-0000-0000-0000FDA30000}"/>
    <cellStyle name="Uwaga 3" xfId="42835" hidden="1" xr:uid="{00000000-0005-0000-0000-0000FEA30000}"/>
    <cellStyle name="Uwaga 3" xfId="42834" hidden="1" xr:uid="{00000000-0005-0000-0000-0000FFA30000}"/>
    <cellStyle name="Uwaga 3" xfId="42832" hidden="1" xr:uid="{00000000-0005-0000-0000-000000A40000}"/>
    <cellStyle name="Uwaga 3" xfId="42821" hidden="1" xr:uid="{00000000-0005-0000-0000-000001A40000}"/>
    <cellStyle name="Uwaga 3" xfId="42818" hidden="1" xr:uid="{00000000-0005-0000-0000-000002A40000}"/>
    <cellStyle name="Uwaga 3" xfId="42816" hidden="1" xr:uid="{00000000-0005-0000-0000-000003A40000}"/>
    <cellStyle name="Uwaga 3" xfId="42806" hidden="1" xr:uid="{00000000-0005-0000-0000-000004A40000}"/>
    <cellStyle name="Uwaga 3" xfId="42803" hidden="1" xr:uid="{00000000-0005-0000-0000-000005A40000}"/>
    <cellStyle name="Uwaga 3" xfId="42801" hidden="1" xr:uid="{00000000-0005-0000-0000-000006A40000}"/>
    <cellStyle name="Uwaga 3" xfId="42791" hidden="1" xr:uid="{00000000-0005-0000-0000-000007A40000}"/>
    <cellStyle name="Uwaga 3" xfId="42788" hidden="1" xr:uid="{00000000-0005-0000-0000-000008A40000}"/>
    <cellStyle name="Uwaga 3" xfId="42786" hidden="1" xr:uid="{00000000-0005-0000-0000-000009A40000}"/>
    <cellStyle name="Uwaga 3" xfId="42776" hidden="1" xr:uid="{00000000-0005-0000-0000-00000AA40000}"/>
    <cellStyle name="Uwaga 3" xfId="42774" hidden="1" xr:uid="{00000000-0005-0000-0000-00000BA40000}"/>
    <cellStyle name="Uwaga 3" xfId="42773" hidden="1" xr:uid="{00000000-0005-0000-0000-00000CA40000}"/>
    <cellStyle name="Uwaga 3" xfId="42761" hidden="1" xr:uid="{00000000-0005-0000-0000-00000DA40000}"/>
    <cellStyle name="Uwaga 3" xfId="42759" hidden="1" xr:uid="{00000000-0005-0000-0000-00000EA40000}"/>
    <cellStyle name="Uwaga 3" xfId="42756" hidden="1" xr:uid="{00000000-0005-0000-0000-00000FA40000}"/>
    <cellStyle name="Uwaga 3" xfId="42746" hidden="1" xr:uid="{00000000-0005-0000-0000-000010A40000}"/>
    <cellStyle name="Uwaga 3" xfId="42743" hidden="1" xr:uid="{00000000-0005-0000-0000-000011A40000}"/>
    <cellStyle name="Uwaga 3" xfId="42741" hidden="1" xr:uid="{00000000-0005-0000-0000-000012A40000}"/>
    <cellStyle name="Uwaga 3" xfId="42731" hidden="1" xr:uid="{00000000-0005-0000-0000-000013A40000}"/>
    <cellStyle name="Uwaga 3" xfId="42728" hidden="1" xr:uid="{00000000-0005-0000-0000-000014A40000}"/>
    <cellStyle name="Uwaga 3" xfId="42726" hidden="1" xr:uid="{00000000-0005-0000-0000-000015A40000}"/>
    <cellStyle name="Uwaga 3" xfId="42716" hidden="1" xr:uid="{00000000-0005-0000-0000-000016A40000}"/>
    <cellStyle name="Uwaga 3" xfId="42714" hidden="1" xr:uid="{00000000-0005-0000-0000-000017A40000}"/>
    <cellStyle name="Uwaga 3" xfId="42713" hidden="1" xr:uid="{00000000-0005-0000-0000-000018A40000}"/>
    <cellStyle name="Uwaga 3" xfId="42701" hidden="1" xr:uid="{00000000-0005-0000-0000-000019A40000}"/>
    <cellStyle name="Uwaga 3" xfId="42698" hidden="1" xr:uid="{00000000-0005-0000-0000-00001AA40000}"/>
    <cellStyle name="Uwaga 3" xfId="42696" hidden="1" xr:uid="{00000000-0005-0000-0000-00001BA40000}"/>
    <cellStyle name="Uwaga 3" xfId="42686" hidden="1" xr:uid="{00000000-0005-0000-0000-00001CA40000}"/>
    <cellStyle name="Uwaga 3" xfId="42683" hidden="1" xr:uid="{00000000-0005-0000-0000-00001DA40000}"/>
    <cellStyle name="Uwaga 3" xfId="42681" hidden="1" xr:uid="{00000000-0005-0000-0000-00001EA40000}"/>
    <cellStyle name="Uwaga 3" xfId="42671" hidden="1" xr:uid="{00000000-0005-0000-0000-00001FA40000}"/>
    <cellStyle name="Uwaga 3" xfId="42668" hidden="1" xr:uid="{00000000-0005-0000-0000-000020A40000}"/>
    <cellStyle name="Uwaga 3" xfId="42666" hidden="1" xr:uid="{00000000-0005-0000-0000-000021A40000}"/>
    <cellStyle name="Uwaga 3" xfId="42656" hidden="1" xr:uid="{00000000-0005-0000-0000-000022A40000}"/>
    <cellStyle name="Uwaga 3" xfId="42654" hidden="1" xr:uid="{00000000-0005-0000-0000-000023A40000}"/>
    <cellStyle name="Uwaga 3" xfId="42653" hidden="1" xr:uid="{00000000-0005-0000-0000-000024A40000}"/>
    <cellStyle name="Uwaga 3" xfId="42640" hidden="1" xr:uid="{00000000-0005-0000-0000-000025A40000}"/>
    <cellStyle name="Uwaga 3" xfId="42637" hidden="1" xr:uid="{00000000-0005-0000-0000-000026A40000}"/>
    <cellStyle name="Uwaga 3" xfId="42635" hidden="1" xr:uid="{00000000-0005-0000-0000-000027A40000}"/>
    <cellStyle name="Uwaga 3" xfId="42625" hidden="1" xr:uid="{00000000-0005-0000-0000-000028A40000}"/>
    <cellStyle name="Uwaga 3" xfId="42622" hidden="1" xr:uid="{00000000-0005-0000-0000-000029A40000}"/>
    <cellStyle name="Uwaga 3" xfId="42620" hidden="1" xr:uid="{00000000-0005-0000-0000-00002AA40000}"/>
    <cellStyle name="Uwaga 3" xfId="42610" hidden="1" xr:uid="{00000000-0005-0000-0000-00002BA40000}"/>
    <cellStyle name="Uwaga 3" xfId="42607" hidden="1" xr:uid="{00000000-0005-0000-0000-00002CA40000}"/>
    <cellStyle name="Uwaga 3" xfId="42605" hidden="1" xr:uid="{00000000-0005-0000-0000-00002DA40000}"/>
    <cellStyle name="Uwaga 3" xfId="42596" hidden="1" xr:uid="{00000000-0005-0000-0000-00002EA40000}"/>
    <cellStyle name="Uwaga 3" xfId="42594" hidden="1" xr:uid="{00000000-0005-0000-0000-00002FA40000}"/>
    <cellStyle name="Uwaga 3" xfId="42593" hidden="1" xr:uid="{00000000-0005-0000-0000-000030A40000}"/>
    <cellStyle name="Uwaga 3" xfId="42581" hidden="1" xr:uid="{00000000-0005-0000-0000-000031A40000}"/>
    <cellStyle name="Uwaga 3" xfId="42579" hidden="1" xr:uid="{00000000-0005-0000-0000-000032A40000}"/>
    <cellStyle name="Uwaga 3" xfId="42577" hidden="1" xr:uid="{00000000-0005-0000-0000-000033A40000}"/>
    <cellStyle name="Uwaga 3" xfId="42566" hidden="1" xr:uid="{00000000-0005-0000-0000-000034A40000}"/>
    <cellStyle name="Uwaga 3" xfId="42564" hidden="1" xr:uid="{00000000-0005-0000-0000-000035A40000}"/>
    <cellStyle name="Uwaga 3" xfId="42562" hidden="1" xr:uid="{00000000-0005-0000-0000-000036A40000}"/>
    <cellStyle name="Uwaga 3" xfId="42551" hidden="1" xr:uid="{00000000-0005-0000-0000-000037A40000}"/>
    <cellStyle name="Uwaga 3" xfId="42549" hidden="1" xr:uid="{00000000-0005-0000-0000-000038A40000}"/>
    <cellStyle name="Uwaga 3" xfId="42547" hidden="1" xr:uid="{00000000-0005-0000-0000-000039A40000}"/>
    <cellStyle name="Uwaga 3" xfId="42536" hidden="1" xr:uid="{00000000-0005-0000-0000-00003AA40000}"/>
    <cellStyle name="Uwaga 3" xfId="42534" hidden="1" xr:uid="{00000000-0005-0000-0000-00003BA40000}"/>
    <cellStyle name="Uwaga 3" xfId="42533" hidden="1" xr:uid="{00000000-0005-0000-0000-00003CA40000}"/>
    <cellStyle name="Uwaga 3" xfId="42520" hidden="1" xr:uid="{00000000-0005-0000-0000-00003DA40000}"/>
    <cellStyle name="Uwaga 3" xfId="42517" hidden="1" xr:uid="{00000000-0005-0000-0000-00003EA40000}"/>
    <cellStyle name="Uwaga 3" xfId="42515" hidden="1" xr:uid="{00000000-0005-0000-0000-00003FA40000}"/>
    <cellStyle name="Uwaga 3" xfId="42505" hidden="1" xr:uid="{00000000-0005-0000-0000-000040A40000}"/>
    <cellStyle name="Uwaga 3" xfId="42502" hidden="1" xr:uid="{00000000-0005-0000-0000-000041A40000}"/>
    <cellStyle name="Uwaga 3" xfId="42500" hidden="1" xr:uid="{00000000-0005-0000-0000-000042A40000}"/>
    <cellStyle name="Uwaga 3" xfId="42490" hidden="1" xr:uid="{00000000-0005-0000-0000-000043A40000}"/>
    <cellStyle name="Uwaga 3" xfId="42487" hidden="1" xr:uid="{00000000-0005-0000-0000-000044A40000}"/>
    <cellStyle name="Uwaga 3" xfId="42485" hidden="1" xr:uid="{00000000-0005-0000-0000-000045A40000}"/>
    <cellStyle name="Uwaga 3" xfId="42476" hidden="1" xr:uid="{00000000-0005-0000-0000-000046A40000}"/>
    <cellStyle name="Uwaga 3" xfId="42474" hidden="1" xr:uid="{00000000-0005-0000-0000-000047A40000}"/>
    <cellStyle name="Uwaga 3" xfId="42472" hidden="1" xr:uid="{00000000-0005-0000-0000-000048A40000}"/>
    <cellStyle name="Uwaga 3" xfId="42460" hidden="1" xr:uid="{00000000-0005-0000-0000-000049A40000}"/>
    <cellStyle name="Uwaga 3" xfId="42457" hidden="1" xr:uid="{00000000-0005-0000-0000-00004AA40000}"/>
    <cellStyle name="Uwaga 3" xfId="42455" hidden="1" xr:uid="{00000000-0005-0000-0000-00004BA40000}"/>
    <cellStyle name="Uwaga 3" xfId="42445" hidden="1" xr:uid="{00000000-0005-0000-0000-00004CA40000}"/>
    <cellStyle name="Uwaga 3" xfId="42442" hidden="1" xr:uid="{00000000-0005-0000-0000-00004DA40000}"/>
    <cellStyle name="Uwaga 3" xfId="42440" hidden="1" xr:uid="{00000000-0005-0000-0000-00004EA40000}"/>
    <cellStyle name="Uwaga 3" xfId="42430" hidden="1" xr:uid="{00000000-0005-0000-0000-00004FA40000}"/>
    <cellStyle name="Uwaga 3" xfId="42427" hidden="1" xr:uid="{00000000-0005-0000-0000-000050A40000}"/>
    <cellStyle name="Uwaga 3" xfId="42425" hidden="1" xr:uid="{00000000-0005-0000-0000-000051A40000}"/>
    <cellStyle name="Uwaga 3" xfId="42418" hidden="1" xr:uid="{00000000-0005-0000-0000-000052A40000}"/>
    <cellStyle name="Uwaga 3" xfId="42415" hidden="1" xr:uid="{00000000-0005-0000-0000-000053A40000}"/>
    <cellStyle name="Uwaga 3" xfId="42413" hidden="1" xr:uid="{00000000-0005-0000-0000-000054A40000}"/>
    <cellStyle name="Uwaga 3" xfId="42403" hidden="1" xr:uid="{00000000-0005-0000-0000-000055A40000}"/>
    <cellStyle name="Uwaga 3" xfId="42400" hidden="1" xr:uid="{00000000-0005-0000-0000-000056A40000}"/>
    <cellStyle name="Uwaga 3" xfId="42397" hidden="1" xr:uid="{00000000-0005-0000-0000-000057A40000}"/>
    <cellStyle name="Uwaga 3" xfId="42388" hidden="1" xr:uid="{00000000-0005-0000-0000-000058A40000}"/>
    <cellStyle name="Uwaga 3" xfId="42384" hidden="1" xr:uid="{00000000-0005-0000-0000-000059A40000}"/>
    <cellStyle name="Uwaga 3" xfId="42381" hidden="1" xr:uid="{00000000-0005-0000-0000-00005AA40000}"/>
    <cellStyle name="Uwaga 3" xfId="42373" hidden="1" xr:uid="{00000000-0005-0000-0000-00005BA40000}"/>
    <cellStyle name="Uwaga 3" xfId="42370" hidden="1" xr:uid="{00000000-0005-0000-0000-00005CA40000}"/>
    <cellStyle name="Uwaga 3" xfId="42367" hidden="1" xr:uid="{00000000-0005-0000-0000-00005DA40000}"/>
    <cellStyle name="Uwaga 3" xfId="42358" hidden="1" xr:uid="{00000000-0005-0000-0000-00005EA40000}"/>
    <cellStyle name="Uwaga 3" xfId="42355" hidden="1" xr:uid="{00000000-0005-0000-0000-00005FA40000}"/>
    <cellStyle name="Uwaga 3" xfId="42352" hidden="1" xr:uid="{00000000-0005-0000-0000-000060A40000}"/>
    <cellStyle name="Uwaga 3" xfId="42342" hidden="1" xr:uid="{00000000-0005-0000-0000-000061A40000}"/>
    <cellStyle name="Uwaga 3" xfId="42338" hidden="1" xr:uid="{00000000-0005-0000-0000-000062A40000}"/>
    <cellStyle name="Uwaga 3" xfId="42335" hidden="1" xr:uid="{00000000-0005-0000-0000-000063A40000}"/>
    <cellStyle name="Uwaga 3" xfId="42326" hidden="1" xr:uid="{00000000-0005-0000-0000-000064A40000}"/>
    <cellStyle name="Uwaga 3" xfId="42322" hidden="1" xr:uid="{00000000-0005-0000-0000-000065A40000}"/>
    <cellStyle name="Uwaga 3" xfId="42320" hidden="1" xr:uid="{00000000-0005-0000-0000-000066A40000}"/>
    <cellStyle name="Uwaga 3" xfId="42312" hidden="1" xr:uid="{00000000-0005-0000-0000-000067A40000}"/>
    <cellStyle name="Uwaga 3" xfId="42308" hidden="1" xr:uid="{00000000-0005-0000-0000-000068A40000}"/>
    <cellStyle name="Uwaga 3" xfId="42305" hidden="1" xr:uid="{00000000-0005-0000-0000-000069A40000}"/>
    <cellStyle name="Uwaga 3" xfId="42298" hidden="1" xr:uid="{00000000-0005-0000-0000-00006AA40000}"/>
    <cellStyle name="Uwaga 3" xfId="42295" hidden="1" xr:uid="{00000000-0005-0000-0000-00006BA40000}"/>
    <cellStyle name="Uwaga 3" xfId="42292" hidden="1" xr:uid="{00000000-0005-0000-0000-00006CA40000}"/>
    <cellStyle name="Uwaga 3" xfId="42283" hidden="1" xr:uid="{00000000-0005-0000-0000-00006DA40000}"/>
    <cellStyle name="Uwaga 3" xfId="42278" hidden="1" xr:uid="{00000000-0005-0000-0000-00006EA40000}"/>
    <cellStyle name="Uwaga 3" xfId="42275" hidden="1" xr:uid="{00000000-0005-0000-0000-00006FA40000}"/>
    <cellStyle name="Uwaga 3" xfId="42268" hidden="1" xr:uid="{00000000-0005-0000-0000-000070A40000}"/>
    <cellStyle name="Uwaga 3" xfId="42263" hidden="1" xr:uid="{00000000-0005-0000-0000-000071A40000}"/>
    <cellStyle name="Uwaga 3" xfId="42260" hidden="1" xr:uid="{00000000-0005-0000-0000-000072A40000}"/>
    <cellStyle name="Uwaga 3" xfId="42253" hidden="1" xr:uid="{00000000-0005-0000-0000-000073A40000}"/>
    <cellStyle name="Uwaga 3" xfId="42248" hidden="1" xr:uid="{00000000-0005-0000-0000-000074A40000}"/>
    <cellStyle name="Uwaga 3" xfId="42245" hidden="1" xr:uid="{00000000-0005-0000-0000-000075A40000}"/>
    <cellStyle name="Uwaga 3" xfId="42239" hidden="1" xr:uid="{00000000-0005-0000-0000-000076A40000}"/>
    <cellStyle name="Uwaga 3" xfId="42235" hidden="1" xr:uid="{00000000-0005-0000-0000-000077A40000}"/>
    <cellStyle name="Uwaga 3" xfId="42232" hidden="1" xr:uid="{00000000-0005-0000-0000-000078A40000}"/>
    <cellStyle name="Uwaga 3" xfId="42224" hidden="1" xr:uid="{00000000-0005-0000-0000-000079A40000}"/>
    <cellStyle name="Uwaga 3" xfId="42219" hidden="1" xr:uid="{00000000-0005-0000-0000-00007AA40000}"/>
    <cellStyle name="Uwaga 3" xfId="42215" hidden="1" xr:uid="{00000000-0005-0000-0000-00007BA40000}"/>
    <cellStyle name="Uwaga 3" xfId="42209" hidden="1" xr:uid="{00000000-0005-0000-0000-00007CA40000}"/>
    <cellStyle name="Uwaga 3" xfId="42204" hidden="1" xr:uid="{00000000-0005-0000-0000-00007DA40000}"/>
    <cellStyle name="Uwaga 3" xfId="42200" hidden="1" xr:uid="{00000000-0005-0000-0000-00007EA40000}"/>
    <cellStyle name="Uwaga 3" xfId="42194" hidden="1" xr:uid="{00000000-0005-0000-0000-00007FA40000}"/>
    <cellStyle name="Uwaga 3" xfId="42189" hidden="1" xr:uid="{00000000-0005-0000-0000-000080A40000}"/>
    <cellStyle name="Uwaga 3" xfId="42185" hidden="1" xr:uid="{00000000-0005-0000-0000-000081A40000}"/>
    <cellStyle name="Uwaga 3" xfId="42180" hidden="1" xr:uid="{00000000-0005-0000-0000-000082A40000}"/>
    <cellStyle name="Uwaga 3" xfId="42176" hidden="1" xr:uid="{00000000-0005-0000-0000-000083A40000}"/>
    <cellStyle name="Uwaga 3" xfId="42172" hidden="1" xr:uid="{00000000-0005-0000-0000-000084A40000}"/>
    <cellStyle name="Uwaga 3" xfId="42164" hidden="1" xr:uid="{00000000-0005-0000-0000-000085A40000}"/>
    <cellStyle name="Uwaga 3" xfId="42159" hidden="1" xr:uid="{00000000-0005-0000-0000-000086A40000}"/>
    <cellStyle name="Uwaga 3" xfId="42155" hidden="1" xr:uid="{00000000-0005-0000-0000-000087A40000}"/>
    <cellStyle name="Uwaga 3" xfId="42149" hidden="1" xr:uid="{00000000-0005-0000-0000-000088A40000}"/>
    <cellStyle name="Uwaga 3" xfId="42144" hidden="1" xr:uid="{00000000-0005-0000-0000-000089A40000}"/>
    <cellStyle name="Uwaga 3" xfId="42140" hidden="1" xr:uid="{00000000-0005-0000-0000-00008AA40000}"/>
    <cellStyle name="Uwaga 3" xfId="42134" hidden="1" xr:uid="{00000000-0005-0000-0000-00008BA40000}"/>
    <cellStyle name="Uwaga 3" xfId="42129" hidden="1" xr:uid="{00000000-0005-0000-0000-00008CA40000}"/>
    <cellStyle name="Uwaga 3" xfId="42125" hidden="1" xr:uid="{00000000-0005-0000-0000-00008DA40000}"/>
    <cellStyle name="Uwaga 3" xfId="42121" hidden="1" xr:uid="{00000000-0005-0000-0000-00008EA40000}"/>
    <cellStyle name="Uwaga 3" xfId="42116" hidden="1" xr:uid="{00000000-0005-0000-0000-00008FA40000}"/>
    <cellStyle name="Uwaga 3" xfId="42111" hidden="1" xr:uid="{00000000-0005-0000-0000-000090A40000}"/>
    <cellStyle name="Uwaga 3" xfId="42106" hidden="1" xr:uid="{00000000-0005-0000-0000-000091A40000}"/>
    <cellStyle name="Uwaga 3" xfId="42102" hidden="1" xr:uid="{00000000-0005-0000-0000-000092A40000}"/>
    <cellStyle name="Uwaga 3" xfId="42098" hidden="1" xr:uid="{00000000-0005-0000-0000-000093A40000}"/>
    <cellStyle name="Uwaga 3" xfId="42091" hidden="1" xr:uid="{00000000-0005-0000-0000-000094A40000}"/>
    <cellStyle name="Uwaga 3" xfId="42087" hidden="1" xr:uid="{00000000-0005-0000-0000-000095A40000}"/>
    <cellStyle name="Uwaga 3" xfId="42082" hidden="1" xr:uid="{00000000-0005-0000-0000-000096A40000}"/>
    <cellStyle name="Uwaga 3" xfId="42076" hidden="1" xr:uid="{00000000-0005-0000-0000-000097A40000}"/>
    <cellStyle name="Uwaga 3" xfId="42072" hidden="1" xr:uid="{00000000-0005-0000-0000-000098A40000}"/>
    <cellStyle name="Uwaga 3" xfId="42067" hidden="1" xr:uid="{00000000-0005-0000-0000-000099A40000}"/>
    <cellStyle name="Uwaga 3" xfId="42061" hidden="1" xr:uid="{00000000-0005-0000-0000-00009AA40000}"/>
    <cellStyle name="Uwaga 3" xfId="42057" hidden="1" xr:uid="{00000000-0005-0000-0000-00009BA40000}"/>
    <cellStyle name="Uwaga 3" xfId="42052" hidden="1" xr:uid="{00000000-0005-0000-0000-00009CA40000}"/>
    <cellStyle name="Uwaga 3" xfId="42046" hidden="1" xr:uid="{00000000-0005-0000-0000-00009DA40000}"/>
    <cellStyle name="Uwaga 3" xfId="42042" hidden="1" xr:uid="{00000000-0005-0000-0000-00009EA40000}"/>
    <cellStyle name="Uwaga 3" xfId="42038" hidden="1" xr:uid="{00000000-0005-0000-0000-00009FA40000}"/>
    <cellStyle name="Uwaga 3" xfId="42898" hidden="1" xr:uid="{00000000-0005-0000-0000-0000A0A40000}"/>
    <cellStyle name="Uwaga 3" xfId="42897" hidden="1" xr:uid="{00000000-0005-0000-0000-0000A1A40000}"/>
    <cellStyle name="Uwaga 3" xfId="42896" hidden="1" xr:uid="{00000000-0005-0000-0000-0000A2A40000}"/>
    <cellStyle name="Uwaga 3" xfId="42883" hidden="1" xr:uid="{00000000-0005-0000-0000-0000A3A40000}"/>
    <cellStyle name="Uwaga 3" xfId="42882" hidden="1" xr:uid="{00000000-0005-0000-0000-0000A4A40000}"/>
    <cellStyle name="Uwaga 3" xfId="42881" hidden="1" xr:uid="{00000000-0005-0000-0000-0000A5A40000}"/>
    <cellStyle name="Uwaga 3" xfId="42868" hidden="1" xr:uid="{00000000-0005-0000-0000-0000A6A40000}"/>
    <cellStyle name="Uwaga 3" xfId="42867" hidden="1" xr:uid="{00000000-0005-0000-0000-0000A7A40000}"/>
    <cellStyle name="Uwaga 3" xfId="42866" hidden="1" xr:uid="{00000000-0005-0000-0000-0000A8A40000}"/>
    <cellStyle name="Uwaga 3" xfId="42853" hidden="1" xr:uid="{00000000-0005-0000-0000-0000A9A40000}"/>
    <cellStyle name="Uwaga 3" xfId="42852" hidden="1" xr:uid="{00000000-0005-0000-0000-0000AAA40000}"/>
    <cellStyle name="Uwaga 3" xfId="42851" hidden="1" xr:uid="{00000000-0005-0000-0000-0000ABA40000}"/>
    <cellStyle name="Uwaga 3" xfId="42838" hidden="1" xr:uid="{00000000-0005-0000-0000-0000ACA40000}"/>
    <cellStyle name="Uwaga 3" xfId="42837" hidden="1" xr:uid="{00000000-0005-0000-0000-0000ADA40000}"/>
    <cellStyle name="Uwaga 3" xfId="42836" hidden="1" xr:uid="{00000000-0005-0000-0000-0000AEA40000}"/>
    <cellStyle name="Uwaga 3" xfId="42824" hidden="1" xr:uid="{00000000-0005-0000-0000-0000AFA40000}"/>
    <cellStyle name="Uwaga 3" xfId="42822" hidden="1" xr:uid="{00000000-0005-0000-0000-0000B0A40000}"/>
    <cellStyle name="Uwaga 3" xfId="42820" hidden="1" xr:uid="{00000000-0005-0000-0000-0000B1A40000}"/>
    <cellStyle name="Uwaga 3" xfId="42809" hidden="1" xr:uid="{00000000-0005-0000-0000-0000B2A40000}"/>
    <cellStyle name="Uwaga 3" xfId="42807" hidden="1" xr:uid="{00000000-0005-0000-0000-0000B3A40000}"/>
    <cellStyle name="Uwaga 3" xfId="42805" hidden="1" xr:uid="{00000000-0005-0000-0000-0000B4A40000}"/>
    <cellStyle name="Uwaga 3" xfId="42794" hidden="1" xr:uid="{00000000-0005-0000-0000-0000B5A40000}"/>
    <cellStyle name="Uwaga 3" xfId="42792" hidden="1" xr:uid="{00000000-0005-0000-0000-0000B6A40000}"/>
    <cellStyle name="Uwaga 3" xfId="42790" hidden="1" xr:uid="{00000000-0005-0000-0000-0000B7A40000}"/>
    <cellStyle name="Uwaga 3" xfId="42779" hidden="1" xr:uid="{00000000-0005-0000-0000-0000B8A40000}"/>
    <cellStyle name="Uwaga 3" xfId="42777" hidden="1" xr:uid="{00000000-0005-0000-0000-0000B9A40000}"/>
    <cellStyle name="Uwaga 3" xfId="42775" hidden="1" xr:uid="{00000000-0005-0000-0000-0000BAA40000}"/>
    <cellStyle name="Uwaga 3" xfId="42764" hidden="1" xr:uid="{00000000-0005-0000-0000-0000BBA40000}"/>
    <cellStyle name="Uwaga 3" xfId="42762" hidden="1" xr:uid="{00000000-0005-0000-0000-0000BCA40000}"/>
    <cellStyle name="Uwaga 3" xfId="42760" hidden="1" xr:uid="{00000000-0005-0000-0000-0000BDA40000}"/>
    <cellStyle name="Uwaga 3" xfId="42749" hidden="1" xr:uid="{00000000-0005-0000-0000-0000BEA40000}"/>
    <cellStyle name="Uwaga 3" xfId="42747" hidden="1" xr:uid="{00000000-0005-0000-0000-0000BFA40000}"/>
    <cellStyle name="Uwaga 3" xfId="42745" hidden="1" xr:uid="{00000000-0005-0000-0000-0000C0A40000}"/>
    <cellStyle name="Uwaga 3" xfId="42734" hidden="1" xr:uid="{00000000-0005-0000-0000-0000C1A40000}"/>
    <cellStyle name="Uwaga 3" xfId="42732" hidden="1" xr:uid="{00000000-0005-0000-0000-0000C2A40000}"/>
    <cellStyle name="Uwaga 3" xfId="42730" hidden="1" xr:uid="{00000000-0005-0000-0000-0000C3A40000}"/>
    <cellStyle name="Uwaga 3" xfId="42719" hidden="1" xr:uid="{00000000-0005-0000-0000-0000C4A40000}"/>
    <cellStyle name="Uwaga 3" xfId="42717" hidden="1" xr:uid="{00000000-0005-0000-0000-0000C5A40000}"/>
    <cellStyle name="Uwaga 3" xfId="42715" hidden="1" xr:uid="{00000000-0005-0000-0000-0000C6A40000}"/>
    <cellStyle name="Uwaga 3" xfId="42704" hidden="1" xr:uid="{00000000-0005-0000-0000-0000C7A40000}"/>
    <cellStyle name="Uwaga 3" xfId="42702" hidden="1" xr:uid="{00000000-0005-0000-0000-0000C8A40000}"/>
    <cellStyle name="Uwaga 3" xfId="42700" hidden="1" xr:uid="{00000000-0005-0000-0000-0000C9A40000}"/>
    <cellStyle name="Uwaga 3" xfId="42689" hidden="1" xr:uid="{00000000-0005-0000-0000-0000CAA40000}"/>
    <cellStyle name="Uwaga 3" xfId="42687" hidden="1" xr:uid="{00000000-0005-0000-0000-0000CBA40000}"/>
    <cellStyle name="Uwaga 3" xfId="42685" hidden="1" xr:uid="{00000000-0005-0000-0000-0000CCA40000}"/>
    <cellStyle name="Uwaga 3" xfId="42674" hidden="1" xr:uid="{00000000-0005-0000-0000-0000CDA40000}"/>
    <cellStyle name="Uwaga 3" xfId="42672" hidden="1" xr:uid="{00000000-0005-0000-0000-0000CEA40000}"/>
    <cellStyle name="Uwaga 3" xfId="42670" hidden="1" xr:uid="{00000000-0005-0000-0000-0000CFA40000}"/>
    <cellStyle name="Uwaga 3" xfId="42659" hidden="1" xr:uid="{00000000-0005-0000-0000-0000D0A40000}"/>
    <cellStyle name="Uwaga 3" xfId="42657" hidden="1" xr:uid="{00000000-0005-0000-0000-0000D1A40000}"/>
    <cellStyle name="Uwaga 3" xfId="42655" hidden="1" xr:uid="{00000000-0005-0000-0000-0000D2A40000}"/>
    <cellStyle name="Uwaga 3" xfId="42644" hidden="1" xr:uid="{00000000-0005-0000-0000-0000D3A40000}"/>
    <cellStyle name="Uwaga 3" xfId="42642" hidden="1" xr:uid="{00000000-0005-0000-0000-0000D4A40000}"/>
    <cellStyle name="Uwaga 3" xfId="42639" hidden="1" xr:uid="{00000000-0005-0000-0000-0000D5A40000}"/>
    <cellStyle name="Uwaga 3" xfId="42629" hidden="1" xr:uid="{00000000-0005-0000-0000-0000D6A40000}"/>
    <cellStyle name="Uwaga 3" xfId="42626" hidden="1" xr:uid="{00000000-0005-0000-0000-0000D7A40000}"/>
    <cellStyle name="Uwaga 3" xfId="42623" hidden="1" xr:uid="{00000000-0005-0000-0000-0000D8A40000}"/>
    <cellStyle name="Uwaga 3" xfId="42614" hidden="1" xr:uid="{00000000-0005-0000-0000-0000D9A40000}"/>
    <cellStyle name="Uwaga 3" xfId="42612" hidden="1" xr:uid="{00000000-0005-0000-0000-0000DAA40000}"/>
    <cellStyle name="Uwaga 3" xfId="42609" hidden="1" xr:uid="{00000000-0005-0000-0000-0000DBA40000}"/>
    <cellStyle name="Uwaga 3" xfId="42599" hidden="1" xr:uid="{00000000-0005-0000-0000-0000DCA40000}"/>
    <cellStyle name="Uwaga 3" xfId="42597" hidden="1" xr:uid="{00000000-0005-0000-0000-0000DDA40000}"/>
    <cellStyle name="Uwaga 3" xfId="42595" hidden="1" xr:uid="{00000000-0005-0000-0000-0000DEA40000}"/>
    <cellStyle name="Uwaga 3" xfId="42584" hidden="1" xr:uid="{00000000-0005-0000-0000-0000DFA40000}"/>
    <cellStyle name="Uwaga 3" xfId="42582" hidden="1" xr:uid="{00000000-0005-0000-0000-0000E0A40000}"/>
    <cellStyle name="Uwaga 3" xfId="42580" hidden="1" xr:uid="{00000000-0005-0000-0000-0000E1A40000}"/>
    <cellStyle name="Uwaga 3" xfId="42569" hidden="1" xr:uid="{00000000-0005-0000-0000-0000E2A40000}"/>
    <cellStyle name="Uwaga 3" xfId="42567" hidden="1" xr:uid="{00000000-0005-0000-0000-0000E3A40000}"/>
    <cellStyle name="Uwaga 3" xfId="42565" hidden="1" xr:uid="{00000000-0005-0000-0000-0000E4A40000}"/>
    <cellStyle name="Uwaga 3" xfId="42554" hidden="1" xr:uid="{00000000-0005-0000-0000-0000E5A40000}"/>
    <cellStyle name="Uwaga 3" xfId="42552" hidden="1" xr:uid="{00000000-0005-0000-0000-0000E6A40000}"/>
    <cellStyle name="Uwaga 3" xfId="42550" hidden="1" xr:uid="{00000000-0005-0000-0000-0000E7A40000}"/>
    <cellStyle name="Uwaga 3" xfId="42539" hidden="1" xr:uid="{00000000-0005-0000-0000-0000E8A40000}"/>
    <cellStyle name="Uwaga 3" xfId="42537" hidden="1" xr:uid="{00000000-0005-0000-0000-0000E9A40000}"/>
    <cellStyle name="Uwaga 3" xfId="42535" hidden="1" xr:uid="{00000000-0005-0000-0000-0000EAA40000}"/>
    <cellStyle name="Uwaga 3" xfId="42524" hidden="1" xr:uid="{00000000-0005-0000-0000-0000EBA40000}"/>
    <cellStyle name="Uwaga 3" xfId="42522" hidden="1" xr:uid="{00000000-0005-0000-0000-0000ECA40000}"/>
    <cellStyle name="Uwaga 3" xfId="42519" hidden="1" xr:uid="{00000000-0005-0000-0000-0000EDA40000}"/>
    <cellStyle name="Uwaga 3" xfId="42509" hidden="1" xr:uid="{00000000-0005-0000-0000-0000EEA40000}"/>
    <cellStyle name="Uwaga 3" xfId="42506" hidden="1" xr:uid="{00000000-0005-0000-0000-0000EFA40000}"/>
    <cellStyle name="Uwaga 3" xfId="42503" hidden="1" xr:uid="{00000000-0005-0000-0000-0000F0A40000}"/>
    <cellStyle name="Uwaga 3" xfId="42494" hidden="1" xr:uid="{00000000-0005-0000-0000-0000F1A40000}"/>
    <cellStyle name="Uwaga 3" xfId="42491" hidden="1" xr:uid="{00000000-0005-0000-0000-0000F2A40000}"/>
    <cellStyle name="Uwaga 3" xfId="42488" hidden="1" xr:uid="{00000000-0005-0000-0000-0000F3A40000}"/>
    <cellStyle name="Uwaga 3" xfId="42479" hidden="1" xr:uid="{00000000-0005-0000-0000-0000F4A40000}"/>
    <cellStyle name="Uwaga 3" xfId="42477" hidden="1" xr:uid="{00000000-0005-0000-0000-0000F5A40000}"/>
    <cellStyle name="Uwaga 3" xfId="42475" hidden="1" xr:uid="{00000000-0005-0000-0000-0000F6A40000}"/>
    <cellStyle name="Uwaga 3" xfId="42464" hidden="1" xr:uid="{00000000-0005-0000-0000-0000F7A40000}"/>
    <cellStyle name="Uwaga 3" xfId="42461" hidden="1" xr:uid="{00000000-0005-0000-0000-0000F8A40000}"/>
    <cellStyle name="Uwaga 3" xfId="42458" hidden="1" xr:uid="{00000000-0005-0000-0000-0000F9A40000}"/>
    <cellStyle name="Uwaga 3" xfId="42449" hidden="1" xr:uid="{00000000-0005-0000-0000-0000FAA40000}"/>
    <cellStyle name="Uwaga 3" xfId="42446" hidden="1" xr:uid="{00000000-0005-0000-0000-0000FBA40000}"/>
    <cellStyle name="Uwaga 3" xfId="42443" hidden="1" xr:uid="{00000000-0005-0000-0000-0000FCA40000}"/>
    <cellStyle name="Uwaga 3" xfId="42434" hidden="1" xr:uid="{00000000-0005-0000-0000-0000FDA40000}"/>
    <cellStyle name="Uwaga 3" xfId="42431" hidden="1" xr:uid="{00000000-0005-0000-0000-0000FEA40000}"/>
    <cellStyle name="Uwaga 3" xfId="42428" hidden="1" xr:uid="{00000000-0005-0000-0000-0000FFA40000}"/>
    <cellStyle name="Uwaga 3" xfId="42421" hidden="1" xr:uid="{00000000-0005-0000-0000-000000A50000}"/>
    <cellStyle name="Uwaga 3" xfId="42417" hidden="1" xr:uid="{00000000-0005-0000-0000-000001A50000}"/>
    <cellStyle name="Uwaga 3" xfId="42414" hidden="1" xr:uid="{00000000-0005-0000-0000-000002A50000}"/>
    <cellStyle name="Uwaga 3" xfId="42406" hidden="1" xr:uid="{00000000-0005-0000-0000-000003A50000}"/>
    <cellStyle name="Uwaga 3" xfId="42402" hidden="1" xr:uid="{00000000-0005-0000-0000-000004A50000}"/>
    <cellStyle name="Uwaga 3" xfId="42399" hidden="1" xr:uid="{00000000-0005-0000-0000-000005A50000}"/>
    <cellStyle name="Uwaga 3" xfId="42391" hidden="1" xr:uid="{00000000-0005-0000-0000-000006A50000}"/>
    <cellStyle name="Uwaga 3" xfId="42387" hidden="1" xr:uid="{00000000-0005-0000-0000-000007A50000}"/>
    <cellStyle name="Uwaga 3" xfId="42383" hidden="1" xr:uid="{00000000-0005-0000-0000-000008A50000}"/>
    <cellStyle name="Uwaga 3" xfId="42376" hidden="1" xr:uid="{00000000-0005-0000-0000-000009A50000}"/>
    <cellStyle name="Uwaga 3" xfId="42372" hidden="1" xr:uid="{00000000-0005-0000-0000-00000AA50000}"/>
    <cellStyle name="Uwaga 3" xfId="42369" hidden="1" xr:uid="{00000000-0005-0000-0000-00000BA50000}"/>
    <cellStyle name="Uwaga 3" xfId="42361" hidden="1" xr:uid="{00000000-0005-0000-0000-00000CA50000}"/>
    <cellStyle name="Uwaga 3" xfId="42357" hidden="1" xr:uid="{00000000-0005-0000-0000-00000DA50000}"/>
    <cellStyle name="Uwaga 3" xfId="42354" hidden="1" xr:uid="{00000000-0005-0000-0000-00000EA50000}"/>
    <cellStyle name="Uwaga 3" xfId="42345" hidden="1" xr:uid="{00000000-0005-0000-0000-00000FA50000}"/>
    <cellStyle name="Uwaga 3" xfId="42340" hidden="1" xr:uid="{00000000-0005-0000-0000-000010A50000}"/>
    <cellStyle name="Uwaga 3" xfId="42336" hidden="1" xr:uid="{00000000-0005-0000-0000-000011A50000}"/>
    <cellStyle name="Uwaga 3" xfId="42330" hidden="1" xr:uid="{00000000-0005-0000-0000-000012A50000}"/>
    <cellStyle name="Uwaga 3" xfId="42325" hidden="1" xr:uid="{00000000-0005-0000-0000-000013A50000}"/>
    <cellStyle name="Uwaga 3" xfId="42321" hidden="1" xr:uid="{00000000-0005-0000-0000-000014A50000}"/>
    <cellStyle name="Uwaga 3" xfId="42315" hidden="1" xr:uid="{00000000-0005-0000-0000-000015A50000}"/>
    <cellStyle name="Uwaga 3" xfId="42310" hidden="1" xr:uid="{00000000-0005-0000-0000-000016A50000}"/>
    <cellStyle name="Uwaga 3" xfId="42306" hidden="1" xr:uid="{00000000-0005-0000-0000-000017A50000}"/>
    <cellStyle name="Uwaga 3" xfId="42301" hidden="1" xr:uid="{00000000-0005-0000-0000-000018A50000}"/>
    <cellStyle name="Uwaga 3" xfId="42297" hidden="1" xr:uid="{00000000-0005-0000-0000-000019A50000}"/>
    <cellStyle name="Uwaga 3" xfId="42293" hidden="1" xr:uid="{00000000-0005-0000-0000-00001AA50000}"/>
    <cellStyle name="Uwaga 3" xfId="42286" hidden="1" xr:uid="{00000000-0005-0000-0000-00001BA50000}"/>
    <cellStyle name="Uwaga 3" xfId="42281" hidden="1" xr:uid="{00000000-0005-0000-0000-00001CA50000}"/>
    <cellStyle name="Uwaga 3" xfId="42277" hidden="1" xr:uid="{00000000-0005-0000-0000-00001DA50000}"/>
    <cellStyle name="Uwaga 3" xfId="42270" hidden="1" xr:uid="{00000000-0005-0000-0000-00001EA50000}"/>
    <cellStyle name="Uwaga 3" xfId="42265" hidden="1" xr:uid="{00000000-0005-0000-0000-00001FA50000}"/>
    <cellStyle name="Uwaga 3" xfId="42261" hidden="1" xr:uid="{00000000-0005-0000-0000-000020A50000}"/>
    <cellStyle name="Uwaga 3" xfId="42256" hidden="1" xr:uid="{00000000-0005-0000-0000-000021A50000}"/>
    <cellStyle name="Uwaga 3" xfId="42251" hidden="1" xr:uid="{00000000-0005-0000-0000-000022A50000}"/>
    <cellStyle name="Uwaga 3" xfId="42247" hidden="1" xr:uid="{00000000-0005-0000-0000-000023A50000}"/>
    <cellStyle name="Uwaga 3" xfId="42241" hidden="1" xr:uid="{00000000-0005-0000-0000-000024A50000}"/>
    <cellStyle name="Uwaga 3" xfId="42237" hidden="1" xr:uid="{00000000-0005-0000-0000-000025A50000}"/>
    <cellStyle name="Uwaga 3" xfId="42234" hidden="1" xr:uid="{00000000-0005-0000-0000-000026A50000}"/>
    <cellStyle name="Uwaga 3" xfId="42227" hidden="1" xr:uid="{00000000-0005-0000-0000-000027A50000}"/>
    <cellStyle name="Uwaga 3" xfId="42222" hidden="1" xr:uid="{00000000-0005-0000-0000-000028A50000}"/>
    <cellStyle name="Uwaga 3" xfId="42217" hidden="1" xr:uid="{00000000-0005-0000-0000-000029A50000}"/>
    <cellStyle name="Uwaga 3" xfId="42211" hidden="1" xr:uid="{00000000-0005-0000-0000-00002AA50000}"/>
    <cellStyle name="Uwaga 3" xfId="42206" hidden="1" xr:uid="{00000000-0005-0000-0000-00002BA50000}"/>
    <cellStyle name="Uwaga 3" xfId="42201" hidden="1" xr:uid="{00000000-0005-0000-0000-00002CA50000}"/>
    <cellStyle name="Uwaga 3" xfId="42196" hidden="1" xr:uid="{00000000-0005-0000-0000-00002DA50000}"/>
    <cellStyle name="Uwaga 3" xfId="42191" hidden="1" xr:uid="{00000000-0005-0000-0000-00002EA50000}"/>
    <cellStyle name="Uwaga 3" xfId="42186" hidden="1" xr:uid="{00000000-0005-0000-0000-00002FA50000}"/>
    <cellStyle name="Uwaga 3" xfId="42182" hidden="1" xr:uid="{00000000-0005-0000-0000-000030A50000}"/>
    <cellStyle name="Uwaga 3" xfId="42178" hidden="1" xr:uid="{00000000-0005-0000-0000-000031A50000}"/>
    <cellStyle name="Uwaga 3" xfId="42173" hidden="1" xr:uid="{00000000-0005-0000-0000-000032A50000}"/>
    <cellStyle name="Uwaga 3" xfId="42166" hidden="1" xr:uid="{00000000-0005-0000-0000-000033A50000}"/>
    <cellStyle name="Uwaga 3" xfId="42161" hidden="1" xr:uid="{00000000-0005-0000-0000-000034A50000}"/>
    <cellStyle name="Uwaga 3" xfId="42156" hidden="1" xr:uid="{00000000-0005-0000-0000-000035A50000}"/>
    <cellStyle name="Uwaga 3" xfId="42150" hidden="1" xr:uid="{00000000-0005-0000-0000-000036A50000}"/>
    <cellStyle name="Uwaga 3" xfId="42145" hidden="1" xr:uid="{00000000-0005-0000-0000-000037A50000}"/>
    <cellStyle name="Uwaga 3" xfId="42141" hidden="1" xr:uid="{00000000-0005-0000-0000-000038A50000}"/>
    <cellStyle name="Uwaga 3" xfId="42136" hidden="1" xr:uid="{00000000-0005-0000-0000-000039A50000}"/>
    <cellStyle name="Uwaga 3" xfId="42131" hidden="1" xr:uid="{00000000-0005-0000-0000-00003AA50000}"/>
    <cellStyle name="Uwaga 3" xfId="42126" hidden="1" xr:uid="{00000000-0005-0000-0000-00003BA50000}"/>
    <cellStyle name="Uwaga 3" xfId="42122" hidden="1" xr:uid="{00000000-0005-0000-0000-00003CA50000}"/>
    <cellStyle name="Uwaga 3" xfId="42117" hidden="1" xr:uid="{00000000-0005-0000-0000-00003DA50000}"/>
    <cellStyle name="Uwaga 3" xfId="42112" hidden="1" xr:uid="{00000000-0005-0000-0000-00003EA50000}"/>
    <cellStyle name="Uwaga 3" xfId="42107" hidden="1" xr:uid="{00000000-0005-0000-0000-00003FA50000}"/>
    <cellStyle name="Uwaga 3" xfId="42103" hidden="1" xr:uid="{00000000-0005-0000-0000-000040A50000}"/>
    <cellStyle name="Uwaga 3" xfId="42099" hidden="1" xr:uid="{00000000-0005-0000-0000-000041A50000}"/>
    <cellStyle name="Uwaga 3" xfId="42092" hidden="1" xr:uid="{00000000-0005-0000-0000-000042A50000}"/>
    <cellStyle name="Uwaga 3" xfId="42088" hidden="1" xr:uid="{00000000-0005-0000-0000-000043A50000}"/>
    <cellStyle name="Uwaga 3" xfId="42083" hidden="1" xr:uid="{00000000-0005-0000-0000-000044A50000}"/>
    <cellStyle name="Uwaga 3" xfId="42077" hidden="1" xr:uid="{00000000-0005-0000-0000-000045A50000}"/>
    <cellStyle name="Uwaga 3" xfId="42073" hidden="1" xr:uid="{00000000-0005-0000-0000-000046A50000}"/>
    <cellStyle name="Uwaga 3" xfId="42068" hidden="1" xr:uid="{00000000-0005-0000-0000-000047A50000}"/>
    <cellStyle name="Uwaga 3" xfId="42062" hidden="1" xr:uid="{00000000-0005-0000-0000-000048A50000}"/>
    <cellStyle name="Uwaga 3" xfId="42058" hidden="1" xr:uid="{00000000-0005-0000-0000-000049A50000}"/>
    <cellStyle name="Uwaga 3" xfId="42054" hidden="1" xr:uid="{00000000-0005-0000-0000-00004AA50000}"/>
    <cellStyle name="Uwaga 3" xfId="42047" hidden="1" xr:uid="{00000000-0005-0000-0000-00004BA50000}"/>
    <cellStyle name="Uwaga 3" xfId="42043" hidden="1" xr:uid="{00000000-0005-0000-0000-00004CA50000}"/>
    <cellStyle name="Uwaga 3" xfId="42039" hidden="1" xr:uid="{00000000-0005-0000-0000-00004DA50000}"/>
    <cellStyle name="Uwaga 3" xfId="42903" hidden="1" xr:uid="{00000000-0005-0000-0000-00004EA50000}"/>
    <cellStyle name="Uwaga 3" xfId="42901" hidden="1" xr:uid="{00000000-0005-0000-0000-00004FA50000}"/>
    <cellStyle name="Uwaga 3" xfId="42899" hidden="1" xr:uid="{00000000-0005-0000-0000-000050A50000}"/>
    <cellStyle name="Uwaga 3" xfId="42886" hidden="1" xr:uid="{00000000-0005-0000-0000-000051A50000}"/>
    <cellStyle name="Uwaga 3" xfId="42885" hidden="1" xr:uid="{00000000-0005-0000-0000-000052A50000}"/>
    <cellStyle name="Uwaga 3" xfId="42884" hidden="1" xr:uid="{00000000-0005-0000-0000-000053A50000}"/>
    <cellStyle name="Uwaga 3" xfId="42871" hidden="1" xr:uid="{00000000-0005-0000-0000-000054A50000}"/>
    <cellStyle name="Uwaga 3" xfId="42870" hidden="1" xr:uid="{00000000-0005-0000-0000-000055A50000}"/>
    <cellStyle name="Uwaga 3" xfId="42869" hidden="1" xr:uid="{00000000-0005-0000-0000-000056A50000}"/>
    <cellStyle name="Uwaga 3" xfId="42857" hidden="1" xr:uid="{00000000-0005-0000-0000-000057A50000}"/>
    <cellStyle name="Uwaga 3" xfId="42855" hidden="1" xr:uid="{00000000-0005-0000-0000-000058A50000}"/>
    <cellStyle name="Uwaga 3" xfId="42854" hidden="1" xr:uid="{00000000-0005-0000-0000-000059A50000}"/>
    <cellStyle name="Uwaga 3" xfId="42841" hidden="1" xr:uid="{00000000-0005-0000-0000-00005AA50000}"/>
    <cellStyle name="Uwaga 3" xfId="42840" hidden="1" xr:uid="{00000000-0005-0000-0000-00005BA50000}"/>
    <cellStyle name="Uwaga 3" xfId="42839" hidden="1" xr:uid="{00000000-0005-0000-0000-00005CA50000}"/>
    <cellStyle name="Uwaga 3" xfId="42827" hidden="1" xr:uid="{00000000-0005-0000-0000-00005DA50000}"/>
    <cellStyle name="Uwaga 3" xfId="42825" hidden="1" xr:uid="{00000000-0005-0000-0000-00005EA50000}"/>
    <cellStyle name="Uwaga 3" xfId="42823" hidden="1" xr:uid="{00000000-0005-0000-0000-00005FA50000}"/>
    <cellStyle name="Uwaga 3" xfId="42812" hidden="1" xr:uid="{00000000-0005-0000-0000-000060A50000}"/>
    <cellStyle name="Uwaga 3" xfId="42810" hidden="1" xr:uid="{00000000-0005-0000-0000-000061A50000}"/>
    <cellStyle name="Uwaga 3" xfId="42808" hidden="1" xr:uid="{00000000-0005-0000-0000-000062A50000}"/>
    <cellStyle name="Uwaga 3" xfId="42797" hidden="1" xr:uid="{00000000-0005-0000-0000-000063A50000}"/>
    <cellStyle name="Uwaga 3" xfId="42795" hidden="1" xr:uid="{00000000-0005-0000-0000-000064A50000}"/>
    <cellStyle name="Uwaga 3" xfId="42793" hidden="1" xr:uid="{00000000-0005-0000-0000-000065A50000}"/>
    <cellStyle name="Uwaga 3" xfId="42782" hidden="1" xr:uid="{00000000-0005-0000-0000-000066A50000}"/>
    <cellStyle name="Uwaga 3" xfId="42780" hidden="1" xr:uid="{00000000-0005-0000-0000-000067A50000}"/>
    <cellStyle name="Uwaga 3" xfId="42778" hidden="1" xr:uid="{00000000-0005-0000-0000-000068A50000}"/>
    <cellStyle name="Uwaga 3" xfId="42767" hidden="1" xr:uid="{00000000-0005-0000-0000-000069A50000}"/>
    <cellStyle name="Uwaga 3" xfId="42765" hidden="1" xr:uid="{00000000-0005-0000-0000-00006AA50000}"/>
    <cellStyle name="Uwaga 3" xfId="42763" hidden="1" xr:uid="{00000000-0005-0000-0000-00006BA50000}"/>
    <cellStyle name="Uwaga 3" xfId="42752" hidden="1" xr:uid="{00000000-0005-0000-0000-00006CA50000}"/>
    <cellStyle name="Uwaga 3" xfId="42750" hidden="1" xr:uid="{00000000-0005-0000-0000-00006DA50000}"/>
    <cellStyle name="Uwaga 3" xfId="42748" hidden="1" xr:uid="{00000000-0005-0000-0000-00006EA50000}"/>
    <cellStyle name="Uwaga 3" xfId="42737" hidden="1" xr:uid="{00000000-0005-0000-0000-00006FA50000}"/>
    <cellStyle name="Uwaga 3" xfId="42735" hidden="1" xr:uid="{00000000-0005-0000-0000-000070A50000}"/>
    <cellStyle name="Uwaga 3" xfId="42733" hidden="1" xr:uid="{00000000-0005-0000-0000-000071A50000}"/>
    <cellStyle name="Uwaga 3" xfId="42722" hidden="1" xr:uid="{00000000-0005-0000-0000-000072A50000}"/>
    <cellStyle name="Uwaga 3" xfId="42720" hidden="1" xr:uid="{00000000-0005-0000-0000-000073A50000}"/>
    <cellStyle name="Uwaga 3" xfId="42718" hidden="1" xr:uid="{00000000-0005-0000-0000-000074A50000}"/>
    <cellStyle name="Uwaga 3" xfId="42707" hidden="1" xr:uid="{00000000-0005-0000-0000-000075A50000}"/>
    <cellStyle name="Uwaga 3" xfId="42705" hidden="1" xr:uid="{00000000-0005-0000-0000-000076A50000}"/>
    <cellStyle name="Uwaga 3" xfId="42703" hidden="1" xr:uid="{00000000-0005-0000-0000-000077A50000}"/>
    <cellStyle name="Uwaga 3" xfId="42692" hidden="1" xr:uid="{00000000-0005-0000-0000-000078A50000}"/>
    <cellStyle name="Uwaga 3" xfId="42690" hidden="1" xr:uid="{00000000-0005-0000-0000-000079A50000}"/>
    <cellStyle name="Uwaga 3" xfId="42688" hidden="1" xr:uid="{00000000-0005-0000-0000-00007AA50000}"/>
    <cellStyle name="Uwaga 3" xfId="42677" hidden="1" xr:uid="{00000000-0005-0000-0000-00007BA50000}"/>
    <cellStyle name="Uwaga 3" xfId="42675" hidden="1" xr:uid="{00000000-0005-0000-0000-00007CA50000}"/>
    <cellStyle name="Uwaga 3" xfId="42673" hidden="1" xr:uid="{00000000-0005-0000-0000-00007DA50000}"/>
    <cellStyle name="Uwaga 3" xfId="42662" hidden="1" xr:uid="{00000000-0005-0000-0000-00007EA50000}"/>
    <cellStyle name="Uwaga 3" xfId="42660" hidden="1" xr:uid="{00000000-0005-0000-0000-00007FA50000}"/>
    <cellStyle name="Uwaga 3" xfId="42658" hidden="1" xr:uid="{00000000-0005-0000-0000-000080A50000}"/>
    <cellStyle name="Uwaga 3" xfId="42647" hidden="1" xr:uid="{00000000-0005-0000-0000-000081A50000}"/>
    <cellStyle name="Uwaga 3" xfId="42645" hidden="1" xr:uid="{00000000-0005-0000-0000-000082A50000}"/>
    <cellStyle name="Uwaga 3" xfId="42643" hidden="1" xr:uid="{00000000-0005-0000-0000-000083A50000}"/>
    <cellStyle name="Uwaga 3" xfId="42632" hidden="1" xr:uid="{00000000-0005-0000-0000-000084A50000}"/>
    <cellStyle name="Uwaga 3" xfId="42630" hidden="1" xr:uid="{00000000-0005-0000-0000-000085A50000}"/>
    <cellStyle name="Uwaga 3" xfId="42628" hidden="1" xr:uid="{00000000-0005-0000-0000-000086A50000}"/>
    <cellStyle name="Uwaga 3" xfId="42617" hidden="1" xr:uid="{00000000-0005-0000-0000-000087A50000}"/>
    <cellStyle name="Uwaga 3" xfId="42615" hidden="1" xr:uid="{00000000-0005-0000-0000-000088A50000}"/>
    <cellStyle name="Uwaga 3" xfId="42613" hidden="1" xr:uid="{00000000-0005-0000-0000-000089A50000}"/>
    <cellStyle name="Uwaga 3" xfId="42602" hidden="1" xr:uid="{00000000-0005-0000-0000-00008AA50000}"/>
    <cellStyle name="Uwaga 3" xfId="42600" hidden="1" xr:uid="{00000000-0005-0000-0000-00008BA50000}"/>
    <cellStyle name="Uwaga 3" xfId="42598" hidden="1" xr:uid="{00000000-0005-0000-0000-00008CA50000}"/>
    <cellStyle name="Uwaga 3" xfId="42587" hidden="1" xr:uid="{00000000-0005-0000-0000-00008DA50000}"/>
    <cellStyle name="Uwaga 3" xfId="42585" hidden="1" xr:uid="{00000000-0005-0000-0000-00008EA50000}"/>
    <cellStyle name="Uwaga 3" xfId="42583" hidden="1" xr:uid="{00000000-0005-0000-0000-00008FA50000}"/>
    <cellStyle name="Uwaga 3" xfId="42572" hidden="1" xr:uid="{00000000-0005-0000-0000-000090A50000}"/>
    <cellStyle name="Uwaga 3" xfId="42570" hidden="1" xr:uid="{00000000-0005-0000-0000-000091A50000}"/>
    <cellStyle name="Uwaga 3" xfId="42568" hidden="1" xr:uid="{00000000-0005-0000-0000-000092A50000}"/>
    <cellStyle name="Uwaga 3" xfId="42557" hidden="1" xr:uid="{00000000-0005-0000-0000-000093A50000}"/>
    <cellStyle name="Uwaga 3" xfId="42555" hidden="1" xr:uid="{00000000-0005-0000-0000-000094A50000}"/>
    <cellStyle name="Uwaga 3" xfId="42553" hidden="1" xr:uid="{00000000-0005-0000-0000-000095A50000}"/>
    <cellStyle name="Uwaga 3" xfId="42542" hidden="1" xr:uid="{00000000-0005-0000-0000-000096A50000}"/>
    <cellStyle name="Uwaga 3" xfId="42540" hidden="1" xr:uid="{00000000-0005-0000-0000-000097A50000}"/>
    <cellStyle name="Uwaga 3" xfId="42538" hidden="1" xr:uid="{00000000-0005-0000-0000-000098A50000}"/>
    <cellStyle name="Uwaga 3" xfId="42527" hidden="1" xr:uid="{00000000-0005-0000-0000-000099A50000}"/>
    <cellStyle name="Uwaga 3" xfId="42525" hidden="1" xr:uid="{00000000-0005-0000-0000-00009AA50000}"/>
    <cellStyle name="Uwaga 3" xfId="42523" hidden="1" xr:uid="{00000000-0005-0000-0000-00009BA50000}"/>
    <cellStyle name="Uwaga 3" xfId="42512" hidden="1" xr:uid="{00000000-0005-0000-0000-00009CA50000}"/>
    <cellStyle name="Uwaga 3" xfId="42510" hidden="1" xr:uid="{00000000-0005-0000-0000-00009DA50000}"/>
    <cellStyle name="Uwaga 3" xfId="42507" hidden="1" xr:uid="{00000000-0005-0000-0000-00009EA50000}"/>
    <cellStyle name="Uwaga 3" xfId="42497" hidden="1" xr:uid="{00000000-0005-0000-0000-00009FA50000}"/>
    <cellStyle name="Uwaga 3" xfId="42495" hidden="1" xr:uid="{00000000-0005-0000-0000-0000A0A50000}"/>
    <cellStyle name="Uwaga 3" xfId="42493" hidden="1" xr:uid="{00000000-0005-0000-0000-0000A1A50000}"/>
    <cellStyle name="Uwaga 3" xfId="42482" hidden="1" xr:uid="{00000000-0005-0000-0000-0000A2A50000}"/>
    <cellStyle name="Uwaga 3" xfId="42480" hidden="1" xr:uid="{00000000-0005-0000-0000-0000A3A50000}"/>
    <cellStyle name="Uwaga 3" xfId="42478" hidden="1" xr:uid="{00000000-0005-0000-0000-0000A4A50000}"/>
    <cellStyle name="Uwaga 3" xfId="42467" hidden="1" xr:uid="{00000000-0005-0000-0000-0000A5A50000}"/>
    <cellStyle name="Uwaga 3" xfId="42465" hidden="1" xr:uid="{00000000-0005-0000-0000-0000A6A50000}"/>
    <cellStyle name="Uwaga 3" xfId="42462" hidden="1" xr:uid="{00000000-0005-0000-0000-0000A7A50000}"/>
    <cellStyle name="Uwaga 3" xfId="42452" hidden="1" xr:uid="{00000000-0005-0000-0000-0000A8A50000}"/>
    <cellStyle name="Uwaga 3" xfId="42450" hidden="1" xr:uid="{00000000-0005-0000-0000-0000A9A50000}"/>
    <cellStyle name="Uwaga 3" xfId="42447" hidden="1" xr:uid="{00000000-0005-0000-0000-0000AAA50000}"/>
    <cellStyle name="Uwaga 3" xfId="42437" hidden="1" xr:uid="{00000000-0005-0000-0000-0000ABA50000}"/>
    <cellStyle name="Uwaga 3" xfId="42435" hidden="1" xr:uid="{00000000-0005-0000-0000-0000ACA50000}"/>
    <cellStyle name="Uwaga 3" xfId="42432" hidden="1" xr:uid="{00000000-0005-0000-0000-0000ADA50000}"/>
    <cellStyle name="Uwaga 3" xfId="42423" hidden="1" xr:uid="{00000000-0005-0000-0000-0000AEA50000}"/>
    <cellStyle name="Uwaga 3" xfId="42420" hidden="1" xr:uid="{00000000-0005-0000-0000-0000AFA50000}"/>
    <cellStyle name="Uwaga 3" xfId="42416" hidden="1" xr:uid="{00000000-0005-0000-0000-0000B0A50000}"/>
    <cellStyle name="Uwaga 3" xfId="42408" hidden="1" xr:uid="{00000000-0005-0000-0000-0000B1A50000}"/>
    <cellStyle name="Uwaga 3" xfId="42405" hidden="1" xr:uid="{00000000-0005-0000-0000-0000B2A50000}"/>
    <cellStyle name="Uwaga 3" xfId="42401" hidden="1" xr:uid="{00000000-0005-0000-0000-0000B3A50000}"/>
    <cellStyle name="Uwaga 3" xfId="42393" hidden="1" xr:uid="{00000000-0005-0000-0000-0000B4A50000}"/>
    <cellStyle name="Uwaga 3" xfId="42390" hidden="1" xr:uid="{00000000-0005-0000-0000-0000B5A50000}"/>
    <cellStyle name="Uwaga 3" xfId="42386" hidden="1" xr:uid="{00000000-0005-0000-0000-0000B6A50000}"/>
    <cellStyle name="Uwaga 3" xfId="42378" hidden="1" xr:uid="{00000000-0005-0000-0000-0000B7A50000}"/>
    <cellStyle name="Uwaga 3" xfId="42375" hidden="1" xr:uid="{00000000-0005-0000-0000-0000B8A50000}"/>
    <cellStyle name="Uwaga 3" xfId="42371" hidden="1" xr:uid="{00000000-0005-0000-0000-0000B9A50000}"/>
    <cellStyle name="Uwaga 3" xfId="42363" hidden="1" xr:uid="{00000000-0005-0000-0000-0000BAA50000}"/>
    <cellStyle name="Uwaga 3" xfId="42360" hidden="1" xr:uid="{00000000-0005-0000-0000-0000BBA50000}"/>
    <cellStyle name="Uwaga 3" xfId="42356" hidden="1" xr:uid="{00000000-0005-0000-0000-0000BCA50000}"/>
    <cellStyle name="Uwaga 3" xfId="42348" hidden="1" xr:uid="{00000000-0005-0000-0000-0000BDA50000}"/>
    <cellStyle name="Uwaga 3" xfId="42344" hidden="1" xr:uid="{00000000-0005-0000-0000-0000BEA50000}"/>
    <cellStyle name="Uwaga 3" xfId="42339" hidden="1" xr:uid="{00000000-0005-0000-0000-0000BFA50000}"/>
    <cellStyle name="Uwaga 3" xfId="42333" hidden="1" xr:uid="{00000000-0005-0000-0000-0000C0A50000}"/>
    <cellStyle name="Uwaga 3" xfId="42329" hidden="1" xr:uid="{00000000-0005-0000-0000-0000C1A50000}"/>
    <cellStyle name="Uwaga 3" xfId="42324" hidden="1" xr:uid="{00000000-0005-0000-0000-0000C2A50000}"/>
    <cellStyle name="Uwaga 3" xfId="42318" hidden="1" xr:uid="{00000000-0005-0000-0000-0000C3A50000}"/>
    <cellStyle name="Uwaga 3" xfId="42314" hidden="1" xr:uid="{00000000-0005-0000-0000-0000C4A50000}"/>
    <cellStyle name="Uwaga 3" xfId="42309" hidden="1" xr:uid="{00000000-0005-0000-0000-0000C5A50000}"/>
    <cellStyle name="Uwaga 3" xfId="42303" hidden="1" xr:uid="{00000000-0005-0000-0000-0000C6A50000}"/>
    <cellStyle name="Uwaga 3" xfId="42300" hidden="1" xr:uid="{00000000-0005-0000-0000-0000C7A50000}"/>
    <cellStyle name="Uwaga 3" xfId="42296" hidden="1" xr:uid="{00000000-0005-0000-0000-0000C8A50000}"/>
    <cellStyle name="Uwaga 3" xfId="42288" hidden="1" xr:uid="{00000000-0005-0000-0000-0000C9A50000}"/>
    <cellStyle name="Uwaga 3" xfId="42285" hidden="1" xr:uid="{00000000-0005-0000-0000-0000CAA50000}"/>
    <cellStyle name="Uwaga 3" xfId="42280" hidden="1" xr:uid="{00000000-0005-0000-0000-0000CBA50000}"/>
    <cellStyle name="Uwaga 3" xfId="42273" hidden="1" xr:uid="{00000000-0005-0000-0000-0000CCA50000}"/>
    <cellStyle name="Uwaga 3" xfId="42269" hidden="1" xr:uid="{00000000-0005-0000-0000-0000CDA50000}"/>
    <cellStyle name="Uwaga 3" xfId="42264" hidden="1" xr:uid="{00000000-0005-0000-0000-0000CEA50000}"/>
    <cellStyle name="Uwaga 3" xfId="42258" hidden="1" xr:uid="{00000000-0005-0000-0000-0000CFA50000}"/>
    <cellStyle name="Uwaga 3" xfId="42254" hidden="1" xr:uid="{00000000-0005-0000-0000-0000D0A50000}"/>
    <cellStyle name="Uwaga 3" xfId="42249" hidden="1" xr:uid="{00000000-0005-0000-0000-0000D1A50000}"/>
    <cellStyle name="Uwaga 3" xfId="42243" hidden="1" xr:uid="{00000000-0005-0000-0000-0000D2A50000}"/>
    <cellStyle name="Uwaga 3" xfId="42240" hidden="1" xr:uid="{00000000-0005-0000-0000-0000D3A50000}"/>
    <cellStyle name="Uwaga 3" xfId="42236" hidden="1" xr:uid="{00000000-0005-0000-0000-0000D4A50000}"/>
    <cellStyle name="Uwaga 3" xfId="42228" hidden="1" xr:uid="{00000000-0005-0000-0000-0000D5A50000}"/>
    <cellStyle name="Uwaga 3" xfId="42223" hidden="1" xr:uid="{00000000-0005-0000-0000-0000D6A50000}"/>
    <cellStyle name="Uwaga 3" xfId="42218" hidden="1" xr:uid="{00000000-0005-0000-0000-0000D7A50000}"/>
    <cellStyle name="Uwaga 3" xfId="42213" hidden="1" xr:uid="{00000000-0005-0000-0000-0000D8A50000}"/>
    <cellStyle name="Uwaga 3" xfId="42208" hidden="1" xr:uid="{00000000-0005-0000-0000-0000D9A50000}"/>
    <cellStyle name="Uwaga 3" xfId="42203" hidden="1" xr:uid="{00000000-0005-0000-0000-0000DAA50000}"/>
    <cellStyle name="Uwaga 3" xfId="42198" hidden="1" xr:uid="{00000000-0005-0000-0000-0000DBA50000}"/>
    <cellStyle name="Uwaga 3" xfId="42193" hidden="1" xr:uid="{00000000-0005-0000-0000-0000DCA50000}"/>
    <cellStyle name="Uwaga 3" xfId="42188" hidden="1" xr:uid="{00000000-0005-0000-0000-0000DDA50000}"/>
    <cellStyle name="Uwaga 3" xfId="42183" hidden="1" xr:uid="{00000000-0005-0000-0000-0000DEA50000}"/>
    <cellStyle name="Uwaga 3" xfId="42179" hidden="1" xr:uid="{00000000-0005-0000-0000-0000DFA50000}"/>
    <cellStyle name="Uwaga 3" xfId="42174" hidden="1" xr:uid="{00000000-0005-0000-0000-0000E0A50000}"/>
    <cellStyle name="Uwaga 3" xfId="42167" hidden="1" xr:uid="{00000000-0005-0000-0000-0000E1A50000}"/>
    <cellStyle name="Uwaga 3" xfId="42162" hidden="1" xr:uid="{00000000-0005-0000-0000-0000E2A50000}"/>
    <cellStyle name="Uwaga 3" xfId="42157" hidden="1" xr:uid="{00000000-0005-0000-0000-0000E3A50000}"/>
    <cellStyle name="Uwaga 3" xfId="42152" hidden="1" xr:uid="{00000000-0005-0000-0000-0000E4A50000}"/>
    <cellStyle name="Uwaga 3" xfId="42147" hidden="1" xr:uid="{00000000-0005-0000-0000-0000E5A50000}"/>
    <cellStyle name="Uwaga 3" xfId="42142" hidden="1" xr:uid="{00000000-0005-0000-0000-0000E6A50000}"/>
    <cellStyle name="Uwaga 3" xfId="42137" hidden="1" xr:uid="{00000000-0005-0000-0000-0000E7A50000}"/>
    <cellStyle name="Uwaga 3" xfId="42132" hidden="1" xr:uid="{00000000-0005-0000-0000-0000E8A50000}"/>
    <cellStyle name="Uwaga 3" xfId="42127" hidden="1" xr:uid="{00000000-0005-0000-0000-0000E9A50000}"/>
    <cellStyle name="Uwaga 3" xfId="42123" hidden="1" xr:uid="{00000000-0005-0000-0000-0000EAA50000}"/>
    <cellStyle name="Uwaga 3" xfId="42118" hidden="1" xr:uid="{00000000-0005-0000-0000-0000EBA50000}"/>
    <cellStyle name="Uwaga 3" xfId="42113" hidden="1" xr:uid="{00000000-0005-0000-0000-0000ECA50000}"/>
    <cellStyle name="Uwaga 3" xfId="42108" hidden="1" xr:uid="{00000000-0005-0000-0000-0000EDA50000}"/>
    <cellStyle name="Uwaga 3" xfId="42104" hidden="1" xr:uid="{00000000-0005-0000-0000-0000EEA50000}"/>
    <cellStyle name="Uwaga 3" xfId="42100" hidden="1" xr:uid="{00000000-0005-0000-0000-0000EFA50000}"/>
    <cellStyle name="Uwaga 3" xfId="42093" hidden="1" xr:uid="{00000000-0005-0000-0000-0000F0A50000}"/>
    <cellStyle name="Uwaga 3" xfId="42089" hidden="1" xr:uid="{00000000-0005-0000-0000-0000F1A50000}"/>
    <cellStyle name="Uwaga 3" xfId="42084" hidden="1" xr:uid="{00000000-0005-0000-0000-0000F2A50000}"/>
    <cellStyle name="Uwaga 3" xfId="42078" hidden="1" xr:uid="{00000000-0005-0000-0000-0000F3A50000}"/>
    <cellStyle name="Uwaga 3" xfId="42074" hidden="1" xr:uid="{00000000-0005-0000-0000-0000F4A50000}"/>
    <cellStyle name="Uwaga 3" xfId="42069" hidden="1" xr:uid="{00000000-0005-0000-0000-0000F5A50000}"/>
    <cellStyle name="Uwaga 3" xfId="42063" hidden="1" xr:uid="{00000000-0005-0000-0000-0000F6A50000}"/>
    <cellStyle name="Uwaga 3" xfId="42059" hidden="1" xr:uid="{00000000-0005-0000-0000-0000F7A50000}"/>
    <cellStyle name="Uwaga 3" xfId="42055" hidden="1" xr:uid="{00000000-0005-0000-0000-0000F8A50000}"/>
    <cellStyle name="Uwaga 3" xfId="42048" hidden="1" xr:uid="{00000000-0005-0000-0000-0000F9A50000}"/>
    <cellStyle name="Uwaga 3" xfId="42044" hidden="1" xr:uid="{00000000-0005-0000-0000-0000FAA50000}"/>
    <cellStyle name="Uwaga 3" xfId="42040" hidden="1" xr:uid="{00000000-0005-0000-0000-0000FBA50000}"/>
    <cellStyle name="Uwaga 3" xfId="42907" hidden="1" xr:uid="{00000000-0005-0000-0000-0000FCA50000}"/>
    <cellStyle name="Uwaga 3" xfId="42906" hidden="1" xr:uid="{00000000-0005-0000-0000-0000FDA50000}"/>
    <cellStyle name="Uwaga 3" xfId="42904" hidden="1" xr:uid="{00000000-0005-0000-0000-0000FEA50000}"/>
    <cellStyle name="Uwaga 3" xfId="42891" hidden="1" xr:uid="{00000000-0005-0000-0000-0000FFA50000}"/>
    <cellStyle name="Uwaga 3" xfId="42889" hidden="1" xr:uid="{00000000-0005-0000-0000-000000A60000}"/>
    <cellStyle name="Uwaga 3" xfId="42887" hidden="1" xr:uid="{00000000-0005-0000-0000-000001A60000}"/>
    <cellStyle name="Uwaga 3" xfId="42877" hidden="1" xr:uid="{00000000-0005-0000-0000-000002A60000}"/>
    <cellStyle name="Uwaga 3" xfId="42875" hidden="1" xr:uid="{00000000-0005-0000-0000-000003A60000}"/>
    <cellStyle name="Uwaga 3" xfId="42873" hidden="1" xr:uid="{00000000-0005-0000-0000-000004A60000}"/>
    <cellStyle name="Uwaga 3" xfId="42862" hidden="1" xr:uid="{00000000-0005-0000-0000-000005A60000}"/>
    <cellStyle name="Uwaga 3" xfId="42860" hidden="1" xr:uid="{00000000-0005-0000-0000-000006A60000}"/>
    <cellStyle name="Uwaga 3" xfId="42858" hidden="1" xr:uid="{00000000-0005-0000-0000-000007A60000}"/>
    <cellStyle name="Uwaga 3" xfId="42845" hidden="1" xr:uid="{00000000-0005-0000-0000-000008A60000}"/>
    <cellStyle name="Uwaga 3" xfId="42843" hidden="1" xr:uid="{00000000-0005-0000-0000-000009A60000}"/>
    <cellStyle name="Uwaga 3" xfId="42842" hidden="1" xr:uid="{00000000-0005-0000-0000-00000AA60000}"/>
    <cellStyle name="Uwaga 3" xfId="42829" hidden="1" xr:uid="{00000000-0005-0000-0000-00000BA60000}"/>
    <cellStyle name="Uwaga 3" xfId="42828" hidden="1" xr:uid="{00000000-0005-0000-0000-00000CA60000}"/>
    <cellStyle name="Uwaga 3" xfId="42826" hidden="1" xr:uid="{00000000-0005-0000-0000-00000DA60000}"/>
    <cellStyle name="Uwaga 3" xfId="42814" hidden="1" xr:uid="{00000000-0005-0000-0000-00000EA60000}"/>
    <cellStyle name="Uwaga 3" xfId="42813" hidden="1" xr:uid="{00000000-0005-0000-0000-00000FA60000}"/>
    <cellStyle name="Uwaga 3" xfId="42811" hidden="1" xr:uid="{00000000-0005-0000-0000-000010A60000}"/>
    <cellStyle name="Uwaga 3" xfId="42799" hidden="1" xr:uid="{00000000-0005-0000-0000-000011A60000}"/>
    <cellStyle name="Uwaga 3" xfId="42798" hidden="1" xr:uid="{00000000-0005-0000-0000-000012A60000}"/>
    <cellStyle name="Uwaga 3" xfId="42796" hidden="1" xr:uid="{00000000-0005-0000-0000-000013A60000}"/>
    <cellStyle name="Uwaga 3" xfId="42784" hidden="1" xr:uid="{00000000-0005-0000-0000-000014A60000}"/>
    <cellStyle name="Uwaga 3" xfId="42783" hidden="1" xr:uid="{00000000-0005-0000-0000-000015A60000}"/>
    <cellStyle name="Uwaga 3" xfId="42781" hidden="1" xr:uid="{00000000-0005-0000-0000-000016A60000}"/>
    <cellStyle name="Uwaga 3" xfId="42769" hidden="1" xr:uid="{00000000-0005-0000-0000-000017A60000}"/>
    <cellStyle name="Uwaga 3" xfId="42768" hidden="1" xr:uid="{00000000-0005-0000-0000-000018A60000}"/>
    <cellStyle name="Uwaga 3" xfId="42766" hidden="1" xr:uid="{00000000-0005-0000-0000-000019A60000}"/>
    <cellStyle name="Uwaga 3" xfId="42754" hidden="1" xr:uid="{00000000-0005-0000-0000-00001AA60000}"/>
    <cellStyle name="Uwaga 3" xfId="42753" hidden="1" xr:uid="{00000000-0005-0000-0000-00001BA60000}"/>
    <cellStyle name="Uwaga 3" xfId="42751" hidden="1" xr:uid="{00000000-0005-0000-0000-00001CA60000}"/>
    <cellStyle name="Uwaga 3" xfId="42739" hidden="1" xr:uid="{00000000-0005-0000-0000-00001DA60000}"/>
    <cellStyle name="Uwaga 3" xfId="42738" hidden="1" xr:uid="{00000000-0005-0000-0000-00001EA60000}"/>
    <cellStyle name="Uwaga 3" xfId="42736" hidden="1" xr:uid="{00000000-0005-0000-0000-00001FA60000}"/>
    <cellStyle name="Uwaga 3" xfId="42724" hidden="1" xr:uid="{00000000-0005-0000-0000-000020A60000}"/>
    <cellStyle name="Uwaga 3" xfId="42723" hidden="1" xr:uid="{00000000-0005-0000-0000-000021A60000}"/>
    <cellStyle name="Uwaga 3" xfId="42721" hidden="1" xr:uid="{00000000-0005-0000-0000-000022A60000}"/>
    <cellStyle name="Uwaga 3" xfId="42709" hidden="1" xr:uid="{00000000-0005-0000-0000-000023A60000}"/>
    <cellStyle name="Uwaga 3" xfId="42708" hidden="1" xr:uid="{00000000-0005-0000-0000-000024A60000}"/>
    <cellStyle name="Uwaga 3" xfId="42706" hidden="1" xr:uid="{00000000-0005-0000-0000-000025A60000}"/>
    <cellStyle name="Uwaga 3" xfId="42694" hidden="1" xr:uid="{00000000-0005-0000-0000-000026A60000}"/>
    <cellStyle name="Uwaga 3" xfId="42693" hidden="1" xr:uid="{00000000-0005-0000-0000-000027A60000}"/>
    <cellStyle name="Uwaga 3" xfId="42691" hidden="1" xr:uid="{00000000-0005-0000-0000-000028A60000}"/>
    <cellStyle name="Uwaga 3" xfId="42679" hidden="1" xr:uid="{00000000-0005-0000-0000-000029A60000}"/>
    <cellStyle name="Uwaga 3" xfId="42678" hidden="1" xr:uid="{00000000-0005-0000-0000-00002AA60000}"/>
    <cellStyle name="Uwaga 3" xfId="42676" hidden="1" xr:uid="{00000000-0005-0000-0000-00002BA60000}"/>
    <cellStyle name="Uwaga 3" xfId="42664" hidden="1" xr:uid="{00000000-0005-0000-0000-00002CA60000}"/>
    <cellStyle name="Uwaga 3" xfId="42663" hidden="1" xr:uid="{00000000-0005-0000-0000-00002DA60000}"/>
    <cellStyle name="Uwaga 3" xfId="42661" hidden="1" xr:uid="{00000000-0005-0000-0000-00002EA60000}"/>
    <cellStyle name="Uwaga 3" xfId="42649" hidden="1" xr:uid="{00000000-0005-0000-0000-00002FA60000}"/>
    <cellStyle name="Uwaga 3" xfId="42648" hidden="1" xr:uid="{00000000-0005-0000-0000-000030A60000}"/>
    <cellStyle name="Uwaga 3" xfId="42646" hidden="1" xr:uid="{00000000-0005-0000-0000-000031A60000}"/>
    <cellStyle name="Uwaga 3" xfId="42634" hidden="1" xr:uid="{00000000-0005-0000-0000-000032A60000}"/>
    <cellStyle name="Uwaga 3" xfId="42633" hidden="1" xr:uid="{00000000-0005-0000-0000-000033A60000}"/>
    <cellStyle name="Uwaga 3" xfId="42631" hidden="1" xr:uid="{00000000-0005-0000-0000-000034A60000}"/>
    <cellStyle name="Uwaga 3" xfId="42619" hidden="1" xr:uid="{00000000-0005-0000-0000-000035A60000}"/>
    <cellStyle name="Uwaga 3" xfId="42618" hidden="1" xr:uid="{00000000-0005-0000-0000-000036A60000}"/>
    <cellStyle name="Uwaga 3" xfId="42616" hidden="1" xr:uid="{00000000-0005-0000-0000-000037A60000}"/>
    <cellStyle name="Uwaga 3" xfId="42604" hidden="1" xr:uid="{00000000-0005-0000-0000-000038A60000}"/>
    <cellStyle name="Uwaga 3" xfId="42603" hidden="1" xr:uid="{00000000-0005-0000-0000-000039A60000}"/>
    <cellStyle name="Uwaga 3" xfId="42601" hidden="1" xr:uid="{00000000-0005-0000-0000-00003AA60000}"/>
    <cellStyle name="Uwaga 3" xfId="42589" hidden="1" xr:uid="{00000000-0005-0000-0000-00003BA60000}"/>
    <cellStyle name="Uwaga 3" xfId="42588" hidden="1" xr:uid="{00000000-0005-0000-0000-00003CA60000}"/>
    <cellStyle name="Uwaga 3" xfId="42586" hidden="1" xr:uid="{00000000-0005-0000-0000-00003DA60000}"/>
    <cellStyle name="Uwaga 3" xfId="42574" hidden="1" xr:uid="{00000000-0005-0000-0000-00003EA60000}"/>
    <cellStyle name="Uwaga 3" xfId="42573" hidden="1" xr:uid="{00000000-0005-0000-0000-00003FA60000}"/>
    <cellStyle name="Uwaga 3" xfId="42571" hidden="1" xr:uid="{00000000-0005-0000-0000-000040A60000}"/>
    <cellStyle name="Uwaga 3" xfId="42559" hidden="1" xr:uid="{00000000-0005-0000-0000-000041A60000}"/>
    <cellStyle name="Uwaga 3" xfId="42558" hidden="1" xr:uid="{00000000-0005-0000-0000-000042A60000}"/>
    <cellStyle name="Uwaga 3" xfId="42556" hidden="1" xr:uid="{00000000-0005-0000-0000-000043A60000}"/>
    <cellStyle name="Uwaga 3" xfId="42544" hidden="1" xr:uid="{00000000-0005-0000-0000-000044A60000}"/>
    <cellStyle name="Uwaga 3" xfId="42543" hidden="1" xr:uid="{00000000-0005-0000-0000-000045A60000}"/>
    <cellStyle name="Uwaga 3" xfId="42541" hidden="1" xr:uid="{00000000-0005-0000-0000-000046A60000}"/>
    <cellStyle name="Uwaga 3" xfId="42529" hidden="1" xr:uid="{00000000-0005-0000-0000-000047A60000}"/>
    <cellStyle name="Uwaga 3" xfId="42528" hidden="1" xr:uid="{00000000-0005-0000-0000-000048A60000}"/>
    <cellStyle name="Uwaga 3" xfId="42526" hidden="1" xr:uid="{00000000-0005-0000-0000-000049A60000}"/>
    <cellStyle name="Uwaga 3" xfId="42514" hidden="1" xr:uid="{00000000-0005-0000-0000-00004AA60000}"/>
    <cellStyle name="Uwaga 3" xfId="42513" hidden="1" xr:uid="{00000000-0005-0000-0000-00004BA60000}"/>
    <cellStyle name="Uwaga 3" xfId="42511" hidden="1" xr:uid="{00000000-0005-0000-0000-00004CA60000}"/>
    <cellStyle name="Uwaga 3" xfId="42499" hidden="1" xr:uid="{00000000-0005-0000-0000-00004DA60000}"/>
    <cellStyle name="Uwaga 3" xfId="42498" hidden="1" xr:uid="{00000000-0005-0000-0000-00004EA60000}"/>
    <cellStyle name="Uwaga 3" xfId="42496" hidden="1" xr:uid="{00000000-0005-0000-0000-00004FA60000}"/>
    <cellStyle name="Uwaga 3" xfId="42484" hidden="1" xr:uid="{00000000-0005-0000-0000-000050A60000}"/>
    <cellStyle name="Uwaga 3" xfId="42483" hidden="1" xr:uid="{00000000-0005-0000-0000-000051A60000}"/>
    <cellStyle name="Uwaga 3" xfId="42481" hidden="1" xr:uid="{00000000-0005-0000-0000-000052A60000}"/>
    <cellStyle name="Uwaga 3" xfId="42469" hidden="1" xr:uid="{00000000-0005-0000-0000-000053A60000}"/>
    <cellStyle name="Uwaga 3" xfId="42468" hidden="1" xr:uid="{00000000-0005-0000-0000-000054A60000}"/>
    <cellStyle name="Uwaga 3" xfId="42466" hidden="1" xr:uid="{00000000-0005-0000-0000-000055A60000}"/>
    <cellStyle name="Uwaga 3" xfId="42454" hidden="1" xr:uid="{00000000-0005-0000-0000-000056A60000}"/>
    <cellStyle name="Uwaga 3" xfId="42453" hidden="1" xr:uid="{00000000-0005-0000-0000-000057A60000}"/>
    <cellStyle name="Uwaga 3" xfId="42451" hidden="1" xr:uid="{00000000-0005-0000-0000-000058A60000}"/>
    <cellStyle name="Uwaga 3" xfId="42439" hidden="1" xr:uid="{00000000-0005-0000-0000-000059A60000}"/>
    <cellStyle name="Uwaga 3" xfId="42438" hidden="1" xr:uid="{00000000-0005-0000-0000-00005AA60000}"/>
    <cellStyle name="Uwaga 3" xfId="42436" hidden="1" xr:uid="{00000000-0005-0000-0000-00005BA60000}"/>
    <cellStyle name="Uwaga 3" xfId="42424" hidden="1" xr:uid="{00000000-0005-0000-0000-00005CA60000}"/>
    <cellStyle name="Uwaga 3" xfId="42422" hidden="1" xr:uid="{00000000-0005-0000-0000-00005DA60000}"/>
    <cellStyle name="Uwaga 3" xfId="42419" hidden="1" xr:uid="{00000000-0005-0000-0000-00005EA60000}"/>
    <cellStyle name="Uwaga 3" xfId="42409" hidden="1" xr:uid="{00000000-0005-0000-0000-00005FA60000}"/>
    <cellStyle name="Uwaga 3" xfId="42407" hidden="1" xr:uid="{00000000-0005-0000-0000-000060A60000}"/>
    <cellStyle name="Uwaga 3" xfId="42404" hidden="1" xr:uid="{00000000-0005-0000-0000-000061A60000}"/>
    <cellStyle name="Uwaga 3" xfId="42394" hidden="1" xr:uid="{00000000-0005-0000-0000-000062A60000}"/>
    <cellStyle name="Uwaga 3" xfId="42392" hidden="1" xr:uid="{00000000-0005-0000-0000-000063A60000}"/>
    <cellStyle name="Uwaga 3" xfId="42389" hidden="1" xr:uid="{00000000-0005-0000-0000-000064A60000}"/>
    <cellStyle name="Uwaga 3" xfId="42379" hidden="1" xr:uid="{00000000-0005-0000-0000-000065A60000}"/>
    <cellStyle name="Uwaga 3" xfId="42377" hidden="1" xr:uid="{00000000-0005-0000-0000-000066A60000}"/>
    <cellStyle name="Uwaga 3" xfId="42374" hidden="1" xr:uid="{00000000-0005-0000-0000-000067A60000}"/>
    <cellStyle name="Uwaga 3" xfId="42364" hidden="1" xr:uid="{00000000-0005-0000-0000-000068A60000}"/>
    <cellStyle name="Uwaga 3" xfId="42362" hidden="1" xr:uid="{00000000-0005-0000-0000-000069A60000}"/>
    <cellStyle name="Uwaga 3" xfId="42359" hidden="1" xr:uid="{00000000-0005-0000-0000-00006AA60000}"/>
    <cellStyle name="Uwaga 3" xfId="42349" hidden="1" xr:uid="{00000000-0005-0000-0000-00006BA60000}"/>
    <cellStyle name="Uwaga 3" xfId="42347" hidden="1" xr:uid="{00000000-0005-0000-0000-00006CA60000}"/>
    <cellStyle name="Uwaga 3" xfId="42343" hidden="1" xr:uid="{00000000-0005-0000-0000-00006DA60000}"/>
    <cellStyle name="Uwaga 3" xfId="42334" hidden="1" xr:uid="{00000000-0005-0000-0000-00006EA60000}"/>
    <cellStyle name="Uwaga 3" xfId="42331" hidden="1" xr:uid="{00000000-0005-0000-0000-00006FA60000}"/>
    <cellStyle name="Uwaga 3" xfId="42327" hidden="1" xr:uid="{00000000-0005-0000-0000-000070A60000}"/>
    <cellStyle name="Uwaga 3" xfId="42319" hidden="1" xr:uid="{00000000-0005-0000-0000-000071A60000}"/>
    <cellStyle name="Uwaga 3" xfId="42317" hidden="1" xr:uid="{00000000-0005-0000-0000-000072A60000}"/>
    <cellStyle name="Uwaga 3" xfId="42313" hidden="1" xr:uid="{00000000-0005-0000-0000-000073A60000}"/>
    <cellStyle name="Uwaga 3" xfId="42304" hidden="1" xr:uid="{00000000-0005-0000-0000-000074A60000}"/>
    <cellStyle name="Uwaga 3" xfId="42302" hidden="1" xr:uid="{00000000-0005-0000-0000-000075A60000}"/>
    <cellStyle name="Uwaga 3" xfId="42299" hidden="1" xr:uid="{00000000-0005-0000-0000-000076A60000}"/>
    <cellStyle name="Uwaga 3" xfId="42289" hidden="1" xr:uid="{00000000-0005-0000-0000-000077A60000}"/>
    <cellStyle name="Uwaga 3" xfId="42287" hidden="1" xr:uid="{00000000-0005-0000-0000-000078A60000}"/>
    <cellStyle name="Uwaga 3" xfId="42282" hidden="1" xr:uid="{00000000-0005-0000-0000-000079A60000}"/>
    <cellStyle name="Uwaga 3" xfId="42274" hidden="1" xr:uid="{00000000-0005-0000-0000-00007AA60000}"/>
    <cellStyle name="Uwaga 3" xfId="42272" hidden="1" xr:uid="{00000000-0005-0000-0000-00007BA60000}"/>
    <cellStyle name="Uwaga 3" xfId="42267" hidden="1" xr:uid="{00000000-0005-0000-0000-00007CA60000}"/>
    <cellStyle name="Uwaga 3" xfId="42259" hidden="1" xr:uid="{00000000-0005-0000-0000-00007DA60000}"/>
    <cellStyle name="Uwaga 3" xfId="42257" hidden="1" xr:uid="{00000000-0005-0000-0000-00007EA60000}"/>
    <cellStyle name="Uwaga 3" xfId="42252" hidden="1" xr:uid="{00000000-0005-0000-0000-00007FA60000}"/>
    <cellStyle name="Uwaga 3" xfId="42244" hidden="1" xr:uid="{00000000-0005-0000-0000-000080A60000}"/>
    <cellStyle name="Uwaga 3" xfId="42242" hidden="1" xr:uid="{00000000-0005-0000-0000-000081A60000}"/>
    <cellStyle name="Uwaga 3" xfId="42238" hidden="1" xr:uid="{00000000-0005-0000-0000-000082A60000}"/>
    <cellStyle name="Uwaga 3" xfId="42229" hidden="1" xr:uid="{00000000-0005-0000-0000-000083A60000}"/>
    <cellStyle name="Uwaga 3" xfId="42226" hidden="1" xr:uid="{00000000-0005-0000-0000-000084A60000}"/>
    <cellStyle name="Uwaga 3" xfId="42221" hidden="1" xr:uid="{00000000-0005-0000-0000-000085A60000}"/>
    <cellStyle name="Uwaga 3" xfId="42214" hidden="1" xr:uid="{00000000-0005-0000-0000-000086A60000}"/>
    <cellStyle name="Uwaga 3" xfId="42210" hidden="1" xr:uid="{00000000-0005-0000-0000-000087A60000}"/>
    <cellStyle name="Uwaga 3" xfId="42205" hidden="1" xr:uid="{00000000-0005-0000-0000-000088A60000}"/>
    <cellStyle name="Uwaga 3" xfId="42199" hidden="1" xr:uid="{00000000-0005-0000-0000-000089A60000}"/>
    <cellStyle name="Uwaga 3" xfId="42195" hidden="1" xr:uid="{00000000-0005-0000-0000-00008AA60000}"/>
    <cellStyle name="Uwaga 3" xfId="42190" hidden="1" xr:uid="{00000000-0005-0000-0000-00008BA60000}"/>
    <cellStyle name="Uwaga 3" xfId="42184" hidden="1" xr:uid="{00000000-0005-0000-0000-00008CA60000}"/>
    <cellStyle name="Uwaga 3" xfId="42181" hidden="1" xr:uid="{00000000-0005-0000-0000-00008DA60000}"/>
    <cellStyle name="Uwaga 3" xfId="42177" hidden="1" xr:uid="{00000000-0005-0000-0000-00008EA60000}"/>
    <cellStyle name="Uwaga 3" xfId="42168" hidden="1" xr:uid="{00000000-0005-0000-0000-00008FA60000}"/>
    <cellStyle name="Uwaga 3" xfId="42163" hidden="1" xr:uid="{00000000-0005-0000-0000-000090A60000}"/>
    <cellStyle name="Uwaga 3" xfId="42158" hidden="1" xr:uid="{00000000-0005-0000-0000-000091A60000}"/>
    <cellStyle name="Uwaga 3" xfId="42153" hidden="1" xr:uid="{00000000-0005-0000-0000-000092A60000}"/>
    <cellStyle name="Uwaga 3" xfId="42148" hidden="1" xr:uid="{00000000-0005-0000-0000-000093A60000}"/>
    <cellStyle name="Uwaga 3" xfId="42143" hidden="1" xr:uid="{00000000-0005-0000-0000-000094A60000}"/>
    <cellStyle name="Uwaga 3" xfId="42138" hidden="1" xr:uid="{00000000-0005-0000-0000-000095A60000}"/>
    <cellStyle name="Uwaga 3" xfId="42133" hidden="1" xr:uid="{00000000-0005-0000-0000-000096A60000}"/>
    <cellStyle name="Uwaga 3" xfId="42128" hidden="1" xr:uid="{00000000-0005-0000-0000-000097A60000}"/>
    <cellStyle name="Uwaga 3" xfId="42124" hidden="1" xr:uid="{00000000-0005-0000-0000-000098A60000}"/>
    <cellStyle name="Uwaga 3" xfId="42119" hidden="1" xr:uid="{00000000-0005-0000-0000-000099A60000}"/>
    <cellStyle name="Uwaga 3" xfId="42114" hidden="1" xr:uid="{00000000-0005-0000-0000-00009AA60000}"/>
    <cellStyle name="Uwaga 3" xfId="42109" hidden="1" xr:uid="{00000000-0005-0000-0000-00009BA60000}"/>
    <cellStyle name="Uwaga 3" xfId="42105" hidden="1" xr:uid="{00000000-0005-0000-0000-00009CA60000}"/>
    <cellStyle name="Uwaga 3" xfId="42101" hidden="1" xr:uid="{00000000-0005-0000-0000-00009DA60000}"/>
    <cellStyle name="Uwaga 3" xfId="42094" hidden="1" xr:uid="{00000000-0005-0000-0000-00009EA60000}"/>
    <cellStyle name="Uwaga 3" xfId="42090" hidden="1" xr:uid="{00000000-0005-0000-0000-00009FA60000}"/>
    <cellStyle name="Uwaga 3" xfId="42085" hidden="1" xr:uid="{00000000-0005-0000-0000-0000A0A60000}"/>
    <cellStyle name="Uwaga 3" xfId="42079" hidden="1" xr:uid="{00000000-0005-0000-0000-0000A1A60000}"/>
    <cellStyle name="Uwaga 3" xfId="42075" hidden="1" xr:uid="{00000000-0005-0000-0000-0000A2A60000}"/>
    <cellStyle name="Uwaga 3" xfId="42070" hidden="1" xr:uid="{00000000-0005-0000-0000-0000A3A60000}"/>
    <cellStyle name="Uwaga 3" xfId="42064" hidden="1" xr:uid="{00000000-0005-0000-0000-0000A4A60000}"/>
    <cellStyle name="Uwaga 3" xfId="42060" hidden="1" xr:uid="{00000000-0005-0000-0000-0000A5A60000}"/>
    <cellStyle name="Uwaga 3" xfId="42056" hidden="1" xr:uid="{00000000-0005-0000-0000-0000A6A60000}"/>
    <cellStyle name="Uwaga 3" xfId="42049" hidden="1" xr:uid="{00000000-0005-0000-0000-0000A7A60000}"/>
    <cellStyle name="Uwaga 3" xfId="42045" hidden="1" xr:uid="{00000000-0005-0000-0000-0000A8A60000}"/>
    <cellStyle name="Uwaga 3" xfId="42041" hidden="1" xr:uid="{00000000-0005-0000-0000-0000A9A60000}"/>
    <cellStyle name="Uwaga 3" xfId="41994" hidden="1" xr:uid="{00000000-0005-0000-0000-0000AAA60000}"/>
    <cellStyle name="Uwaga 3" xfId="41993" hidden="1" xr:uid="{00000000-0005-0000-0000-0000ABA60000}"/>
    <cellStyle name="Uwaga 3" xfId="41992" hidden="1" xr:uid="{00000000-0005-0000-0000-0000ACA60000}"/>
    <cellStyle name="Uwaga 3" xfId="41985" hidden="1" xr:uid="{00000000-0005-0000-0000-0000ADA60000}"/>
    <cellStyle name="Uwaga 3" xfId="41984" hidden="1" xr:uid="{00000000-0005-0000-0000-0000AEA60000}"/>
    <cellStyle name="Uwaga 3" xfId="41983" hidden="1" xr:uid="{00000000-0005-0000-0000-0000AFA60000}"/>
    <cellStyle name="Uwaga 3" xfId="41976" hidden="1" xr:uid="{00000000-0005-0000-0000-0000B0A60000}"/>
    <cellStyle name="Uwaga 3" xfId="41975" hidden="1" xr:uid="{00000000-0005-0000-0000-0000B1A60000}"/>
    <cellStyle name="Uwaga 3" xfId="41974" hidden="1" xr:uid="{00000000-0005-0000-0000-0000B2A60000}"/>
    <cellStyle name="Uwaga 3" xfId="41967" hidden="1" xr:uid="{00000000-0005-0000-0000-0000B3A60000}"/>
    <cellStyle name="Uwaga 3" xfId="41966" hidden="1" xr:uid="{00000000-0005-0000-0000-0000B4A60000}"/>
    <cellStyle name="Uwaga 3" xfId="41965" hidden="1" xr:uid="{00000000-0005-0000-0000-0000B5A60000}"/>
    <cellStyle name="Uwaga 3" xfId="41958" hidden="1" xr:uid="{00000000-0005-0000-0000-0000B6A60000}"/>
    <cellStyle name="Uwaga 3" xfId="41957" hidden="1" xr:uid="{00000000-0005-0000-0000-0000B7A60000}"/>
    <cellStyle name="Uwaga 3" xfId="41955" hidden="1" xr:uid="{00000000-0005-0000-0000-0000B8A60000}"/>
    <cellStyle name="Uwaga 3" xfId="41950" hidden="1" xr:uid="{00000000-0005-0000-0000-0000B9A60000}"/>
    <cellStyle name="Uwaga 3" xfId="41947" hidden="1" xr:uid="{00000000-0005-0000-0000-0000BAA60000}"/>
    <cellStyle name="Uwaga 3" xfId="41945" hidden="1" xr:uid="{00000000-0005-0000-0000-0000BBA60000}"/>
    <cellStyle name="Uwaga 3" xfId="41941" hidden="1" xr:uid="{00000000-0005-0000-0000-0000BCA60000}"/>
    <cellStyle name="Uwaga 3" xfId="41938" hidden="1" xr:uid="{00000000-0005-0000-0000-0000BDA60000}"/>
    <cellStyle name="Uwaga 3" xfId="41936" hidden="1" xr:uid="{00000000-0005-0000-0000-0000BEA60000}"/>
    <cellStyle name="Uwaga 3" xfId="41932" hidden="1" xr:uid="{00000000-0005-0000-0000-0000BFA60000}"/>
    <cellStyle name="Uwaga 3" xfId="41929" hidden="1" xr:uid="{00000000-0005-0000-0000-0000C0A60000}"/>
    <cellStyle name="Uwaga 3" xfId="41927" hidden="1" xr:uid="{00000000-0005-0000-0000-0000C1A60000}"/>
    <cellStyle name="Uwaga 3" xfId="41923" hidden="1" xr:uid="{00000000-0005-0000-0000-0000C2A60000}"/>
    <cellStyle name="Uwaga 3" xfId="41921" hidden="1" xr:uid="{00000000-0005-0000-0000-0000C3A60000}"/>
    <cellStyle name="Uwaga 3" xfId="41920" hidden="1" xr:uid="{00000000-0005-0000-0000-0000C4A60000}"/>
    <cellStyle name="Uwaga 3" xfId="41914" hidden="1" xr:uid="{00000000-0005-0000-0000-0000C5A60000}"/>
    <cellStyle name="Uwaga 3" xfId="41912" hidden="1" xr:uid="{00000000-0005-0000-0000-0000C6A60000}"/>
    <cellStyle name="Uwaga 3" xfId="41909" hidden="1" xr:uid="{00000000-0005-0000-0000-0000C7A60000}"/>
    <cellStyle name="Uwaga 3" xfId="41905" hidden="1" xr:uid="{00000000-0005-0000-0000-0000C8A60000}"/>
    <cellStyle name="Uwaga 3" xfId="41902" hidden="1" xr:uid="{00000000-0005-0000-0000-0000C9A60000}"/>
    <cellStyle name="Uwaga 3" xfId="41900" hidden="1" xr:uid="{00000000-0005-0000-0000-0000CAA60000}"/>
    <cellStyle name="Uwaga 3" xfId="41896" hidden="1" xr:uid="{00000000-0005-0000-0000-0000CBA60000}"/>
    <cellStyle name="Uwaga 3" xfId="41893" hidden="1" xr:uid="{00000000-0005-0000-0000-0000CCA60000}"/>
    <cellStyle name="Uwaga 3" xfId="41891" hidden="1" xr:uid="{00000000-0005-0000-0000-0000CDA60000}"/>
    <cellStyle name="Uwaga 3" xfId="41887" hidden="1" xr:uid="{00000000-0005-0000-0000-0000CEA60000}"/>
    <cellStyle name="Uwaga 3" xfId="41885" hidden="1" xr:uid="{00000000-0005-0000-0000-0000CFA60000}"/>
    <cellStyle name="Uwaga 3" xfId="41884" hidden="1" xr:uid="{00000000-0005-0000-0000-0000D0A60000}"/>
    <cellStyle name="Uwaga 3" xfId="41878" hidden="1" xr:uid="{00000000-0005-0000-0000-0000D1A60000}"/>
    <cellStyle name="Uwaga 3" xfId="41875" hidden="1" xr:uid="{00000000-0005-0000-0000-0000D2A60000}"/>
    <cellStyle name="Uwaga 3" xfId="41873" hidden="1" xr:uid="{00000000-0005-0000-0000-0000D3A60000}"/>
    <cellStyle name="Uwaga 3" xfId="41869" hidden="1" xr:uid="{00000000-0005-0000-0000-0000D4A60000}"/>
    <cellStyle name="Uwaga 3" xfId="41866" hidden="1" xr:uid="{00000000-0005-0000-0000-0000D5A60000}"/>
    <cellStyle name="Uwaga 3" xfId="41864" hidden="1" xr:uid="{00000000-0005-0000-0000-0000D6A60000}"/>
    <cellStyle name="Uwaga 3" xfId="41860" hidden="1" xr:uid="{00000000-0005-0000-0000-0000D7A60000}"/>
    <cellStyle name="Uwaga 3" xfId="41857" hidden="1" xr:uid="{00000000-0005-0000-0000-0000D8A60000}"/>
    <cellStyle name="Uwaga 3" xfId="41855" hidden="1" xr:uid="{00000000-0005-0000-0000-0000D9A60000}"/>
    <cellStyle name="Uwaga 3" xfId="41851" hidden="1" xr:uid="{00000000-0005-0000-0000-0000DAA60000}"/>
    <cellStyle name="Uwaga 3" xfId="41849" hidden="1" xr:uid="{00000000-0005-0000-0000-0000DBA60000}"/>
    <cellStyle name="Uwaga 3" xfId="41848" hidden="1" xr:uid="{00000000-0005-0000-0000-0000DCA60000}"/>
    <cellStyle name="Uwaga 3" xfId="41841" hidden="1" xr:uid="{00000000-0005-0000-0000-0000DDA60000}"/>
    <cellStyle name="Uwaga 3" xfId="41838" hidden="1" xr:uid="{00000000-0005-0000-0000-0000DEA60000}"/>
    <cellStyle name="Uwaga 3" xfId="41836" hidden="1" xr:uid="{00000000-0005-0000-0000-0000DFA60000}"/>
    <cellStyle name="Uwaga 3" xfId="41832" hidden="1" xr:uid="{00000000-0005-0000-0000-0000E0A60000}"/>
    <cellStyle name="Uwaga 3" xfId="41829" hidden="1" xr:uid="{00000000-0005-0000-0000-0000E1A60000}"/>
    <cellStyle name="Uwaga 3" xfId="41827" hidden="1" xr:uid="{00000000-0005-0000-0000-0000E2A60000}"/>
    <cellStyle name="Uwaga 3" xfId="41823" hidden="1" xr:uid="{00000000-0005-0000-0000-0000E3A60000}"/>
    <cellStyle name="Uwaga 3" xfId="41820" hidden="1" xr:uid="{00000000-0005-0000-0000-0000E4A60000}"/>
    <cellStyle name="Uwaga 3" xfId="41818" hidden="1" xr:uid="{00000000-0005-0000-0000-0000E5A60000}"/>
    <cellStyle name="Uwaga 3" xfId="41815" hidden="1" xr:uid="{00000000-0005-0000-0000-0000E6A60000}"/>
    <cellStyle name="Uwaga 3" xfId="41813" hidden="1" xr:uid="{00000000-0005-0000-0000-0000E7A60000}"/>
    <cellStyle name="Uwaga 3" xfId="41812" hidden="1" xr:uid="{00000000-0005-0000-0000-0000E8A60000}"/>
    <cellStyle name="Uwaga 3" xfId="41806" hidden="1" xr:uid="{00000000-0005-0000-0000-0000E9A60000}"/>
    <cellStyle name="Uwaga 3" xfId="41804" hidden="1" xr:uid="{00000000-0005-0000-0000-0000EAA60000}"/>
    <cellStyle name="Uwaga 3" xfId="41802" hidden="1" xr:uid="{00000000-0005-0000-0000-0000EBA60000}"/>
    <cellStyle name="Uwaga 3" xfId="41797" hidden="1" xr:uid="{00000000-0005-0000-0000-0000ECA60000}"/>
    <cellStyle name="Uwaga 3" xfId="41795" hidden="1" xr:uid="{00000000-0005-0000-0000-0000EDA60000}"/>
    <cellStyle name="Uwaga 3" xfId="41793" hidden="1" xr:uid="{00000000-0005-0000-0000-0000EEA60000}"/>
    <cellStyle name="Uwaga 3" xfId="41788" hidden="1" xr:uid="{00000000-0005-0000-0000-0000EFA60000}"/>
    <cellStyle name="Uwaga 3" xfId="41786" hidden="1" xr:uid="{00000000-0005-0000-0000-0000F0A60000}"/>
    <cellStyle name="Uwaga 3" xfId="41784" hidden="1" xr:uid="{00000000-0005-0000-0000-0000F1A60000}"/>
    <cellStyle name="Uwaga 3" xfId="41779" hidden="1" xr:uid="{00000000-0005-0000-0000-0000F2A60000}"/>
    <cellStyle name="Uwaga 3" xfId="41777" hidden="1" xr:uid="{00000000-0005-0000-0000-0000F3A60000}"/>
    <cellStyle name="Uwaga 3" xfId="41776" hidden="1" xr:uid="{00000000-0005-0000-0000-0000F4A60000}"/>
    <cellStyle name="Uwaga 3" xfId="41769" hidden="1" xr:uid="{00000000-0005-0000-0000-0000F5A60000}"/>
    <cellStyle name="Uwaga 3" xfId="41766" hidden="1" xr:uid="{00000000-0005-0000-0000-0000F6A60000}"/>
    <cellStyle name="Uwaga 3" xfId="41764" hidden="1" xr:uid="{00000000-0005-0000-0000-0000F7A60000}"/>
    <cellStyle name="Uwaga 3" xfId="41760" hidden="1" xr:uid="{00000000-0005-0000-0000-0000F8A60000}"/>
    <cellStyle name="Uwaga 3" xfId="41757" hidden="1" xr:uid="{00000000-0005-0000-0000-0000F9A60000}"/>
    <cellStyle name="Uwaga 3" xfId="41755" hidden="1" xr:uid="{00000000-0005-0000-0000-0000FAA60000}"/>
    <cellStyle name="Uwaga 3" xfId="41751" hidden="1" xr:uid="{00000000-0005-0000-0000-0000FBA60000}"/>
    <cellStyle name="Uwaga 3" xfId="41748" hidden="1" xr:uid="{00000000-0005-0000-0000-0000FCA60000}"/>
    <cellStyle name="Uwaga 3" xfId="41746" hidden="1" xr:uid="{00000000-0005-0000-0000-0000FDA60000}"/>
    <cellStyle name="Uwaga 3" xfId="41743" hidden="1" xr:uid="{00000000-0005-0000-0000-0000FEA60000}"/>
    <cellStyle name="Uwaga 3" xfId="41741" hidden="1" xr:uid="{00000000-0005-0000-0000-0000FFA60000}"/>
    <cellStyle name="Uwaga 3" xfId="41739" hidden="1" xr:uid="{00000000-0005-0000-0000-000000A70000}"/>
    <cellStyle name="Uwaga 3" xfId="41733" hidden="1" xr:uid="{00000000-0005-0000-0000-000001A70000}"/>
    <cellStyle name="Uwaga 3" xfId="41730" hidden="1" xr:uid="{00000000-0005-0000-0000-000002A70000}"/>
    <cellStyle name="Uwaga 3" xfId="41728" hidden="1" xr:uid="{00000000-0005-0000-0000-000003A70000}"/>
    <cellStyle name="Uwaga 3" xfId="41724" hidden="1" xr:uid="{00000000-0005-0000-0000-000004A70000}"/>
    <cellStyle name="Uwaga 3" xfId="41721" hidden="1" xr:uid="{00000000-0005-0000-0000-000005A70000}"/>
    <cellStyle name="Uwaga 3" xfId="41719" hidden="1" xr:uid="{00000000-0005-0000-0000-000006A70000}"/>
    <cellStyle name="Uwaga 3" xfId="41715" hidden="1" xr:uid="{00000000-0005-0000-0000-000007A70000}"/>
    <cellStyle name="Uwaga 3" xfId="41712" hidden="1" xr:uid="{00000000-0005-0000-0000-000008A70000}"/>
    <cellStyle name="Uwaga 3" xfId="41710" hidden="1" xr:uid="{00000000-0005-0000-0000-000009A70000}"/>
    <cellStyle name="Uwaga 3" xfId="41708" hidden="1" xr:uid="{00000000-0005-0000-0000-00000AA70000}"/>
    <cellStyle name="Uwaga 3" xfId="41706" hidden="1" xr:uid="{00000000-0005-0000-0000-00000BA70000}"/>
    <cellStyle name="Uwaga 3" xfId="41704" hidden="1" xr:uid="{00000000-0005-0000-0000-00000CA70000}"/>
    <cellStyle name="Uwaga 3" xfId="41699" hidden="1" xr:uid="{00000000-0005-0000-0000-00000DA70000}"/>
    <cellStyle name="Uwaga 3" xfId="41697" hidden="1" xr:uid="{00000000-0005-0000-0000-00000EA70000}"/>
    <cellStyle name="Uwaga 3" xfId="41694" hidden="1" xr:uid="{00000000-0005-0000-0000-00000FA70000}"/>
    <cellStyle name="Uwaga 3" xfId="41690" hidden="1" xr:uid="{00000000-0005-0000-0000-000010A70000}"/>
    <cellStyle name="Uwaga 3" xfId="41687" hidden="1" xr:uid="{00000000-0005-0000-0000-000011A70000}"/>
    <cellStyle name="Uwaga 3" xfId="41684" hidden="1" xr:uid="{00000000-0005-0000-0000-000012A70000}"/>
    <cellStyle name="Uwaga 3" xfId="41681" hidden="1" xr:uid="{00000000-0005-0000-0000-000013A70000}"/>
    <cellStyle name="Uwaga 3" xfId="41679" hidden="1" xr:uid="{00000000-0005-0000-0000-000014A70000}"/>
    <cellStyle name="Uwaga 3" xfId="41676" hidden="1" xr:uid="{00000000-0005-0000-0000-000015A70000}"/>
    <cellStyle name="Uwaga 3" xfId="41672" hidden="1" xr:uid="{00000000-0005-0000-0000-000016A70000}"/>
    <cellStyle name="Uwaga 3" xfId="41670" hidden="1" xr:uid="{00000000-0005-0000-0000-000017A70000}"/>
    <cellStyle name="Uwaga 3" xfId="41667" hidden="1" xr:uid="{00000000-0005-0000-0000-000018A70000}"/>
    <cellStyle name="Uwaga 3" xfId="41662" hidden="1" xr:uid="{00000000-0005-0000-0000-000019A70000}"/>
    <cellStyle name="Uwaga 3" xfId="41659" hidden="1" xr:uid="{00000000-0005-0000-0000-00001AA70000}"/>
    <cellStyle name="Uwaga 3" xfId="41656" hidden="1" xr:uid="{00000000-0005-0000-0000-00001BA70000}"/>
    <cellStyle name="Uwaga 3" xfId="41652" hidden="1" xr:uid="{00000000-0005-0000-0000-00001CA70000}"/>
    <cellStyle name="Uwaga 3" xfId="41649" hidden="1" xr:uid="{00000000-0005-0000-0000-00001DA70000}"/>
    <cellStyle name="Uwaga 3" xfId="41647" hidden="1" xr:uid="{00000000-0005-0000-0000-00001EA70000}"/>
    <cellStyle name="Uwaga 3" xfId="41644" hidden="1" xr:uid="{00000000-0005-0000-0000-00001FA70000}"/>
    <cellStyle name="Uwaga 3" xfId="41641" hidden="1" xr:uid="{00000000-0005-0000-0000-000020A70000}"/>
    <cellStyle name="Uwaga 3" xfId="41638" hidden="1" xr:uid="{00000000-0005-0000-0000-000021A70000}"/>
    <cellStyle name="Uwaga 3" xfId="41636" hidden="1" xr:uid="{00000000-0005-0000-0000-000022A70000}"/>
    <cellStyle name="Uwaga 3" xfId="41634" hidden="1" xr:uid="{00000000-0005-0000-0000-000023A70000}"/>
    <cellStyle name="Uwaga 3" xfId="41631" hidden="1" xr:uid="{00000000-0005-0000-0000-000024A70000}"/>
    <cellStyle name="Uwaga 3" xfId="41626" hidden="1" xr:uid="{00000000-0005-0000-0000-000025A70000}"/>
    <cellStyle name="Uwaga 3" xfId="41623" hidden="1" xr:uid="{00000000-0005-0000-0000-000026A70000}"/>
    <cellStyle name="Uwaga 3" xfId="41620" hidden="1" xr:uid="{00000000-0005-0000-0000-000027A70000}"/>
    <cellStyle name="Uwaga 3" xfId="41617" hidden="1" xr:uid="{00000000-0005-0000-0000-000028A70000}"/>
    <cellStyle name="Uwaga 3" xfId="41614" hidden="1" xr:uid="{00000000-0005-0000-0000-000029A70000}"/>
    <cellStyle name="Uwaga 3" xfId="41611" hidden="1" xr:uid="{00000000-0005-0000-0000-00002AA70000}"/>
    <cellStyle name="Uwaga 3" xfId="41608" hidden="1" xr:uid="{00000000-0005-0000-0000-00002BA70000}"/>
    <cellStyle name="Uwaga 3" xfId="41605" hidden="1" xr:uid="{00000000-0005-0000-0000-00002CA70000}"/>
    <cellStyle name="Uwaga 3" xfId="41602" hidden="1" xr:uid="{00000000-0005-0000-0000-00002DA70000}"/>
    <cellStyle name="Uwaga 3" xfId="41600" hidden="1" xr:uid="{00000000-0005-0000-0000-00002EA70000}"/>
    <cellStyle name="Uwaga 3" xfId="41598" hidden="1" xr:uid="{00000000-0005-0000-0000-00002FA70000}"/>
    <cellStyle name="Uwaga 3" xfId="41595" hidden="1" xr:uid="{00000000-0005-0000-0000-000030A70000}"/>
    <cellStyle name="Uwaga 3" xfId="41590" hidden="1" xr:uid="{00000000-0005-0000-0000-000031A70000}"/>
    <cellStyle name="Uwaga 3" xfId="41587" hidden="1" xr:uid="{00000000-0005-0000-0000-000032A70000}"/>
    <cellStyle name="Uwaga 3" xfId="41584" hidden="1" xr:uid="{00000000-0005-0000-0000-000033A70000}"/>
    <cellStyle name="Uwaga 3" xfId="41581" hidden="1" xr:uid="{00000000-0005-0000-0000-000034A70000}"/>
    <cellStyle name="Uwaga 3" xfId="41578" hidden="1" xr:uid="{00000000-0005-0000-0000-000035A70000}"/>
    <cellStyle name="Uwaga 3" xfId="41575" hidden="1" xr:uid="{00000000-0005-0000-0000-000036A70000}"/>
    <cellStyle name="Uwaga 3" xfId="41572" hidden="1" xr:uid="{00000000-0005-0000-0000-000037A70000}"/>
    <cellStyle name="Uwaga 3" xfId="41569" hidden="1" xr:uid="{00000000-0005-0000-0000-000038A70000}"/>
    <cellStyle name="Uwaga 3" xfId="41566" hidden="1" xr:uid="{00000000-0005-0000-0000-000039A70000}"/>
    <cellStyle name="Uwaga 3" xfId="41564" hidden="1" xr:uid="{00000000-0005-0000-0000-00003AA70000}"/>
    <cellStyle name="Uwaga 3" xfId="41562" hidden="1" xr:uid="{00000000-0005-0000-0000-00003BA70000}"/>
    <cellStyle name="Uwaga 3" xfId="41559" hidden="1" xr:uid="{00000000-0005-0000-0000-00003CA70000}"/>
    <cellStyle name="Uwaga 3" xfId="41553" hidden="1" xr:uid="{00000000-0005-0000-0000-00003DA70000}"/>
    <cellStyle name="Uwaga 3" xfId="41550" hidden="1" xr:uid="{00000000-0005-0000-0000-00003EA70000}"/>
    <cellStyle name="Uwaga 3" xfId="41548" hidden="1" xr:uid="{00000000-0005-0000-0000-00003FA70000}"/>
    <cellStyle name="Uwaga 3" xfId="41544" hidden="1" xr:uid="{00000000-0005-0000-0000-000040A70000}"/>
    <cellStyle name="Uwaga 3" xfId="41541" hidden="1" xr:uid="{00000000-0005-0000-0000-000041A70000}"/>
    <cellStyle name="Uwaga 3" xfId="41539" hidden="1" xr:uid="{00000000-0005-0000-0000-000042A70000}"/>
    <cellStyle name="Uwaga 3" xfId="41535" hidden="1" xr:uid="{00000000-0005-0000-0000-000043A70000}"/>
    <cellStyle name="Uwaga 3" xfId="41532" hidden="1" xr:uid="{00000000-0005-0000-0000-000044A70000}"/>
    <cellStyle name="Uwaga 3" xfId="41530" hidden="1" xr:uid="{00000000-0005-0000-0000-000045A70000}"/>
    <cellStyle name="Uwaga 3" xfId="41528" hidden="1" xr:uid="{00000000-0005-0000-0000-000046A70000}"/>
    <cellStyle name="Uwaga 3" xfId="41525" hidden="1" xr:uid="{00000000-0005-0000-0000-000047A70000}"/>
    <cellStyle name="Uwaga 3" xfId="41522" hidden="1" xr:uid="{00000000-0005-0000-0000-000048A70000}"/>
    <cellStyle name="Uwaga 3" xfId="41519" hidden="1" xr:uid="{00000000-0005-0000-0000-000049A70000}"/>
    <cellStyle name="Uwaga 3" xfId="41517" hidden="1" xr:uid="{00000000-0005-0000-0000-00004AA70000}"/>
    <cellStyle name="Uwaga 3" xfId="41515" hidden="1" xr:uid="{00000000-0005-0000-0000-00004BA70000}"/>
    <cellStyle name="Uwaga 3" xfId="41510" hidden="1" xr:uid="{00000000-0005-0000-0000-00004CA70000}"/>
    <cellStyle name="Uwaga 3" xfId="41508" hidden="1" xr:uid="{00000000-0005-0000-0000-00004DA70000}"/>
    <cellStyle name="Uwaga 3" xfId="41505" hidden="1" xr:uid="{00000000-0005-0000-0000-00004EA70000}"/>
    <cellStyle name="Uwaga 3" xfId="41501" hidden="1" xr:uid="{00000000-0005-0000-0000-00004FA70000}"/>
    <cellStyle name="Uwaga 3" xfId="41499" hidden="1" xr:uid="{00000000-0005-0000-0000-000050A70000}"/>
    <cellStyle name="Uwaga 3" xfId="41496" hidden="1" xr:uid="{00000000-0005-0000-0000-000051A70000}"/>
    <cellStyle name="Uwaga 3" xfId="41492" hidden="1" xr:uid="{00000000-0005-0000-0000-000052A70000}"/>
    <cellStyle name="Uwaga 3" xfId="41490" hidden="1" xr:uid="{00000000-0005-0000-0000-000053A70000}"/>
    <cellStyle name="Uwaga 3" xfId="41487" hidden="1" xr:uid="{00000000-0005-0000-0000-000054A70000}"/>
    <cellStyle name="Uwaga 3" xfId="41483" hidden="1" xr:uid="{00000000-0005-0000-0000-000055A70000}"/>
    <cellStyle name="Uwaga 3" xfId="41481" hidden="1" xr:uid="{00000000-0005-0000-0000-000056A70000}"/>
    <cellStyle name="Uwaga 3" xfId="41479" hidden="1" xr:uid="{00000000-0005-0000-0000-000057A70000}"/>
    <cellStyle name="Uwaga 3" xfId="42961" hidden="1" xr:uid="{00000000-0005-0000-0000-000058A70000}"/>
    <cellStyle name="Uwaga 3" xfId="42962" hidden="1" xr:uid="{00000000-0005-0000-0000-000059A70000}"/>
    <cellStyle name="Uwaga 3" xfId="42964" hidden="1" xr:uid="{00000000-0005-0000-0000-00005AA70000}"/>
    <cellStyle name="Uwaga 3" xfId="42976" hidden="1" xr:uid="{00000000-0005-0000-0000-00005BA70000}"/>
    <cellStyle name="Uwaga 3" xfId="42977" hidden="1" xr:uid="{00000000-0005-0000-0000-00005CA70000}"/>
    <cellStyle name="Uwaga 3" xfId="42982" hidden="1" xr:uid="{00000000-0005-0000-0000-00005DA70000}"/>
    <cellStyle name="Uwaga 3" xfId="42991" hidden="1" xr:uid="{00000000-0005-0000-0000-00005EA70000}"/>
    <cellStyle name="Uwaga 3" xfId="42992" hidden="1" xr:uid="{00000000-0005-0000-0000-00005FA70000}"/>
    <cellStyle name="Uwaga 3" xfId="42997" hidden="1" xr:uid="{00000000-0005-0000-0000-000060A70000}"/>
    <cellStyle name="Uwaga 3" xfId="43006" hidden="1" xr:uid="{00000000-0005-0000-0000-000061A70000}"/>
    <cellStyle name="Uwaga 3" xfId="43007" hidden="1" xr:uid="{00000000-0005-0000-0000-000062A70000}"/>
    <cellStyle name="Uwaga 3" xfId="43008" hidden="1" xr:uid="{00000000-0005-0000-0000-000063A70000}"/>
    <cellStyle name="Uwaga 3" xfId="43021" hidden="1" xr:uid="{00000000-0005-0000-0000-000064A70000}"/>
    <cellStyle name="Uwaga 3" xfId="43026" hidden="1" xr:uid="{00000000-0005-0000-0000-000065A70000}"/>
    <cellStyle name="Uwaga 3" xfId="43031" hidden="1" xr:uid="{00000000-0005-0000-0000-000066A70000}"/>
    <cellStyle name="Uwaga 3" xfId="43041" hidden="1" xr:uid="{00000000-0005-0000-0000-000067A70000}"/>
    <cellStyle name="Uwaga 3" xfId="43046" hidden="1" xr:uid="{00000000-0005-0000-0000-000068A70000}"/>
    <cellStyle name="Uwaga 3" xfId="43050" hidden="1" xr:uid="{00000000-0005-0000-0000-000069A70000}"/>
    <cellStyle name="Uwaga 3" xfId="43057" hidden="1" xr:uid="{00000000-0005-0000-0000-00006AA70000}"/>
    <cellStyle name="Uwaga 3" xfId="43062" hidden="1" xr:uid="{00000000-0005-0000-0000-00006BA70000}"/>
    <cellStyle name="Uwaga 3" xfId="43065" hidden="1" xr:uid="{00000000-0005-0000-0000-00006CA70000}"/>
    <cellStyle name="Uwaga 3" xfId="43071" hidden="1" xr:uid="{00000000-0005-0000-0000-00006DA70000}"/>
    <cellStyle name="Uwaga 3" xfId="43076" hidden="1" xr:uid="{00000000-0005-0000-0000-00006EA70000}"/>
    <cellStyle name="Uwaga 3" xfId="43080" hidden="1" xr:uid="{00000000-0005-0000-0000-00006FA70000}"/>
    <cellStyle name="Uwaga 3" xfId="43081" hidden="1" xr:uid="{00000000-0005-0000-0000-000070A70000}"/>
    <cellStyle name="Uwaga 3" xfId="43082" hidden="1" xr:uid="{00000000-0005-0000-0000-000071A70000}"/>
    <cellStyle name="Uwaga 3" xfId="43086" hidden="1" xr:uid="{00000000-0005-0000-0000-000072A70000}"/>
    <cellStyle name="Uwaga 3" xfId="43098" hidden="1" xr:uid="{00000000-0005-0000-0000-000073A70000}"/>
    <cellStyle name="Uwaga 3" xfId="43103" hidden="1" xr:uid="{00000000-0005-0000-0000-000074A70000}"/>
    <cellStyle name="Uwaga 3" xfId="43108" hidden="1" xr:uid="{00000000-0005-0000-0000-000075A70000}"/>
    <cellStyle name="Uwaga 3" xfId="43113" hidden="1" xr:uid="{00000000-0005-0000-0000-000076A70000}"/>
    <cellStyle name="Uwaga 3" xfId="43118" hidden="1" xr:uid="{00000000-0005-0000-0000-000077A70000}"/>
    <cellStyle name="Uwaga 3" xfId="43123" hidden="1" xr:uid="{00000000-0005-0000-0000-000078A70000}"/>
    <cellStyle name="Uwaga 3" xfId="43127" hidden="1" xr:uid="{00000000-0005-0000-0000-000079A70000}"/>
    <cellStyle name="Uwaga 3" xfId="43131" hidden="1" xr:uid="{00000000-0005-0000-0000-00007AA70000}"/>
    <cellStyle name="Uwaga 3" xfId="43136" hidden="1" xr:uid="{00000000-0005-0000-0000-00007BA70000}"/>
    <cellStyle name="Uwaga 3" xfId="43141" hidden="1" xr:uid="{00000000-0005-0000-0000-00007CA70000}"/>
    <cellStyle name="Uwaga 3" xfId="43142" hidden="1" xr:uid="{00000000-0005-0000-0000-00007DA70000}"/>
    <cellStyle name="Uwaga 3" xfId="43144" hidden="1" xr:uid="{00000000-0005-0000-0000-00007EA70000}"/>
    <cellStyle name="Uwaga 3" xfId="43157" hidden="1" xr:uid="{00000000-0005-0000-0000-00007FA70000}"/>
    <cellStyle name="Uwaga 3" xfId="43161" hidden="1" xr:uid="{00000000-0005-0000-0000-000080A70000}"/>
    <cellStyle name="Uwaga 3" xfId="43166" hidden="1" xr:uid="{00000000-0005-0000-0000-000081A70000}"/>
    <cellStyle name="Uwaga 3" xfId="43173" hidden="1" xr:uid="{00000000-0005-0000-0000-000082A70000}"/>
    <cellStyle name="Uwaga 3" xfId="43177" hidden="1" xr:uid="{00000000-0005-0000-0000-000083A70000}"/>
    <cellStyle name="Uwaga 3" xfId="43182" hidden="1" xr:uid="{00000000-0005-0000-0000-000084A70000}"/>
    <cellStyle name="Uwaga 3" xfId="43187" hidden="1" xr:uid="{00000000-0005-0000-0000-000085A70000}"/>
    <cellStyle name="Uwaga 3" xfId="43190" hidden="1" xr:uid="{00000000-0005-0000-0000-000086A70000}"/>
    <cellStyle name="Uwaga 3" xfId="43195" hidden="1" xr:uid="{00000000-0005-0000-0000-000087A70000}"/>
    <cellStyle name="Uwaga 3" xfId="43201" hidden="1" xr:uid="{00000000-0005-0000-0000-000088A70000}"/>
    <cellStyle name="Uwaga 3" xfId="43202" hidden="1" xr:uid="{00000000-0005-0000-0000-000089A70000}"/>
    <cellStyle name="Uwaga 3" xfId="43205" hidden="1" xr:uid="{00000000-0005-0000-0000-00008AA70000}"/>
    <cellStyle name="Uwaga 3" xfId="43218" hidden="1" xr:uid="{00000000-0005-0000-0000-00008BA70000}"/>
    <cellStyle name="Uwaga 3" xfId="43222" hidden="1" xr:uid="{00000000-0005-0000-0000-00008CA70000}"/>
    <cellStyle name="Uwaga 3" xfId="43227" hidden="1" xr:uid="{00000000-0005-0000-0000-00008DA70000}"/>
    <cellStyle name="Uwaga 3" xfId="43234" hidden="1" xr:uid="{00000000-0005-0000-0000-00008EA70000}"/>
    <cellStyle name="Uwaga 3" xfId="43239" hidden="1" xr:uid="{00000000-0005-0000-0000-00008FA70000}"/>
    <cellStyle name="Uwaga 3" xfId="43243" hidden="1" xr:uid="{00000000-0005-0000-0000-000090A70000}"/>
    <cellStyle name="Uwaga 3" xfId="43248" hidden="1" xr:uid="{00000000-0005-0000-0000-000091A70000}"/>
    <cellStyle name="Uwaga 3" xfId="43252" hidden="1" xr:uid="{00000000-0005-0000-0000-000092A70000}"/>
    <cellStyle name="Uwaga 3" xfId="43257" hidden="1" xr:uid="{00000000-0005-0000-0000-000093A70000}"/>
    <cellStyle name="Uwaga 3" xfId="43261" hidden="1" xr:uid="{00000000-0005-0000-0000-000094A70000}"/>
    <cellStyle name="Uwaga 3" xfId="43262" hidden="1" xr:uid="{00000000-0005-0000-0000-000095A70000}"/>
    <cellStyle name="Uwaga 3" xfId="43264" hidden="1" xr:uid="{00000000-0005-0000-0000-000096A70000}"/>
    <cellStyle name="Uwaga 3" xfId="43276" hidden="1" xr:uid="{00000000-0005-0000-0000-000097A70000}"/>
    <cellStyle name="Uwaga 3" xfId="43277" hidden="1" xr:uid="{00000000-0005-0000-0000-000098A70000}"/>
    <cellStyle name="Uwaga 3" xfId="43279" hidden="1" xr:uid="{00000000-0005-0000-0000-000099A70000}"/>
    <cellStyle name="Uwaga 3" xfId="43291" hidden="1" xr:uid="{00000000-0005-0000-0000-00009AA70000}"/>
    <cellStyle name="Uwaga 3" xfId="43293" hidden="1" xr:uid="{00000000-0005-0000-0000-00009BA70000}"/>
    <cellStyle name="Uwaga 3" xfId="43296" hidden="1" xr:uid="{00000000-0005-0000-0000-00009CA70000}"/>
    <cellStyle name="Uwaga 3" xfId="43306" hidden="1" xr:uid="{00000000-0005-0000-0000-00009DA70000}"/>
    <cellStyle name="Uwaga 3" xfId="43307" hidden="1" xr:uid="{00000000-0005-0000-0000-00009EA70000}"/>
    <cellStyle name="Uwaga 3" xfId="43309" hidden="1" xr:uid="{00000000-0005-0000-0000-00009FA70000}"/>
    <cellStyle name="Uwaga 3" xfId="43321" hidden="1" xr:uid="{00000000-0005-0000-0000-0000A0A70000}"/>
    <cellStyle name="Uwaga 3" xfId="43322" hidden="1" xr:uid="{00000000-0005-0000-0000-0000A1A70000}"/>
    <cellStyle name="Uwaga 3" xfId="43323" hidden="1" xr:uid="{00000000-0005-0000-0000-0000A2A70000}"/>
    <cellStyle name="Uwaga 3" xfId="43337" hidden="1" xr:uid="{00000000-0005-0000-0000-0000A3A70000}"/>
    <cellStyle name="Uwaga 3" xfId="43340" hidden="1" xr:uid="{00000000-0005-0000-0000-0000A4A70000}"/>
    <cellStyle name="Uwaga 3" xfId="43344" hidden="1" xr:uid="{00000000-0005-0000-0000-0000A5A70000}"/>
    <cellStyle name="Uwaga 3" xfId="43352" hidden="1" xr:uid="{00000000-0005-0000-0000-0000A6A70000}"/>
    <cellStyle name="Uwaga 3" xfId="43355" hidden="1" xr:uid="{00000000-0005-0000-0000-0000A7A70000}"/>
    <cellStyle name="Uwaga 3" xfId="43359" hidden="1" xr:uid="{00000000-0005-0000-0000-0000A8A70000}"/>
    <cellStyle name="Uwaga 3" xfId="43367" hidden="1" xr:uid="{00000000-0005-0000-0000-0000A9A70000}"/>
    <cellStyle name="Uwaga 3" xfId="43370" hidden="1" xr:uid="{00000000-0005-0000-0000-0000AAA70000}"/>
    <cellStyle name="Uwaga 3" xfId="43374" hidden="1" xr:uid="{00000000-0005-0000-0000-0000ABA70000}"/>
    <cellStyle name="Uwaga 3" xfId="43381" hidden="1" xr:uid="{00000000-0005-0000-0000-0000ACA70000}"/>
    <cellStyle name="Uwaga 3" xfId="43382" hidden="1" xr:uid="{00000000-0005-0000-0000-0000ADA70000}"/>
    <cellStyle name="Uwaga 3" xfId="43384" hidden="1" xr:uid="{00000000-0005-0000-0000-0000AEA70000}"/>
    <cellStyle name="Uwaga 3" xfId="43397" hidden="1" xr:uid="{00000000-0005-0000-0000-0000AFA70000}"/>
    <cellStyle name="Uwaga 3" xfId="43400" hidden="1" xr:uid="{00000000-0005-0000-0000-0000B0A70000}"/>
    <cellStyle name="Uwaga 3" xfId="43403" hidden="1" xr:uid="{00000000-0005-0000-0000-0000B1A70000}"/>
    <cellStyle name="Uwaga 3" xfId="43412" hidden="1" xr:uid="{00000000-0005-0000-0000-0000B2A70000}"/>
    <cellStyle name="Uwaga 3" xfId="43415" hidden="1" xr:uid="{00000000-0005-0000-0000-0000B3A70000}"/>
    <cellStyle name="Uwaga 3" xfId="43419" hidden="1" xr:uid="{00000000-0005-0000-0000-0000B4A70000}"/>
    <cellStyle name="Uwaga 3" xfId="43427" hidden="1" xr:uid="{00000000-0005-0000-0000-0000B5A70000}"/>
    <cellStyle name="Uwaga 3" xfId="43429" hidden="1" xr:uid="{00000000-0005-0000-0000-0000B6A70000}"/>
    <cellStyle name="Uwaga 3" xfId="43432" hidden="1" xr:uid="{00000000-0005-0000-0000-0000B7A70000}"/>
    <cellStyle name="Uwaga 3" xfId="43441" hidden="1" xr:uid="{00000000-0005-0000-0000-0000B8A70000}"/>
    <cellStyle name="Uwaga 3" xfId="43442" hidden="1" xr:uid="{00000000-0005-0000-0000-0000B9A70000}"/>
    <cellStyle name="Uwaga 3" xfId="43443" hidden="1" xr:uid="{00000000-0005-0000-0000-0000BAA70000}"/>
    <cellStyle name="Uwaga 3" xfId="43456" hidden="1" xr:uid="{00000000-0005-0000-0000-0000BBA70000}"/>
    <cellStyle name="Uwaga 3" xfId="43457" hidden="1" xr:uid="{00000000-0005-0000-0000-0000BCA70000}"/>
    <cellStyle name="Uwaga 3" xfId="43459" hidden="1" xr:uid="{00000000-0005-0000-0000-0000BDA70000}"/>
    <cellStyle name="Uwaga 3" xfId="43471" hidden="1" xr:uid="{00000000-0005-0000-0000-0000BEA70000}"/>
    <cellStyle name="Uwaga 3" xfId="43472" hidden="1" xr:uid="{00000000-0005-0000-0000-0000BFA70000}"/>
    <cellStyle name="Uwaga 3" xfId="43474" hidden="1" xr:uid="{00000000-0005-0000-0000-0000C0A70000}"/>
    <cellStyle name="Uwaga 3" xfId="43486" hidden="1" xr:uid="{00000000-0005-0000-0000-0000C1A70000}"/>
    <cellStyle name="Uwaga 3" xfId="43487" hidden="1" xr:uid="{00000000-0005-0000-0000-0000C2A70000}"/>
    <cellStyle name="Uwaga 3" xfId="43489" hidden="1" xr:uid="{00000000-0005-0000-0000-0000C3A70000}"/>
    <cellStyle name="Uwaga 3" xfId="43501" hidden="1" xr:uid="{00000000-0005-0000-0000-0000C4A70000}"/>
    <cellStyle name="Uwaga 3" xfId="43502" hidden="1" xr:uid="{00000000-0005-0000-0000-0000C5A70000}"/>
    <cellStyle name="Uwaga 3" xfId="43503" hidden="1" xr:uid="{00000000-0005-0000-0000-0000C6A70000}"/>
    <cellStyle name="Uwaga 3" xfId="43517" hidden="1" xr:uid="{00000000-0005-0000-0000-0000C7A70000}"/>
    <cellStyle name="Uwaga 3" xfId="43519" hidden="1" xr:uid="{00000000-0005-0000-0000-0000C8A70000}"/>
    <cellStyle name="Uwaga 3" xfId="43522" hidden="1" xr:uid="{00000000-0005-0000-0000-0000C9A70000}"/>
    <cellStyle name="Uwaga 3" xfId="43532" hidden="1" xr:uid="{00000000-0005-0000-0000-0000CAA70000}"/>
    <cellStyle name="Uwaga 3" xfId="43535" hidden="1" xr:uid="{00000000-0005-0000-0000-0000CBA70000}"/>
    <cellStyle name="Uwaga 3" xfId="43538" hidden="1" xr:uid="{00000000-0005-0000-0000-0000CCA70000}"/>
    <cellStyle name="Uwaga 3" xfId="43547" hidden="1" xr:uid="{00000000-0005-0000-0000-0000CDA70000}"/>
    <cellStyle name="Uwaga 3" xfId="43549" hidden="1" xr:uid="{00000000-0005-0000-0000-0000CEA70000}"/>
    <cellStyle name="Uwaga 3" xfId="43552" hidden="1" xr:uid="{00000000-0005-0000-0000-0000CFA70000}"/>
    <cellStyle name="Uwaga 3" xfId="43561" hidden="1" xr:uid="{00000000-0005-0000-0000-0000D0A70000}"/>
    <cellStyle name="Uwaga 3" xfId="43562" hidden="1" xr:uid="{00000000-0005-0000-0000-0000D1A70000}"/>
    <cellStyle name="Uwaga 3" xfId="43563" hidden="1" xr:uid="{00000000-0005-0000-0000-0000D2A70000}"/>
    <cellStyle name="Uwaga 3" xfId="43576" hidden="1" xr:uid="{00000000-0005-0000-0000-0000D3A70000}"/>
    <cellStyle name="Uwaga 3" xfId="43578" hidden="1" xr:uid="{00000000-0005-0000-0000-0000D4A70000}"/>
    <cellStyle name="Uwaga 3" xfId="43580" hidden="1" xr:uid="{00000000-0005-0000-0000-0000D5A70000}"/>
    <cellStyle name="Uwaga 3" xfId="43591" hidden="1" xr:uid="{00000000-0005-0000-0000-0000D6A70000}"/>
    <cellStyle name="Uwaga 3" xfId="43593" hidden="1" xr:uid="{00000000-0005-0000-0000-0000D7A70000}"/>
    <cellStyle name="Uwaga 3" xfId="43595" hidden="1" xr:uid="{00000000-0005-0000-0000-0000D8A70000}"/>
    <cellStyle name="Uwaga 3" xfId="43606" hidden="1" xr:uid="{00000000-0005-0000-0000-0000D9A70000}"/>
    <cellStyle name="Uwaga 3" xfId="43608" hidden="1" xr:uid="{00000000-0005-0000-0000-0000DAA70000}"/>
    <cellStyle name="Uwaga 3" xfId="43610" hidden="1" xr:uid="{00000000-0005-0000-0000-0000DBA70000}"/>
    <cellStyle name="Uwaga 3" xfId="43621" hidden="1" xr:uid="{00000000-0005-0000-0000-0000DCA70000}"/>
    <cellStyle name="Uwaga 3" xfId="43622" hidden="1" xr:uid="{00000000-0005-0000-0000-0000DDA70000}"/>
    <cellStyle name="Uwaga 3" xfId="43623" hidden="1" xr:uid="{00000000-0005-0000-0000-0000DEA70000}"/>
    <cellStyle name="Uwaga 3" xfId="43636" hidden="1" xr:uid="{00000000-0005-0000-0000-0000DFA70000}"/>
    <cellStyle name="Uwaga 3" xfId="43638" hidden="1" xr:uid="{00000000-0005-0000-0000-0000E0A70000}"/>
    <cellStyle name="Uwaga 3" xfId="43640" hidden="1" xr:uid="{00000000-0005-0000-0000-0000E1A70000}"/>
    <cellStyle name="Uwaga 3" xfId="43651" hidden="1" xr:uid="{00000000-0005-0000-0000-0000E2A70000}"/>
    <cellStyle name="Uwaga 3" xfId="43653" hidden="1" xr:uid="{00000000-0005-0000-0000-0000E3A70000}"/>
    <cellStyle name="Uwaga 3" xfId="43655" hidden="1" xr:uid="{00000000-0005-0000-0000-0000E4A70000}"/>
    <cellStyle name="Uwaga 3" xfId="43666" hidden="1" xr:uid="{00000000-0005-0000-0000-0000E5A70000}"/>
    <cellStyle name="Uwaga 3" xfId="43668" hidden="1" xr:uid="{00000000-0005-0000-0000-0000E6A70000}"/>
    <cellStyle name="Uwaga 3" xfId="43669" hidden="1" xr:uid="{00000000-0005-0000-0000-0000E7A70000}"/>
    <cellStyle name="Uwaga 3" xfId="43681" hidden="1" xr:uid="{00000000-0005-0000-0000-0000E8A70000}"/>
    <cellStyle name="Uwaga 3" xfId="43682" hidden="1" xr:uid="{00000000-0005-0000-0000-0000E9A70000}"/>
    <cellStyle name="Uwaga 3" xfId="43683" hidden="1" xr:uid="{00000000-0005-0000-0000-0000EAA70000}"/>
    <cellStyle name="Uwaga 3" xfId="43696" hidden="1" xr:uid="{00000000-0005-0000-0000-0000EBA70000}"/>
    <cellStyle name="Uwaga 3" xfId="43698" hidden="1" xr:uid="{00000000-0005-0000-0000-0000ECA70000}"/>
    <cellStyle name="Uwaga 3" xfId="43700" hidden="1" xr:uid="{00000000-0005-0000-0000-0000EDA70000}"/>
    <cellStyle name="Uwaga 3" xfId="43711" hidden="1" xr:uid="{00000000-0005-0000-0000-0000EEA70000}"/>
    <cellStyle name="Uwaga 3" xfId="43713" hidden="1" xr:uid="{00000000-0005-0000-0000-0000EFA70000}"/>
    <cellStyle name="Uwaga 3" xfId="43715" hidden="1" xr:uid="{00000000-0005-0000-0000-0000F0A70000}"/>
    <cellStyle name="Uwaga 3" xfId="43726" hidden="1" xr:uid="{00000000-0005-0000-0000-0000F1A70000}"/>
    <cellStyle name="Uwaga 3" xfId="43728" hidden="1" xr:uid="{00000000-0005-0000-0000-0000F2A70000}"/>
    <cellStyle name="Uwaga 3" xfId="43730" hidden="1" xr:uid="{00000000-0005-0000-0000-0000F3A70000}"/>
    <cellStyle name="Uwaga 3" xfId="43741" hidden="1" xr:uid="{00000000-0005-0000-0000-0000F4A70000}"/>
    <cellStyle name="Uwaga 3" xfId="43742" hidden="1" xr:uid="{00000000-0005-0000-0000-0000F5A70000}"/>
    <cellStyle name="Uwaga 3" xfId="43744" hidden="1" xr:uid="{00000000-0005-0000-0000-0000F6A70000}"/>
    <cellStyle name="Uwaga 3" xfId="43755" hidden="1" xr:uid="{00000000-0005-0000-0000-0000F7A70000}"/>
    <cellStyle name="Uwaga 3" xfId="43757" hidden="1" xr:uid="{00000000-0005-0000-0000-0000F8A70000}"/>
    <cellStyle name="Uwaga 3" xfId="43758" hidden="1" xr:uid="{00000000-0005-0000-0000-0000F9A70000}"/>
    <cellStyle name="Uwaga 3" xfId="43767" hidden="1" xr:uid="{00000000-0005-0000-0000-0000FAA70000}"/>
    <cellStyle name="Uwaga 3" xfId="43770" hidden="1" xr:uid="{00000000-0005-0000-0000-0000FBA70000}"/>
    <cellStyle name="Uwaga 3" xfId="43772" hidden="1" xr:uid="{00000000-0005-0000-0000-0000FCA70000}"/>
    <cellStyle name="Uwaga 3" xfId="43783" hidden="1" xr:uid="{00000000-0005-0000-0000-0000FDA70000}"/>
    <cellStyle name="Uwaga 3" xfId="43785" hidden="1" xr:uid="{00000000-0005-0000-0000-0000FEA70000}"/>
    <cellStyle name="Uwaga 3" xfId="43787" hidden="1" xr:uid="{00000000-0005-0000-0000-0000FFA70000}"/>
    <cellStyle name="Uwaga 3" xfId="43799" hidden="1" xr:uid="{00000000-0005-0000-0000-000000A80000}"/>
    <cellStyle name="Uwaga 3" xfId="43801" hidden="1" xr:uid="{00000000-0005-0000-0000-000001A80000}"/>
    <cellStyle name="Uwaga 3" xfId="43803" hidden="1" xr:uid="{00000000-0005-0000-0000-000002A80000}"/>
    <cellStyle name="Uwaga 3" xfId="43811" hidden="1" xr:uid="{00000000-0005-0000-0000-000003A80000}"/>
    <cellStyle name="Uwaga 3" xfId="43813" hidden="1" xr:uid="{00000000-0005-0000-0000-000004A80000}"/>
    <cellStyle name="Uwaga 3" xfId="43816" hidden="1" xr:uid="{00000000-0005-0000-0000-000005A80000}"/>
    <cellStyle name="Uwaga 3" xfId="43806" hidden="1" xr:uid="{00000000-0005-0000-0000-000006A80000}"/>
    <cellStyle name="Uwaga 3" xfId="43805" hidden="1" xr:uid="{00000000-0005-0000-0000-000007A80000}"/>
    <cellStyle name="Uwaga 3" xfId="43804" hidden="1" xr:uid="{00000000-0005-0000-0000-000008A80000}"/>
    <cellStyle name="Uwaga 3" xfId="43791" hidden="1" xr:uid="{00000000-0005-0000-0000-000009A80000}"/>
    <cellStyle name="Uwaga 3" xfId="43790" hidden="1" xr:uid="{00000000-0005-0000-0000-00000AA80000}"/>
    <cellStyle name="Uwaga 3" xfId="43789" hidden="1" xr:uid="{00000000-0005-0000-0000-00000BA80000}"/>
    <cellStyle name="Uwaga 3" xfId="43776" hidden="1" xr:uid="{00000000-0005-0000-0000-00000CA80000}"/>
    <cellStyle name="Uwaga 3" xfId="43775" hidden="1" xr:uid="{00000000-0005-0000-0000-00000DA80000}"/>
    <cellStyle name="Uwaga 3" xfId="43774" hidden="1" xr:uid="{00000000-0005-0000-0000-00000EA80000}"/>
    <cellStyle name="Uwaga 3" xfId="43761" hidden="1" xr:uid="{00000000-0005-0000-0000-00000FA80000}"/>
    <cellStyle name="Uwaga 3" xfId="43760" hidden="1" xr:uid="{00000000-0005-0000-0000-000010A80000}"/>
    <cellStyle name="Uwaga 3" xfId="43759" hidden="1" xr:uid="{00000000-0005-0000-0000-000011A80000}"/>
    <cellStyle name="Uwaga 3" xfId="43746" hidden="1" xr:uid="{00000000-0005-0000-0000-000012A80000}"/>
    <cellStyle name="Uwaga 3" xfId="43745" hidden="1" xr:uid="{00000000-0005-0000-0000-000013A80000}"/>
    <cellStyle name="Uwaga 3" xfId="43743" hidden="1" xr:uid="{00000000-0005-0000-0000-000014A80000}"/>
    <cellStyle name="Uwaga 3" xfId="43732" hidden="1" xr:uid="{00000000-0005-0000-0000-000015A80000}"/>
    <cellStyle name="Uwaga 3" xfId="43729" hidden="1" xr:uid="{00000000-0005-0000-0000-000016A80000}"/>
    <cellStyle name="Uwaga 3" xfId="43727" hidden="1" xr:uid="{00000000-0005-0000-0000-000017A80000}"/>
    <cellStyle name="Uwaga 3" xfId="43717" hidden="1" xr:uid="{00000000-0005-0000-0000-000018A80000}"/>
    <cellStyle name="Uwaga 3" xfId="43714" hidden="1" xr:uid="{00000000-0005-0000-0000-000019A80000}"/>
    <cellStyle name="Uwaga 3" xfId="43712" hidden="1" xr:uid="{00000000-0005-0000-0000-00001AA80000}"/>
    <cellStyle name="Uwaga 3" xfId="43702" hidden="1" xr:uid="{00000000-0005-0000-0000-00001BA80000}"/>
    <cellStyle name="Uwaga 3" xfId="43699" hidden="1" xr:uid="{00000000-0005-0000-0000-00001CA80000}"/>
    <cellStyle name="Uwaga 3" xfId="43697" hidden="1" xr:uid="{00000000-0005-0000-0000-00001DA80000}"/>
    <cellStyle name="Uwaga 3" xfId="43687" hidden="1" xr:uid="{00000000-0005-0000-0000-00001EA80000}"/>
    <cellStyle name="Uwaga 3" xfId="43685" hidden="1" xr:uid="{00000000-0005-0000-0000-00001FA80000}"/>
    <cellStyle name="Uwaga 3" xfId="43684" hidden="1" xr:uid="{00000000-0005-0000-0000-000020A80000}"/>
    <cellStyle name="Uwaga 3" xfId="43672" hidden="1" xr:uid="{00000000-0005-0000-0000-000021A80000}"/>
    <cellStyle name="Uwaga 3" xfId="43670" hidden="1" xr:uid="{00000000-0005-0000-0000-000022A80000}"/>
    <cellStyle name="Uwaga 3" xfId="43667" hidden="1" xr:uid="{00000000-0005-0000-0000-000023A80000}"/>
    <cellStyle name="Uwaga 3" xfId="43657" hidden="1" xr:uid="{00000000-0005-0000-0000-000024A80000}"/>
    <cellStyle name="Uwaga 3" xfId="43654" hidden="1" xr:uid="{00000000-0005-0000-0000-000025A80000}"/>
    <cellStyle name="Uwaga 3" xfId="43652" hidden="1" xr:uid="{00000000-0005-0000-0000-000026A80000}"/>
    <cellStyle name="Uwaga 3" xfId="43642" hidden="1" xr:uid="{00000000-0005-0000-0000-000027A80000}"/>
    <cellStyle name="Uwaga 3" xfId="43639" hidden="1" xr:uid="{00000000-0005-0000-0000-000028A80000}"/>
    <cellStyle name="Uwaga 3" xfId="43637" hidden="1" xr:uid="{00000000-0005-0000-0000-000029A80000}"/>
    <cellStyle name="Uwaga 3" xfId="43627" hidden="1" xr:uid="{00000000-0005-0000-0000-00002AA80000}"/>
    <cellStyle name="Uwaga 3" xfId="43625" hidden="1" xr:uid="{00000000-0005-0000-0000-00002BA80000}"/>
    <cellStyle name="Uwaga 3" xfId="43624" hidden="1" xr:uid="{00000000-0005-0000-0000-00002CA80000}"/>
    <cellStyle name="Uwaga 3" xfId="43612" hidden="1" xr:uid="{00000000-0005-0000-0000-00002DA80000}"/>
    <cellStyle name="Uwaga 3" xfId="43609" hidden="1" xr:uid="{00000000-0005-0000-0000-00002EA80000}"/>
    <cellStyle name="Uwaga 3" xfId="43607" hidden="1" xr:uid="{00000000-0005-0000-0000-00002FA80000}"/>
    <cellStyle name="Uwaga 3" xfId="43597" hidden="1" xr:uid="{00000000-0005-0000-0000-000030A80000}"/>
    <cellStyle name="Uwaga 3" xfId="43594" hidden="1" xr:uid="{00000000-0005-0000-0000-000031A80000}"/>
    <cellStyle name="Uwaga 3" xfId="43592" hidden="1" xr:uid="{00000000-0005-0000-0000-000032A80000}"/>
    <cellStyle name="Uwaga 3" xfId="43582" hidden="1" xr:uid="{00000000-0005-0000-0000-000033A80000}"/>
    <cellStyle name="Uwaga 3" xfId="43579" hidden="1" xr:uid="{00000000-0005-0000-0000-000034A80000}"/>
    <cellStyle name="Uwaga 3" xfId="43577" hidden="1" xr:uid="{00000000-0005-0000-0000-000035A80000}"/>
    <cellStyle name="Uwaga 3" xfId="43567" hidden="1" xr:uid="{00000000-0005-0000-0000-000036A80000}"/>
    <cellStyle name="Uwaga 3" xfId="43565" hidden="1" xr:uid="{00000000-0005-0000-0000-000037A80000}"/>
    <cellStyle name="Uwaga 3" xfId="43564" hidden="1" xr:uid="{00000000-0005-0000-0000-000038A80000}"/>
    <cellStyle name="Uwaga 3" xfId="43551" hidden="1" xr:uid="{00000000-0005-0000-0000-000039A80000}"/>
    <cellStyle name="Uwaga 3" xfId="43548" hidden="1" xr:uid="{00000000-0005-0000-0000-00003AA80000}"/>
    <cellStyle name="Uwaga 3" xfId="43546" hidden="1" xr:uid="{00000000-0005-0000-0000-00003BA80000}"/>
    <cellStyle name="Uwaga 3" xfId="43536" hidden="1" xr:uid="{00000000-0005-0000-0000-00003CA80000}"/>
    <cellStyle name="Uwaga 3" xfId="43533" hidden="1" xr:uid="{00000000-0005-0000-0000-00003DA80000}"/>
    <cellStyle name="Uwaga 3" xfId="43531" hidden="1" xr:uid="{00000000-0005-0000-0000-00003EA80000}"/>
    <cellStyle name="Uwaga 3" xfId="43521" hidden="1" xr:uid="{00000000-0005-0000-0000-00003FA80000}"/>
    <cellStyle name="Uwaga 3" xfId="43518" hidden="1" xr:uid="{00000000-0005-0000-0000-000040A80000}"/>
    <cellStyle name="Uwaga 3" xfId="43516" hidden="1" xr:uid="{00000000-0005-0000-0000-000041A80000}"/>
    <cellStyle name="Uwaga 3" xfId="43507" hidden="1" xr:uid="{00000000-0005-0000-0000-000042A80000}"/>
    <cellStyle name="Uwaga 3" xfId="43505" hidden="1" xr:uid="{00000000-0005-0000-0000-000043A80000}"/>
    <cellStyle name="Uwaga 3" xfId="43504" hidden="1" xr:uid="{00000000-0005-0000-0000-000044A80000}"/>
    <cellStyle name="Uwaga 3" xfId="43492" hidden="1" xr:uid="{00000000-0005-0000-0000-000045A80000}"/>
    <cellStyle name="Uwaga 3" xfId="43490" hidden="1" xr:uid="{00000000-0005-0000-0000-000046A80000}"/>
    <cellStyle name="Uwaga 3" xfId="43488" hidden="1" xr:uid="{00000000-0005-0000-0000-000047A80000}"/>
    <cellStyle name="Uwaga 3" xfId="43477" hidden="1" xr:uid="{00000000-0005-0000-0000-000048A80000}"/>
    <cellStyle name="Uwaga 3" xfId="43475" hidden="1" xr:uid="{00000000-0005-0000-0000-000049A80000}"/>
    <cellStyle name="Uwaga 3" xfId="43473" hidden="1" xr:uid="{00000000-0005-0000-0000-00004AA80000}"/>
    <cellStyle name="Uwaga 3" xfId="43462" hidden="1" xr:uid="{00000000-0005-0000-0000-00004BA80000}"/>
    <cellStyle name="Uwaga 3" xfId="43460" hidden="1" xr:uid="{00000000-0005-0000-0000-00004CA80000}"/>
    <cellStyle name="Uwaga 3" xfId="43458" hidden="1" xr:uid="{00000000-0005-0000-0000-00004DA80000}"/>
    <cellStyle name="Uwaga 3" xfId="43447" hidden="1" xr:uid="{00000000-0005-0000-0000-00004EA80000}"/>
    <cellStyle name="Uwaga 3" xfId="43445" hidden="1" xr:uid="{00000000-0005-0000-0000-00004FA80000}"/>
    <cellStyle name="Uwaga 3" xfId="43444" hidden="1" xr:uid="{00000000-0005-0000-0000-000050A80000}"/>
    <cellStyle name="Uwaga 3" xfId="43431" hidden="1" xr:uid="{00000000-0005-0000-0000-000051A80000}"/>
    <cellStyle name="Uwaga 3" xfId="43428" hidden="1" xr:uid="{00000000-0005-0000-0000-000052A80000}"/>
    <cellStyle name="Uwaga 3" xfId="43426" hidden="1" xr:uid="{00000000-0005-0000-0000-000053A80000}"/>
    <cellStyle name="Uwaga 3" xfId="43416" hidden="1" xr:uid="{00000000-0005-0000-0000-000054A80000}"/>
    <cellStyle name="Uwaga 3" xfId="43413" hidden="1" xr:uid="{00000000-0005-0000-0000-000055A80000}"/>
    <cellStyle name="Uwaga 3" xfId="43411" hidden="1" xr:uid="{00000000-0005-0000-0000-000056A80000}"/>
    <cellStyle name="Uwaga 3" xfId="43401" hidden="1" xr:uid="{00000000-0005-0000-0000-000057A80000}"/>
    <cellStyle name="Uwaga 3" xfId="43398" hidden="1" xr:uid="{00000000-0005-0000-0000-000058A80000}"/>
    <cellStyle name="Uwaga 3" xfId="43396" hidden="1" xr:uid="{00000000-0005-0000-0000-000059A80000}"/>
    <cellStyle name="Uwaga 3" xfId="43387" hidden="1" xr:uid="{00000000-0005-0000-0000-00005AA80000}"/>
    <cellStyle name="Uwaga 3" xfId="43385" hidden="1" xr:uid="{00000000-0005-0000-0000-00005BA80000}"/>
    <cellStyle name="Uwaga 3" xfId="43383" hidden="1" xr:uid="{00000000-0005-0000-0000-00005CA80000}"/>
    <cellStyle name="Uwaga 3" xfId="43371" hidden="1" xr:uid="{00000000-0005-0000-0000-00005DA80000}"/>
    <cellStyle name="Uwaga 3" xfId="43368" hidden="1" xr:uid="{00000000-0005-0000-0000-00005EA80000}"/>
    <cellStyle name="Uwaga 3" xfId="43366" hidden="1" xr:uid="{00000000-0005-0000-0000-00005FA80000}"/>
    <cellStyle name="Uwaga 3" xfId="43356" hidden="1" xr:uid="{00000000-0005-0000-0000-000060A80000}"/>
    <cellStyle name="Uwaga 3" xfId="43353" hidden="1" xr:uid="{00000000-0005-0000-0000-000061A80000}"/>
    <cellStyle name="Uwaga 3" xfId="43351" hidden="1" xr:uid="{00000000-0005-0000-0000-000062A80000}"/>
    <cellStyle name="Uwaga 3" xfId="43341" hidden="1" xr:uid="{00000000-0005-0000-0000-000063A80000}"/>
    <cellStyle name="Uwaga 3" xfId="43338" hidden="1" xr:uid="{00000000-0005-0000-0000-000064A80000}"/>
    <cellStyle name="Uwaga 3" xfId="43336" hidden="1" xr:uid="{00000000-0005-0000-0000-000065A80000}"/>
    <cellStyle name="Uwaga 3" xfId="43329" hidden="1" xr:uid="{00000000-0005-0000-0000-000066A80000}"/>
    <cellStyle name="Uwaga 3" xfId="43326" hidden="1" xr:uid="{00000000-0005-0000-0000-000067A80000}"/>
    <cellStyle name="Uwaga 3" xfId="43324" hidden="1" xr:uid="{00000000-0005-0000-0000-000068A80000}"/>
    <cellStyle name="Uwaga 3" xfId="43314" hidden="1" xr:uid="{00000000-0005-0000-0000-000069A80000}"/>
    <cellStyle name="Uwaga 3" xfId="43311" hidden="1" xr:uid="{00000000-0005-0000-0000-00006AA80000}"/>
    <cellStyle name="Uwaga 3" xfId="43308" hidden="1" xr:uid="{00000000-0005-0000-0000-00006BA80000}"/>
    <cellStyle name="Uwaga 3" xfId="43299" hidden="1" xr:uid="{00000000-0005-0000-0000-00006CA80000}"/>
    <cellStyle name="Uwaga 3" xfId="43295" hidden="1" xr:uid="{00000000-0005-0000-0000-00006DA80000}"/>
    <cellStyle name="Uwaga 3" xfId="43292" hidden="1" xr:uid="{00000000-0005-0000-0000-00006EA80000}"/>
    <cellStyle name="Uwaga 3" xfId="43284" hidden="1" xr:uid="{00000000-0005-0000-0000-00006FA80000}"/>
    <cellStyle name="Uwaga 3" xfId="43281" hidden="1" xr:uid="{00000000-0005-0000-0000-000070A80000}"/>
    <cellStyle name="Uwaga 3" xfId="43278" hidden="1" xr:uid="{00000000-0005-0000-0000-000071A80000}"/>
    <cellStyle name="Uwaga 3" xfId="43269" hidden="1" xr:uid="{00000000-0005-0000-0000-000072A80000}"/>
    <cellStyle name="Uwaga 3" xfId="43266" hidden="1" xr:uid="{00000000-0005-0000-0000-000073A80000}"/>
    <cellStyle name="Uwaga 3" xfId="43263" hidden="1" xr:uid="{00000000-0005-0000-0000-000074A80000}"/>
    <cellStyle name="Uwaga 3" xfId="43253" hidden="1" xr:uid="{00000000-0005-0000-0000-000075A80000}"/>
    <cellStyle name="Uwaga 3" xfId="43249" hidden="1" xr:uid="{00000000-0005-0000-0000-000076A80000}"/>
    <cellStyle name="Uwaga 3" xfId="43246" hidden="1" xr:uid="{00000000-0005-0000-0000-000077A80000}"/>
    <cellStyle name="Uwaga 3" xfId="43237" hidden="1" xr:uid="{00000000-0005-0000-0000-000078A80000}"/>
    <cellStyle name="Uwaga 3" xfId="43233" hidden="1" xr:uid="{00000000-0005-0000-0000-000079A80000}"/>
    <cellStyle name="Uwaga 3" xfId="43231" hidden="1" xr:uid="{00000000-0005-0000-0000-00007AA80000}"/>
    <cellStyle name="Uwaga 3" xfId="43223" hidden="1" xr:uid="{00000000-0005-0000-0000-00007BA80000}"/>
    <cellStyle name="Uwaga 3" xfId="43219" hidden="1" xr:uid="{00000000-0005-0000-0000-00007CA80000}"/>
    <cellStyle name="Uwaga 3" xfId="43216" hidden="1" xr:uid="{00000000-0005-0000-0000-00007DA80000}"/>
    <cellStyle name="Uwaga 3" xfId="43209" hidden="1" xr:uid="{00000000-0005-0000-0000-00007EA80000}"/>
    <cellStyle name="Uwaga 3" xfId="43206" hidden="1" xr:uid="{00000000-0005-0000-0000-00007FA80000}"/>
    <cellStyle name="Uwaga 3" xfId="43203" hidden="1" xr:uid="{00000000-0005-0000-0000-000080A80000}"/>
    <cellStyle name="Uwaga 3" xfId="43194" hidden="1" xr:uid="{00000000-0005-0000-0000-000081A80000}"/>
    <cellStyle name="Uwaga 3" xfId="43189" hidden="1" xr:uid="{00000000-0005-0000-0000-000082A80000}"/>
    <cellStyle name="Uwaga 3" xfId="43186" hidden="1" xr:uid="{00000000-0005-0000-0000-000083A80000}"/>
    <cellStyle name="Uwaga 3" xfId="43179" hidden="1" xr:uid="{00000000-0005-0000-0000-000084A80000}"/>
    <cellStyle name="Uwaga 3" xfId="43174" hidden="1" xr:uid="{00000000-0005-0000-0000-000085A80000}"/>
    <cellStyle name="Uwaga 3" xfId="43171" hidden="1" xr:uid="{00000000-0005-0000-0000-000086A80000}"/>
    <cellStyle name="Uwaga 3" xfId="43164" hidden="1" xr:uid="{00000000-0005-0000-0000-000087A80000}"/>
    <cellStyle name="Uwaga 3" xfId="43159" hidden="1" xr:uid="{00000000-0005-0000-0000-000088A80000}"/>
    <cellStyle name="Uwaga 3" xfId="43156" hidden="1" xr:uid="{00000000-0005-0000-0000-000089A80000}"/>
    <cellStyle name="Uwaga 3" xfId="43150" hidden="1" xr:uid="{00000000-0005-0000-0000-00008AA80000}"/>
    <cellStyle name="Uwaga 3" xfId="43146" hidden="1" xr:uid="{00000000-0005-0000-0000-00008BA80000}"/>
    <cellStyle name="Uwaga 3" xfId="43143" hidden="1" xr:uid="{00000000-0005-0000-0000-00008CA80000}"/>
    <cellStyle name="Uwaga 3" xfId="43135" hidden="1" xr:uid="{00000000-0005-0000-0000-00008DA80000}"/>
    <cellStyle name="Uwaga 3" xfId="43130" hidden="1" xr:uid="{00000000-0005-0000-0000-00008EA80000}"/>
    <cellStyle name="Uwaga 3" xfId="43126" hidden="1" xr:uid="{00000000-0005-0000-0000-00008FA80000}"/>
    <cellStyle name="Uwaga 3" xfId="43120" hidden="1" xr:uid="{00000000-0005-0000-0000-000090A80000}"/>
    <cellStyle name="Uwaga 3" xfId="43115" hidden="1" xr:uid="{00000000-0005-0000-0000-000091A80000}"/>
    <cellStyle name="Uwaga 3" xfId="43111" hidden="1" xr:uid="{00000000-0005-0000-0000-000092A80000}"/>
    <cellStyle name="Uwaga 3" xfId="43105" hidden="1" xr:uid="{00000000-0005-0000-0000-000093A80000}"/>
    <cellStyle name="Uwaga 3" xfId="43100" hidden="1" xr:uid="{00000000-0005-0000-0000-000094A80000}"/>
    <cellStyle name="Uwaga 3" xfId="43096" hidden="1" xr:uid="{00000000-0005-0000-0000-000095A80000}"/>
    <cellStyle name="Uwaga 3" xfId="43091" hidden="1" xr:uid="{00000000-0005-0000-0000-000096A80000}"/>
    <cellStyle name="Uwaga 3" xfId="43087" hidden="1" xr:uid="{00000000-0005-0000-0000-000097A80000}"/>
    <cellStyle name="Uwaga 3" xfId="43083" hidden="1" xr:uid="{00000000-0005-0000-0000-000098A80000}"/>
    <cellStyle name="Uwaga 3" xfId="43075" hidden="1" xr:uid="{00000000-0005-0000-0000-000099A80000}"/>
    <cellStyle name="Uwaga 3" xfId="43070" hidden="1" xr:uid="{00000000-0005-0000-0000-00009AA80000}"/>
    <cellStyle name="Uwaga 3" xfId="43066" hidden="1" xr:uid="{00000000-0005-0000-0000-00009BA80000}"/>
    <cellStyle name="Uwaga 3" xfId="43060" hidden="1" xr:uid="{00000000-0005-0000-0000-00009CA80000}"/>
    <cellStyle name="Uwaga 3" xfId="43055" hidden="1" xr:uid="{00000000-0005-0000-0000-00009DA80000}"/>
    <cellStyle name="Uwaga 3" xfId="43051" hidden="1" xr:uid="{00000000-0005-0000-0000-00009EA80000}"/>
    <cellStyle name="Uwaga 3" xfId="43045" hidden="1" xr:uid="{00000000-0005-0000-0000-00009FA80000}"/>
    <cellStyle name="Uwaga 3" xfId="43040" hidden="1" xr:uid="{00000000-0005-0000-0000-0000A0A80000}"/>
    <cellStyle name="Uwaga 3" xfId="43036" hidden="1" xr:uid="{00000000-0005-0000-0000-0000A1A80000}"/>
    <cellStyle name="Uwaga 3" xfId="43032" hidden="1" xr:uid="{00000000-0005-0000-0000-0000A2A80000}"/>
    <cellStyle name="Uwaga 3" xfId="43027" hidden="1" xr:uid="{00000000-0005-0000-0000-0000A3A80000}"/>
    <cellStyle name="Uwaga 3" xfId="43022" hidden="1" xr:uid="{00000000-0005-0000-0000-0000A4A80000}"/>
    <cellStyle name="Uwaga 3" xfId="43017" hidden="1" xr:uid="{00000000-0005-0000-0000-0000A5A80000}"/>
    <cellStyle name="Uwaga 3" xfId="43013" hidden="1" xr:uid="{00000000-0005-0000-0000-0000A6A80000}"/>
    <cellStyle name="Uwaga 3" xfId="43009" hidden="1" xr:uid="{00000000-0005-0000-0000-0000A7A80000}"/>
    <cellStyle name="Uwaga 3" xfId="43002" hidden="1" xr:uid="{00000000-0005-0000-0000-0000A8A80000}"/>
    <cellStyle name="Uwaga 3" xfId="42998" hidden="1" xr:uid="{00000000-0005-0000-0000-0000A9A80000}"/>
    <cellStyle name="Uwaga 3" xfId="42993" hidden="1" xr:uid="{00000000-0005-0000-0000-0000AAA80000}"/>
    <cellStyle name="Uwaga 3" xfId="42987" hidden="1" xr:uid="{00000000-0005-0000-0000-0000ABA80000}"/>
    <cellStyle name="Uwaga 3" xfId="42983" hidden="1" xr:uid="{00000000-0005-0000-0000-0000ACA80000}"/>
    <cellStyle name="Uwaga 3" xfId="42978" hidden="1" xr:uid="{00000000-0005-0000-0000-0000ADA80000}"/>
    <cellStyle name="Uwaga 3" xfId="42972" hidden="1" xr:uid="{00000000-0005-0000-0000-0000AEA80000}"/>
    <cellStyle name="Uwaga 3" xfId="42968" hidden="1" xr:uid="{00000000-0005-0000-0000-0000AFA80000}"/>
    <cellStyle name="Uwaga 3" xfId="42963" hidden="1" xr:uid="{00000000-0005-0000-0000-0000B0A80000}"/>
    <cellStyle name="Uwaga 3" xfId="42957" hidden="1" xr:uid="{00000000-0005-0000-0000-0000B1A80000}"/>
    <cellStyle name="Uwaga 3" xfId="42953" hidden="1" xr:uid="{00000000-0005-0000-0000-0000B2A80000}"/>
    <cellStyle name="Uwaga 3" xfId="42949" hidden="1" xr:uid="{00000000-0005-0000-0000-0000B3A80000}"/>
    <cellStyle name="Uwaga 3" xfId="43809" hidden="1" xr:uid="{00000000-0005-0000-0000-0000B4A80000}"/>
    <cellStyle name="Uwaga 3" xfId="43808" hidden="1" xr:uid="{00000000-0005-0000-0000-0000B5A80000}"/>
    <cellStyle name="Uwaga 3" xfId="43807" hidden="1" xr:uid="{00000000-0005-0000-0000-0000B6A80000}"/>
    <cellStyle name="Uwaga 3" xfId="43794" hidden="1" xr:uid="{00000000-0005-0000-0000-0000B7A80000}"/>
    <cellStyle name="Uwaga 3" xfId="43793" hidden="1" xr:uid="{00000000-0005-0000-0000-0000B8A80000}"/>
    <cellStyle name="Uwaga 3" xfId="43792" hidden="1" xr:uid="{00000000-0005-0000-0000-0000B9A80000}"/>
    <cellStyle name="Uwaga 3" xfId="43779" hidden="1" xr:uid="{00000000-0005-0000-0000-0000BAA80000}"/>
    <cellStyle name="Uwaga 3" xfId="43778" hidden="1" xr:uid="{00000000-0005-0000-0000-0000BBA80000}"/>
    <cellStyle name="Uwaga 3" xfId="43777" hidden="1" xr:uid="{00000000-0005-0000-0000-0000BCA80000}"/>
    <cellStyle name="Uwaga 3" xfId="43764" hidden="1" xr:uid="{00000000-0005-0000-0000-0000BDA80000}"/>
    <cellStyle name="Uwaga 3" xfId="43763" hidden="1" xr:uid="{00000000-0005-0000-0000-0000BEA80000}"/>
    <cellStyle name="Uwaga 3" xfId="43762" hidden="1" xr:uid="{00000000-0005-0000-0000-0000BFA80000}"/>
    <cellStyle name="Uwaga 3" xfId="43749" hidden="1" xr:uid="{00000000-0005-0000-0000-0000C0A80000}"/>
    <cellStyle name="Uwaga 3" xfId="43748" hidden="1" xr:uid="{00000000-0005-0000-0000-0000C1A80000}"/>
    <cellStyle name="Uwaga 3" xfId="43747" hidden="1" xr:uid="{00000000-0005-0000-0000-0000C2A80000}"/>
    <cellStyle name="Uwaga 3" xfId="43735" hidden="1" xr:uid="{00000000-0005-0000-0000-0000C3A80000}"/>
    <cellStyle name="Uwaga 3" xfId="43733" hidden="1" xr:uid="{00000000-0005-0000-0000-0000C4A80000}"/>
    <cellStyle name="Uwaga 3" xfId="43731" hidden="1" xr:uid="{00000000-0005-0000-0000-0000C5A80000}"/>
    <cellStyle name="Uwaga 3" xfId="43720" hidden="1" xr:uid="{00000000-0005-0000-0000-0000C6A80000}"/>
    <cellStyle name="Uwaga 3" xfId="43718" hidden="1" xr:uid="{00000000-0005-0000-0000-0000C7A80000}"/>
    <cellStyle name="Uwaga 3" xfId="43716" hidden="1" xr:uid="{00000000-0005-0000-0000-0000C8A80000}"/>
    <cellStyle name="Uwaga 3" xfId="43705" hidden="1" xr:uid="{00000000-0005-0000-0000-0000C9A80000}"/>
    <cellStyle name="Uwaga 3" xfId="43703" hidden="1" xr:uid="{00000000-0005-0000-0000-0000CAA80000}"/>
    <cellStyle name="Uwaga 3" xfId="43701" hidden="1" xr:uid="{00000000-0005-0000-0000-0000CBA80000}"/>
    <cellStyle name="Uwaga 3" xfId="43690" hidden="1" xr:uid="{00000000-0005-0000-0000-0000CCA80000}"/>
    <cellStyle name="Uwaga 3" xfId="43688" hidden="1" xr:uid="{00000000-0005-0000-0000-0000CDA80000}"/>
    <cellStyle name="Uwaga 3" xfId="43686" hidden="1" xr:uid="{00000000-0005-0000-0000-0000CEA80000}"/>
    <cellStyle name="Uwaga 3" xfId="43675" hidden="1" xr:uid="{00000000-0005-0000-0000-0000CFA80000}"/>
    <cellStyle name="Uwaga 3" xfId="43673" hidden="1" xr:uid="{00000000-0005-0000-0000-0000D0A80000}"/>
    <cellStyle name="Uwaga 3" xfId="43671" hidden="1" xr:uid="{00000000-0005-0000-0000-0000D1A80000}"/>
    <cellStyle name="Uwaga 3" xfId="43660" hidden="1" xr:uid="{00000000-0005-0000-0000-0000D2A80000}"/>
    <cellStyle name="Uwaga 3" xfId="43658" hidden="1" xr:uid="{00000000-0005-0000-0000-0000D3A80000}"/>
    <cellStyle name="Uwaga 3" xfId="43656" hidden="1" xr:uid="{00000000-0005-0000-0000-0000D4A80000}"/>
    <cellStyle name="Uwaga 3" xfId="43645" hidden="1" xr:uid="{00000000-0005-0000-0000-0000D5A80000}"/>
    <cellStyle name="Uwaga 3" xfId="43643" hidden="1" xr:uid="{00000000-0005-0000-0000-0000D6A80000}"/>
    <cellStyle name="Uwaga 3" xfId="43641" hidden="1" xr:uid="{00000000-0005-0000-0000-0000D7A80000}"/>
    <cellStyle name="Uwaga 3" xfId="43630" hidden="1" xr:uid="{00000000-0005-0000-0000-0000D8A80000}"/>
    <cellStyle name="Uwaga 3" xfId="43628" hidden="1" xr:uid="{00000000-0005-0000-0000-0000D9A80000}"/>
    <cellStyle name="Uwaga 3" xfId="43626" hidden="1" xr:uid="{00000000-0005-0000-0000-0000DAA80000}"/>
    <cellStyle name="Uwaga 3" xfId="43615" hidden="1" xr:uid="{00000000-0005-0000-0000-0000DBA80000}"/>
    <cellStyle name="Uwaga 3" xfId="43613" hidden="1" xr:uid="{00000000-0005-0000-0000-0000DCA80000}"/>
    <cellStyle name="Uwaga 3" xfId="43611" hidden="1" xr:uid="{00000000-0005-0000-0000-0000DDA80000}"/>
    <cellStyle name="Uwaga 3" xfId="43600" hidden="1" xr:uid="{00000000-0005-0000-0000-0000DEA80000}"/>
    <cellStyle name="Uwaga 3" xfId="43598" hidden="1" xr:uid="{00000000-0005-0000-0000-0000DFA80000}"/>
    <cellStyle name="Uwaga 3" xfId="43596" hidden="1" xr:uid="{00000000-0005-0000-0000-0000E0A80000}"/>
    <cellStyle name="Uwaga 3" xfId="43585" hidden="1" xr:uid="{00000000-0005-0000-0000-0000E1A80000}"/>
    <cellStyle name="Uwaga 3" xfId="43583" hidden="1" xr:uid="{00000000-0005-0000-0000-0000E2A80000}"/>
    <cellStyle name="Uwaga 3" xfId="43581" hidden="1" xr:uid="{00000000-0005-0000-0000-0000E3A80000}"/>
    <cellStyle name="Uwaga 3" xfId="43570" hidden="1" xr:uid="{00000000-0005-0000-0000-0000E4A80000}"/>
    <cellStyle name="Uwaga 3" xfId="43568" hidden="1" xr:uid="{00000000-0005-0000-0000-0000E5A80000}"/>
    <cellStyle name="Uwaga 3" xfId="43566" hidden="1" xr:uid="{00000000-0005-0000-0000-0000E6A80000}"/>
    <cellStyle name="Uwaga 3" xfId="43555" hidden="1" xr:uid="{00000000-0005-0000-0000-0000E7A80000}"/>
    <cellStyle name="Uwaga 3" xfId="43553" hidden="1" xr:uid="{00000000-0005-0000-0000-0000E8A80000}"/>
    <cellStyle name="Uwaga 3" xfId="43550" hidden="1" xr:uid="{00000000-0005-0000-0000-0000E9A80000}"/>
    <cellStyle name="Uwaga 3" xfId="43540" hidden="1" xr:uid="{00000000-0005-0000-0000-0000EAA80000}"/>
    <cellStyle name="Uwaga 3" xfId="43537" hidden="1" xr:uid="{00000000-0005-0000-0000-0000EBA80000}"/>
    <cellStyle name="Uwaga 3" xfId="43534" hidden="1" xr:uid="{00000000-0005-0000-0000-0000ECA80000}"/>
    <cellStyle name="Uwaga 3" xfId="43525" hidden="1" xr:uid="{00000000-0005-0000-0000-0000EDA80000}"/>
    <cellStyle name="Uwaga 3" xfId="43523" hidden="1" xr:uid="{00000000-0005-0000-0000-0000EEA80000}"/>
    <cellStyle name="Uwaga 3" xfId="43520" hidden="1" xr:uid="{00000000-0005-0000-0000-0000EFA80000}"/>
    <cellStyle name="Uwaga 3" xfId="43510" hidden="1" xr:uid="{00000000-0005-0000-0000-0000F0A80000}"/>
    <cellStyle name="Uwaga 3" xfId="43508" hidden="1" xr:uid="{00000000-0005-0000-0000-0000F1A80000}"/>
    <cellStyle name="Uwaga 3" xfId="43506" hidden="1" xr:uid="{00000000-0005-0000-0000-0000F2A80000}"/>
    <cellStyle name="Uwaga 3" xfId="43495" hidden="1" xr:uid="{00000000-0005-0000-0000-0000F3A80000}"/>
    <cellStyle name="Uwaga 3" xfId="43493" hidden="1" xr:uid="{00000000-0005-0000-0000-0000F4A80000}"/>
    <cellStyle name="Uwaga 3" xfId="43491" hidden="1" xr:uid="{00000000-0005-0000-0000-0000F5A80000}"/>
    <cellStyle name="Uwaga 3" xfId="43480" hidden="1" xr:uid="{00000000-0005-0000-0000-0000F6A80000}"/>
    <cellStyle name="Uwaga 3" xfId="43478" hidden="1" xr:uid="{00000000-0005-0000-0000-0000F7A80000}"/>
    <cellStyle name="Uwaga 3" xfId="43476" hidden="1" xr:uid="{00000000-0005-0000-0000-0000F8A80000}"/>
    <cellStyle name="Uwaga 3" xfId="43465" hidden="1" xr:uid="{00000000-0005-0000-0000-0000F9A80000}"/>
    <cellStyle name="Uwaga 3" xfId="43463" hidden="1" xr:uid="{00000000-0005-0000-0000-0000FAA80000}"/>
    <cellStyle name="Uwaga 3" xfId="43461" hidden="1" xr:uid="{00000000-0005-0000-0000-0000FBA80000}"/>
    <cellStyle name="Uwaga 3" xfId="43450" hidden="1" xr:uid="{00000000-0005-0000-0000-0000FCA80000}"/>
    <cellStyle name="Uwaga 3" xfId="43448" hidden="1" xr:uid="{00000000-0005-0000-0000-0000FDA80000}"/>
    <cellStyle name="Uwaga 3" xfId="43446" hidden="1" xr:uid="{00000000-0005-0000-0000-0000FEA80000}"/>
    <cellStyle name="Uwaga 3" xfId="43435" hidden="1" xr:uid="{00000000-0005-0000-0000-0000FFA80000}"/>
    <cellStyle name="Uwaga 3" xfId="43433" hidden="1" xr:uid="{00000000-0005-0000-0000-000000A90000}"/>
    <cellStyle name="Uwaga 3" xfId="43430" hidden="1" xr:uid="{00000000-0005-0000-0000-000001A90000}"/>
    <cellStyle name="Uwaga 3" xfId="43420" hidden="1" xr:uid="{00000000-0005-0000-0000-000002A90000}"/>
    <cellStyle name="Uwaga 3" xfId="43417" hidden="1" xr:uid="{00000000-0005-0000-0000-000003A90000}"/>
    <cellStyle name="Uwaga 3" xfId="43414" hidden="1" xr:uid="{00000000-0005-0000-0000-000004A90000}"/>
    <cellStyle name="Uwaga 3" xfId="43405" hidden="1" xr:uid="{00000000-0005-0000-0000-000005A90000}"/>
    <cellStyle name="Uwaga 3" xfId="43402" hidden="1" xr:uid="{00000000-0005-0000-0000-000006A90000}"/>
    <cellStyle name="Uwaga 3" xfId="43399" hidden="1" xr:uid="{00000000-0005-0000-0000-000007A90000}"/>
    <cellStyle name="Uwaga 3" xfId="43390" hidden="1" xr:uid="{00000000-0005-0000-0000-000008A90000}"/>
    <cellStyle name="Uwaga 3" xfId="43388" hidden="1" xr:uid="{00000000-0005-0000-0000-000009A90000}"/>
    <cellStyle name="Uwaga 3" xfId="43386" hidden="1" xr:uid="{00000000-0005-0000-0000-00000AA90000}"/>
    <cellStyle name="Uwaga 3" xfId="43375" hidden="1" xr:uid="{00000000-0005-0000-0000-00000BA90000}"/>
    <cellStyle name="Uwaga 3" xfId="43372" hidden="1" xr:uid="{00000000-0005-0000-0000-00000CA90000}"/>
    <cellStyle name="Uwaga 3" xfId="43369" hidden="1" xr:uid="{00000000-0005-0000-0000-00000DA90000}"/>
    <cellStyle name="Uwaga 3" xfId="43360" hidden="1" xr:uid="{00000000-0005-0000-0000-00000EA90000}"/>
    <cellStyle name="Uwaga 3" xfId="43357" hidden="1" xr:uid="{00000000-0005-0000-0000-00000FA90000}"/>
    <cellStyle name="Uwaga 3" xfId="43354" hidden="1" xr:uid="{00000000-0005-0000-0000-000010A90000}"/>
    <cellStyle name="Uwaga 3" xfId="43345" hidden="1" xr:uid="{00000000-0005-0000-0000-000011A90000}"/>
    <cellStyle name="Uwaga 3" xfId="43342" hidden="1" xr:uid="{00000000-0005-0000-0000-000012A90000}"/>
    <cellStyle name="Uwaga 3" xfId="43339" hidden="1" xr:uid="{00000000-0005-0000-0000-000013A90000}"/>
    <cellStyle name="Uwaga 3" xfId="43332" hidden="1" xr:uid="{00000000-0005-0000-0000-000014A90000}"/>
    <cellStyle name="Uwaga 3" xfId="43328" hidden="1" xr:uid="{00000000-0005-0000-0000-000015A90000}"/>
    <cellStyle name="Uwaga 3" xfId="43325" hidden="1" xr:uid="{00000000-0005-0000-0000-000016A90000}"/>
    <cellStyle name="Uwaga 3" xfId="43317" hidden="1" xr:uid="{00000000-0005-0000-0000-000017A90000}"/>
    <cellStyle name="Uwaga 3" xfId="43313" hidden="1" xr:uid="{00000000-0005-0000-0000-000018A90000}"/>
    <cellStyle name="Uwaga 3" xfId="43310" hidden="1" xr:uid="{00000000-0005-0000-0000-000019A90000}"/>
    <cellStyle name="Uwaga 3" xfId="43302" hidden="1" xr:uid="{00000000-0005-0000-0000-00001AA90000}"/>
    <cellStyle name="Uwaga 3" xfId="43298" hidden="1" xr:uid="{00000000-0005-0000-0000-00001BA90000}"/>
    <cellStyle name="Uwaga 3" xfId="43294" hidden="1" xr:uid="{00000000-0005-0000-0000-00001CA90000}"/>
    <cellStyle name="Uwaga 3" xfId="43287" hidden="1" xr:uid="{00000000-0005-0000-0000-00001DA90000}"/>
    <cellStyle name="Uwaga 3" xfId="43283" hidden="1" xr:uid="{00000000-0005-0000-0000-00001EA90000}"/>
    <cellStyle name="Uwaga 3" xfId="43280" hidden="1" xr:uid="{00000000-0005-0000-0000-00001FA90000}"/>
    <cellStyle name="Uwaga 3" xfId="43272" hidden="1" xr:uid="{00000000-0005-0000-0000-000020A90000}"/>
    <cellStyle name="Uwaga 3" xfId="43268" hidden="1" xr:uid="{00000000-0005-0000-0000-000021A90000}"/>
    <cellStyle name="Uwaga 3" xfId="43265" hidden="1" xr:uid="{00000000-0005-0000-0000-000022A90000}"/>
    <cellStyle name="Uwaga 3" xfId="43256" hidden="1" xr:uid="{00000000-0005-0000-0000-000023A90000}"/>
    <cellStyle name="Uwaga 3" xfId="43251" hidden="1" xr:uid="{00000000-0005-0000-0000-000024A90000}"/>
    <cellStyle name="Uwaga 3" xfId="43247" hidden="1" xr:uid="{00000000-0005-0000-0000-000025A90000}"/>
    <cellStyle name="Uwaga 3" xfId="43241" hidden="1" xr:uid="{00000000-0005-0000-0000-000026A90000}"/>
    <cellStyle name="Uwaga 3" xfId="43236" hidden="1" xr:uid="{00000000-0005-0000-0000-000027A90000}"/>
    <cellStyle name="Uwaga 3" xfId="43232" hidden="1" xr:uid="{00000000-0005-0000-0000-000028A90000}"/>
    <cellStyle name="Uwaga 3" xfId="43226" hidden="1" xr:uid="{00000000-0005-0000-0000-000029A90000}"/>
    <cellStyle name="Uwaga 3" xfId="43221" hidden="1" xr:uid="{00000000-0005-0000-0000-00002AA90000}"/>
    <cellStyle name="Uwaga 3" xfId="43217" hidden="1" xr:uid="{00000000-0005-0000-0000-00002BA90000}"/>
    <cellStyle name="Uwaga 3" xfId="43212" hidden="1" xr:uid="{00000000-0005-0000-0000-00002CA90000}"/>
    <cellStyle name="Uwaga 3" xfId="43208" hidden="1" xr:uid="{00000000-0005-0000-0000-00002DA90000}"/>
    <cellStyle name="Uwaga 3" xfId="43204" hidden="1" xr:uid="{00000000-0005-0000-0000-00002EA90000}"/>
    <cellStyle name="Uwaga 3" xfId="43197" hidden="1" xr:uid="{00000000-0005-0000-0000-00002FA90000}"/>
    <cellStyle name="Uwaga 3" xfId="43192" hidden="1" xr:uid="{00000000-0005-0000-0000-000030A90000}"/>
    <cellStyle name="Uwaga 3" xfId="43188" hidden="1" xr:uid="{00000000-0005-0000-0000-000031A90000}"/>
    <cellStyle name="Uwaga 3" xfId="43181" hidden="1" xr:uid="{00000000-0005-0000-0000-000032A90000}"/>
    <cellStyle name="Uwaga 3" xfId="43176" hidden="1" xr:uid="{00000000-0005-0000-0000-000033A90000}"/>
    <cellStyle name="Uwaga 3" xfId="43172" hidden="1" xr:uid="{00000000-0005-0000-0000-000034A90000}"/>
    <cellStyle name="Uwaga 3" xfId="43167" hidden="1" xr:uid="{00000000-0005-0000-0000-000035A90000}"/>
    <cellStyle name="Uwaga 3" xfId="43162" hidden="1" xr:uid="{00000000-0005-0000-0000-000036A90000}"/>
    <cellStyle name="Uwaga 3" xfId="43158" hidden="1" xr:uid="{00000000-0005-0000-0000-000037A90000}"/>
    <cellStyle name="Uwaga 3" xfId="43152" hidden="1" xr:uid="{00000000-0005-0000-0000-000038A90000}"/>
    <cellStyle name="Uwaga 3" xfId="43148" hidden="1" xr:uid="{00000000-0005-0000-0000-000039A90000}"/>
    <cellStyle name="Uwaga 3" xfId="43145" hidden="1" xr:uid="{00000000-0005-0000-0000-00003AA90000}"/>
    <cellStyle name="Uwaga 3" xfId="43138" hidden="1" xr:uid="{00000000-0005-0000-0000-00003BA90000}"/>
    <cellStyle name="Uwaga 3" xfId="43133" hidden="1" xr:uid="{00000000-0005-0000-0000-00003CA90000}"/>
    <cellStyle name="Uwaga 3" xfId="43128" hidden="1" xr:uid="{00000000-0005-0000-0000-00003DA90000}"/>
    <cellStyle name="Uwaga 3" xfId="43122" hidden="1" xr:uid="{00000000-0005-0000-0000-00003EA90000}"/>
    <cellStyle name="Uwaga 3" xfId="43117" hidden="1" xr:uid="{00000000-0005-0000-0000-00003FA90000}"/>
    <cellStyle name="Uwaga 3" xfId="43112" hidden="1" xr:uid="{00000000-0005-0000-0000-000040A90000}"/>
    <cellStyle name="Uwaga 3" xfId="43107" hidden="1" xr:uid="{00000000-0005-0000-0000-000041A90000}"/>
    <cellStyle name="Uwaga 3" xfId="43102" hidden="1" xr:uid="{00000000-0005-0000-0000-000042A90000}"/>
    <cellStyle name="Uwaga 3" xfId="43097" hidden="1" xr:uid="{00000000-0005-0000-0000-000043A90000}"/>
    <cellStyle name="Uwaga 3" xfId="43093" hidden="1" xr:uid="{00000000-0005-0000-0000-000044A90000}"/>
    <cellStyle name="Uwaga 3" xfId="43089" hidden="1" xr:uid="{00000000-0005-0000-0000-000045A90000}"/>
    <cellStyle name="Uwaga 3" xfId="43084" hidden="1" xr:uid="{00000000-0005-0000-0000-000046A90000}"/>
    <cellStyle name="Uwaga 3" xfId="43077" hidden="1" xr:uid="{00000000-0005-0000-0000-000047A90000}"/>
    <cellStyle name="Uwaga 3" xfId="43072" hidden="1" xr:uid="{00000000-0005-0000-0000-000048A90000}"/>
    <cellStyle name="Uwaga 3" xfId="43067" hidden="1" xr:uid="{00000000-0005-0000-0000-000049A90000}"/>
    <cellStyle name="Uwaga 3" xfId="43061" hidden="1" xr:uid="{00000000-0005-0000-0000-00004AA90000}"/>
    <cellStyle name="Uwaga 3" xfId="43056" hidden="1" xr:uid="{00000000-0005-0000-0000-00004BA90000}"/>
    <cellStyle name="Uwaga 3" xfId="43052" hidden="1" xr:uid="{00000000-0005-0000-0000-00004CA90000}"/>
    <cellStyle name="Uwaga 3" xfId="43047" hidden="1" xr:uid="{00000000-0005-0000-0000-00004DA90000}"/>
    <cellStyle name="Uwaga 3" xfId="43042" hidden="1" xr:uid="{00000000-0005-0000-0000-00004EA90000}"/>
    <cellStyle name="Uwaga 3" xfId="43037" hidden="1" xr:uid="{00000000-0005-0000-0000-00004FA90000}"/>
    <cellStyle name="Uwaga 3" xfId="43033" hidden="1" xr:uid="{00000000-0005-0000-0000-000050A90000}"/>
    <cellStyle name="Uwaga 3" xfId="43028" hidden="1" xr:uid="{00000000-0005-0000-0000-000051A90000}"/>
    <cellStyle name="Uwaga 3" xfId="43023" hidden="1" xr:uid="{00000000-0005-0000-0000-000052A90000}"/>
    <cellStyle name="Uwaga 3" xfId="43018" hidden="1" xr:uid="{00000000-0005-0000-0000-000053A90000}"/>
    <cellStyle name="Uwaga 3" xfId="43014" hidden="1" xr:uid="{00000000-0005-0000-0000-000054A90000}"/>
    <cellStyle name="Uwaga 3" xfId="43010" hidden="1" xr:uid="{00000000-0005-0000-0000-000055A90000}"/>
    <cellStyle name="Uwaga 3" xfId="43003" hidden="1" xr:uid="{00000000-0005-0000-0000-000056A90000}"/>
    <cellStyle name="Uwaga 3" xfId="42999" hidden="1" xr:uid="{00000000-0005-0000-0000-000057A90000}"/>
    <cellStyle name="Uwaga 3" xfId="42994" hidden="1" xr:uid="{00000000-0005-0000-0000-000058A90000}"/>
    <cellStyle name="Uwaga 3" xfId="42988" hidden="1" xr:uid="{00000000-0005-0000-0000-000059A90000}"/>
    <cellStyle name="Uwaga 3" xfId="42984" hidden="1" xr:uid="{00000000-0005-0000-0000-00005AA90000}"/>
    <cellStyle name="Uwaga 3" xfId="42979" hidden="1" xr:uid="{00000000-0005-0000-0000-00005BA90000}"/>
    <cellStyle name="Uwaga 3" xfId="42973" hidden="1" xr:uid="{00000000-0005-0000-0000-00005CA90000}"/>
    <cellStyle name="Uwaga 3" xfId="42969" hidden="1" xr:uid="{00000000-0005-0000-0000-00005DA90000}"/>
    <cellStyle name="Uwaga 3" xfId="42965" hidden="1" xr:uid="{00000000-0005-0000-0000-00005EA90000}"/>
    <cellStyle name="Uwaga 3" xfId="42958" hidden="1" xr:uid="{00000000-0005-0000-0000-00005FA90000}"/>
    <cellStyle name="Uwaga 3" xfId="42954" hidden="1" xr:uid="{00000000-0005-0000-0000-000060A90000}"/>
    <cellStyle name="Uwaga 3" xfId="42950" hidden="1" xr:uid="{00000000-0005-0000-0000-000061A90000}"/>
    <cellStyle name="Uwaga 3" xfId="43814" hidden="1" xr:uid="{00000000-0005-0000-0000-000062A90000}"/>
    <cellStyle name="Uwaga 3" xfId="43812" hidden="1" xr:uid="{00000000-0005-0000-0000-000063A90000}"/>
    <cellStyle name="Uwaga 3" xfId="43810" hidden="1" xr:uid="{00000000-0005-0000-0000-000064A90000}"/>
    <cellStyle name="Uwaga 3" xfId="43797" hidden="1" xr:uid="{00000000-0005-0000-0000-000065A90000}"/>
    <cellStyle name="Uwaga 3" xfId="43796" hidden="1" xr:uid="{00000000-0005-0000-0000-000066A90000}"/>
    <cellStyle name="Uwaga 3" xfId="43795" hidden="1" xr:uid="{00000000-0005-0000-0000-000067A90000}"/>
    <cellStyle name="Uwaga 3" xfId="43782" hidden="1" xr:uid="{00000000-0005-0000-0000-000068A90000}"/>
    <cellStyle name="Uwaga 3" xfId="43781" hidden="1" xr:uid="{00000000-0005-0000-0000-000069A90000}"/>
    <cellStyle name="Uwaga 3" xfId="43780" hidden="1" xr:uid="{00000000-0005-0000-0000-00006AA90000}"/>
    <cellStyle name="Uwaga 3" xfId="43768" hidden="1" xr:uid="{00000000-0005-0000-0000-00006BA90000}"/>
    <cellStyle name="Uwaga 3" xfId="43766" hidden="1" xr:uid="{00000000-0005-0000-0000-00006CA90000}"/>
    <cellStyle name="Uwaga 3" xfId="43765" hidden="1" xr:uid="{00000000-0005-0000-0000-00006DA90000}"/>
    <cellStyle name="Uwaga 3" xfId="43752" hidden="1" xr:uid="{00000000-0005-0000-0000-00006EA90000}"/>
    <cellStyle name="Uwaga 3" xfId="43751" hidden="1" xr:uid="{00000000-0005-0000-0000-00006FA90000}"/>
    <cellStyle name="Uwaga 3" xfId="43750" hidden="1" xr:uid="{00000000-0005-0000-0000-000070A90000}"/>
    <cellStyle name="Uwaga 3" xfId="43738" hidden="1" xr:uid="{00000000-0005-0000-0000-000071A90000}"/>
    <cellStyle name="Uwaga 3" xfId="43736" hidden="1" xr:uid="{00000000-0005-0000-0000-000072A90000}"/>
    <cellStyle name="Uwaga 3" xfId="43734" hidden="1" xr:uid="{00000000-0005-0000-0000-000073A90000}"/>
    <cellStyle name="Uwaga 3" xfId="43723" hidden="1" xr:uid="{00000000-0005-0000-0000-000074A90000}"/>
    <cellStyle name="Uwaga 3" xfId="43721" hidden="1" xr:uid="{00000000-0005-0000-0000-000075A90000}"/>
    <cellStyle name="Uwaga 3" xfId="43719" hidden="1" xr:uid="{00000000-0005-0000-0000-000076A90000}"/>
    <cellStyle name="Uwaga 3" xfId="43708" hidden="1" xr:uid="{00000000-0005-0000-0000-000077A90000}"/>
    <cellStyle name="Uwaga 3" xfId="43706" hidden="1" xr:uid="{00000000-0005-0000-0000-000078A90000}"/>
    <cellStyle name="Uwaga 3" xfId="43704" hidden="1" xr:uid="{00000000-0005-0000-0000-000079A90000}"/>
    <cellStyle name="Uwaga 3" xfId="43693" hidden="1" xr:uid="{00000000-0005-0000-0000-00007AA90000}"/>
    <cellStyle name="Uwaga 3" xfId="43691" hidden="1" xr:uid="{00000000-0005-0000-0000-00007BA90000}"/>
    <cellStyle name="Uwaga 3" xfId="43689" hidden="1" xr:uid="{00000000-0005-0000-0000-00007CA90000}"/>
    <cellStyle name="Uwaga 3" xfId="43678" hidden="1" xr:uid="{00000000-0005-0000-0000-00007DA90000}"/>
    <cellStyle name="Uwaga 3" xfId="43676" hidden="1" xr:uid="{00000000-0005-0000-0000-00007EA90000}"/>
    <cellStyle name="Uwaga 3" xfId="43674" hidden="1" xr:uid="{00000000-0005-0000-0000-00007FA90000}"/>
    <cellStyle name="Uwaga 3" xfId="43663" hidden="1" xr:uid="{00000000-0005-0000-0000-000080A90000}"/>
    <cellStyle name="Uwaga 3" xfId="43661" hidden="1" xr:uid="{00000000-0005-0000-0000-000081A90000}"/>
    <cellStyle name="Uwaga 3" xfId="43659" hidden="1" xr:uid="{00000000-0005-0000-0000-000082A90000}"/>
    <cellStyle name="Uwaga 3" xfId="43648" hidden="1" xr:uid="{00000000-0005-0000-0000-000083A90000}"/>
    <cellStyle name="Uwaga 3" xfId="43646" hidden="1" xr:uid="{00000000-0005-0000-0000-000084A90000}"/>
    <cellStyle name="Uwaga 3" xfId="43644" hidden="1" xr:uid="{00000000-0005-0000-0000-000085A90000}"/>
    <cellStyle name="Uwaga 3" xfId="43633" hidden="1" xr:uid="{00000000-0005-0000-0000-000086A90000}"/>
    <cellStyle name="Uwaga 3" xfId="43631" hidden="1" xr:uid="{00000000-0005-0000-0000-000087A90000}"/>
    <cellStyle name="Uwaga 3" xfId="43629" hidden="1" xr:uid="{00000000-0005-0000-0000-000088A90000}"/>
    <cellStyle name="Uwaga 3" xfId="43618" hidden="1" xr:uid="{00000000-0005-0000-0000-000089A90000}"/>
    <cellStyle name="Uwaga 3" xfId="43616" hidden="1" xr:uid="{00000000-0005-0000-0000-00008AA90000}"/>
    <cellStyle name="Uwaga 3" xfId="43614" hidden="1" xr:uid="{00000000-0005-0000-0000-00008BA90000}"/>
    <cellStyle name="Uwaga 3" xfId="43603" hidden="1" xr:uid="{00000000-0005-0000-0000-00008CA90000}"/>
    <cellStyle name="Uwaga 3" xfId="43601" hidden="1" xr:uid="{00000000-0005-0000-0000-00008DA90000}"/>
    <cellStyle name="Uwaga 3" xfId="43599" hidden="1" xr:uid="{00000000-0005-0000-0000-00008EA90000}"/>
    <cellStyle name="Uwaga 3" xfId="43588" hidden="1" xr:uid="{00000000-0005-0000-0000-00008FA90000}"/>
    <cellStyle name="Uwaga 3" xfId="43586" hidden="1" xr:uid="{00000000-0005-0000-0000-000090A90000}"/>
    <cellStyle name="Uwaga 3" xfId="43584" hidden="1" xr:uid="{00000000-0005-0000-0000-000091A90000}"/>
    <cellStyle name="Uwaga 3" xfId="43573" hidden="1" xr:uid="{00000000-0005-0000-0000-000092A90000}"/>
    <cellStyle name="Uwaga 3" xfId="43571" hidden="1" xr:uid="{00000000-0005-0000-0000-000093A90000}"/>
    <cellStyle name="Uwaga 3" xfId="43569" hidden="1" xr:uid="{00000000-0005-0000-0000-000094A90000}"/>
    <cellStyle name="Uwaga 3" xfId="43558" hidden="1" xr:uid="{00000000-0005-0000-0000-000095A90000}"/>
    <cellStyle name="Uwaga 3" xfId="43556" hidden="1" xr:uid="{00000000-0005-0000-0000-000096A90000}"/>
    <cellStyle name="Uwaga 3" xfId="43554" hidden="1" xr:uid="{00000000-0005-0000-0000-000097A90000}"/>
    <cellStyle name="Uwaga 3" xfId="43543" hidden="1" xr:uid="{00000000-0005-0000-0000-000098A90000}"/>
    <cellStyle name="Uwaga 3" xfId="43541" hidden="1" xr:uid="{00000000-0005-0000-0000-000099A90000}"/>
    <cellStyle name="Uwaga 3" xfId="43539" hidden="1" xr:uid="{00000000-0005-0000-0000-00009AA90000}"/>
    <cellStyle name="Uwaga 3" xfId="43528" hidden="1" xr:uid="{00000000-0005-0000-0000-00009BA90000}"/>
    <cellStyle name="Uwaga 3" xfId="43526" hidden="1" xr:uid="{00000000-0005-0000-0000-00009CA90000}"/>
    <cellStyle name="Uwaga 3" xfId="43524" hidden="1" xr:uid="{00000000-0005-0000-0000-00009DA90000}"/>
    <cellStyle name="Uwaga 3" xfId="43513" hidden="1" xr:uid="{00000000-0005-0000-0000-00009EA90000}"/>
    <cellStyle name="Uwaga 3" xfId="43511" hidden="1" xr:uid="{00000000-0005-0000-0000-00009FA90000}"/>
    <cellStyle name="Uwaga 3" xfId="43509" hidden="1" xr:uid="{00000000-0005-0000-0000-0000A0A90000}"/>
    <cellStyle name="Uwaga 3" xfId="43498" hidden="1" xr:uid="{00000000-0005-0000-0000-0000A1A90000}"/>
    <cellStyle name="Uwaga 3" xfId="43496" hidden="1" xr:uid="{00000000-0005-0000-0000-0000A2A90000}"/>
    <cellStyle name="Uwaga 3" xfId="43494" hidden="1" xr:uid="{00000000-0005-0000-0000-0000A3A90000}"/>
    <cellStyle name="Uwaga 3" xfId="43483" hidden="1" xr:uid="{00000000-0005-0000-0000-0000A4A90000}"/>
    <cellStyle name="Uwaga 3" xfId="43481" hidden="1" xr:uid="{00000000-0005-0000-0000-0000A5A90000}"/>
    <cellStyle name="Uwaga 3" xfId="43479" hidden="1" xr:uid="{00000000-0005-0000-0000-0000A6A90000}"/>
    <cellStyle name="Uwaga 3" xfId="43468" hidden="1" xr:uid="{00000000-0005-0000-0000-0000A7A90000}"/>
    <cellStyle name="Uwaga 3" xfId="43466" hidden="1" xr:uid="{00000000-0005-0000-0000-0000A8A90000}"/>
    <cellStyle name="Uwaga 3" xfId="43464" hidden="1" xr:uid="{00000000-0005-0000-0000-0000A9A90000}"/>
    <cellStyle name="Uwaga 3" xfId="43453" hidden="1" xr:uid="{00000000-0005-0000-0000-0000AAA90000}"/>
    <cellStyle name="Uwaga 3" xfId="43451" hidden="1" xr:uid="{00000000-0005-0000-0000-0000ABA90000}"/>
    <cellStyle name="Uwaga 3" xfId="43449" hidden="1" xr:uid="{00000000-0005-0000-0000-0000ACA90000}"/>
    <cellStyle name="Uwaga 3" xfId="43438" hidden="1" xr:uid="{00000000-0005-0000-0000-0000ADA90000}"/>
    <cellStyle name="Uwaga 3" xfId="43436" hidden="1" xr:uid="{00000000-0005-0000-0000-0000AEA90000}"/>
    <cellStyle name="Uwaga 3" xfId="43434" hidden="1" xr:uid="{00000000-0005-0000-0000-0000AFA90000}"/>
    <cellStyle name="Uwaga 3" xfId="43423" hidden="1" xr:uid="{00000000-0005-0000-0000-0000B0A90000}"/>
    <cellStyle name="Uwaga 3" xfId="43421" hidden="1" xr:uid="{00000000-0005-0000-0000-0000B1A90000}"/>
    <cellStyle name="Uwaga 3" xfId="43418" hidden="1" xr:uid="{00000000-0005-0000-0000-0000B2A90000}"/>
    <cellStyle name="Uwaga 3" xfId="43408" hidden="1" xr:uid="{00000000-0005-0000-0000-0000B3A90000}"/>
    <cellStyle name="Uwaga 3" xfId="43406" hidden="1" xr:uid="{00000000-0005-0000-0000-0000B4A90000}"/>
    <cellStyle name="Uwaga 3" xfId="43404" hidden="1" xr:uid="{00000000-0005-0000-0000-0000B5A90000}"/>
    <cellStyle name="Uwaga 3" xfId="43393" hidden="1" xr:uid="{00000000-0005-0000-0000-0000B6A90000}"/>
    <cellStyle name="Uwaga 3" xfId="43391" hidden="1" xr:uid="{00000000-0005-0000-0000-0000B7A90000}"/>
    <cellStyle name="Uwaga 3" xfId="43389" hidden="1" xr:uid="{00000000-0005-0000-0000-0000B8A90000}"/>
    <cellStyle name="Uwaga 3" xfId="43378" hidden="1" xr:uid="{00000000-0005-0000-0000-0000B9A90000}"/>
    <cellStyle name="Uwaga 3" xfId="43376" hidden="1" xr:uid="{00000000-0005-0000-0000-0000BAA90000}"/>
    <cellStyle name="Uwaga 3" xfId="43373" hidden="1" xr:uid="{00000000-0005-0000-0000-0000BBA90000}"/>
    <cellStyle name="Uwaga 3" xfId="43363" hidden="1" xr:uid="{00000000-0005-0000-0000-0000BCA90000}"/>
    <cellStyle name="Uwaga 3" xfId="43361" hidden="1" xr:uid="{00000000-0005-0000-0000-0000BDA90000}"/>
    <cellStyle name="Uwaga 3" xfId="43358" hidden="1" xr:uid="{00000000-0005-0000-0000-0000BEA90000}"/>
    <cellStyle name="Uwaga 3" xfId="43348" hidden="1" xr:uid="{00000000-0005-0000-0000-0000BFA90000}"/>
    <cellStyle name="Uwaga 3" xfId="43346" hidden="1" xr:uid="{00000000-0005-0000-0000-0000C0A90000}"/>
    <cellStyle name="Uwaga 3" xfId="43343" hidden="1" xr:uid="{00000000-0005-0000-0000-0000C1A90000}"/>
    <cellStyle name="Uwaga 3" xfId="43334" hidden="1" xr:uid="{00000000-0005-0000-0000-0000C2A90000}"/>
    <cellStyle name="Uwaga 3" xfId="43331" hidden="1" xr:uid="{00000000-0005-0000-0000-0000C3A90000}"/>
    <cellStyle name="Uwaga 3" xfId="43327" hidden="1" xr:uid="{00000000-0005-0000-0000-0000C4A90000}"/>
    <cellStyle name="Uwaga 3" xfId="43319" hidden="1" xr:uid="{00000000-0005-0000-0000-0000C5A90000}"/>
    <cellStyle name="Uwaga 3" xfId="43316" hidden="1" xr:uid="{00000000-0005-0000-0000-0000C6A90000}"/>
    <cellStyle name="Uwaga 3" xfId="43312" hidden="1" xr:uid="{00000000-0005-0000-0000-0000C7A90000}"/>
    <cellStyle name="Uwaga 3" xfId="43304" hidden="1" xr:uid="{00000000-0005-0000-0000-0000C8A90000}"/>
    <cellStyle name="Uwaga 3" xfId="43301" hidden="1" xr:uid="{00000000-0005-0000-0000-0000C9A90000}"/>
    <cellStyle name="Uwaga 3" xfId="43297" hidden="1" xr:uid="{00000000-0005-0000-0000-0000CAA90000}"/>
    <cellStyle name="Uwaga 3" xfId="43289" hidden="1" xr:uid="{00000000-0005-0000-0000-0000CBA90000}"/>
    <cellStyle name="Uwaga 3" xfId="43286" hidden="1" xr:uid="{00000000-0005-0000-0000-0000CCA90000}"/>
    <cellStyle name="Uwaga 3" xfId="43282" hidden="1" xr:uid="{00000000-0005-0000-0000-0000CDA90000}"/>
    <cellStyle name="Uwaga 3" xfId="43274" hidden="1" xr:uid="{00000000-0005-0000-0000-0000CEA90000}"/>
    <cellStyle name="Uwaga 3" xfId="43271" hidden="1" xr:uid="{00000000-0005-0000-0000-0000CFA90000}"/>
    <cellStyle name="Uwaga 3" xfId="43267" hidden="1" xr:uid="{00000000-0005-0000-0000-0000D0A90000}"/>
    <cellStyle name="Uwaga 3" xfId="43259" hidden="1" xr:uid="{00000000-0005-0000-0000-0000D1A90000}"/>
    <cellStyle name="Uwaga 3" xfId="43255" hidden="1" xr:uid="{00000000-0005-0000-0000-0000D2A90000}"/>
    <cellStyle name="Uwaga 3" xfId="43250" hidden="1" xr:uid="{00000000-0005-0000-0000-0000D3A90000}"/>
    <cellStyle name="Uwaga 3" xfId="43244" hidden="1" xr:uid="{00000000-0005-0000-0000-0000D4A90000}"/>
    <cellStyle name="Uwaga 3" xfId="43240" hidden="1" xr:uid="{00000000-0005-0000-0000-0000D5A90000}"/>
    <cellStyle name="Uwaga 3" xfId="43235" hidden="1" xr:uid="{00000000-0005-0000-0000-0000D6A90000}"/>
    <cellStyle name="Uwaga 3" xfId="43229" hidden="1" xr:uid="{00000000-0005-0000-0000-0000D7A90000}"/>
    <cellStyle name="Uwaga 3" xfId="43225" hidden="1" xr:uid="{00000000-0005-0000-0000-0000D8A90000}"/>
    <cellStyle name="Uwaga 3" xfId="43220" hidden="1" xr:uid="{00000000-0005-0000-0000-0000D9A90000}"/>
    <cellStyle name="Uwaga 3" xfId="43214" hidden="1" xr:uid="{00000000-0005-0000-0000-0000DAA90000}"/>
    <cellStyle name="Uwaga 3" xfId="43211" hidden="1" xr:uid="{00000000-0005-0000-0000-0000DBA90000}"/>
    <cellStyle name="Uwaga 3" xfId="43207" hidden="1" xr:uid="{00000000-0005-0000-0000-0000DCA90000}"/>
    <cellStyle name="Uwaga 3" xfId="43199" hidden="1" xr:uid="{00000000-0005-0000-0000-0000DDA90000}"/>
    <cellStyle name="Uwaga 3" xfId="43196" hidden="1" xr:uid="{00000000-0005-0000-0000-0000DEA90000}"/>
    <cellStyle name="Uwaga 3" xfId="43191" hidden="1" xr:uid="{00000000-0005-0000-0000-0000DFA90000}"/>
    <cellStyle name="Uwaga 3" xfId="43184" hidden="1" xr:uid="{00000000-0005-0000-0000-0000E0A90000}"/>
    <cellStyle name="Uwaga 3" xfId="43180" hidden="1" xr:uid="{00000000-0005-0000-0000-0000E1A90000}"/>
    <cellStyle name="Uwaga 3" xfId="43175" hidden="1" xr:uid="{00000000-0005-0000-0000-0000E2A90000}"/>
    <cellStyle name="Uwaga 3" xfId="43169" hidden="1" xr:uid="{00000000-0005-0000-0000-0000E3A90000}"/>
    <cellStyle name="Uwaga 3" xfId="43165" hidden="1" xr:uid="{00000000-0005-0000-0000-0000E4A90000}"/>
    <cellStyle name="Uwaga 3" xfId="43160" hidden="1" xr:uid="{00000000-0005-0000-0000-0000E5A90000}"/>
    <cellStyle name="Uwaga 3" xfId="43154" hidden="1" xr:uid="{00000000-0005-0000-0000-0000E6A90000}"/>
    <cellStyle name="Uwaga 3" xfId="43151" hidden="1" xr:uid="{00000000-0005-0000-0000-0000E7A90000}"/>
    <cellStyle name="Uwaga 3" xfId="43147" hidden="1" xr:uid="{00000000-0005-0000-0000-0000E8A90000}"/>
    <cellStyle name="Uwaga 3" xfId="43139" hidden="1" xr:uid="{00000000-0005-0000-0000-0000E9A90000}"/>
    <cellStyle name="Uwaga 3" xfId="43134" hidden="1" xr:uid="{00000000-0005-0000-0000-0000EAA90000}"/>
    <cellStyle name="Uwaga 3" xfId="43129" hidden="1" xr:uid="{00000000-0005-0000-0000-0000EBA90000}"/>
    <cellStyle name="Uwaga 3" xfId="43124" hidden="1" xr:uid="{00000000-0005-0000-0000-0000ECA90000}"/>
    <cellStyle name="Uwaga 3" xfId="43119" hidden="1" xr:uid="{00000000-0005-0000-0000-0000EDA90000}"/>
    <cellStyle name="Uwaga 3" xfId="43114" hidden="1" xr:uid="{00000000-0005-0000-0000-0000EEA90000}"/>
    <cellStyle name="Uwaga 3" xfId="43109" hidden="1" xr:uid="{00000000-0005-0000-0000-0000EFA90000}"/>
    <cellStyle name="Uwaga 3" xfId="43104" hidden="1" xr:uid="{00000000-0005-0000-0000-0000F0A90000}"/>
    <cellStyle name="Uwaga 3" xfId="43099" hidden="1" xr:uid="{00000000-0005-0000-0000-0000F1A90000}"/>
    <cellStyle name="Uwaga 3" xfId="43094" hidden="1" xr:uid="{00000000-0005-0000-0000-0000F2A90000}"/>
    <cellStyle name="Uwaga 3" xfId="43090" hidden="1" xr:uid="{00000000-0005-0000-0000-0000F3A90000}"/>
    <cellStyle name="Uwaga 3" xfId="43085" hidden="1" xr:uid="{00000000-0005-0000-0000-0000F4A90000}"/>
    <cellStyle name="Uwaga 3" xfId="43078" hidden="1" xr:uid="{00000000-0005-0000-0000-0000F5A90000}"/>
    <cellStyle name="Uwaga 3" xfId="43073" hidden="1" xr:uid="{00000000-0005-0000-0000-0000F6A90000}"/>
    <cellStyle name="Uwaga 3" xfId="43068" hidden="1" xr:uid="{00000000-0005-0000-0000-0000F7A90000}"/>
    <cellStyle name="Uwaga 3" xfId="43063" hidden="1" xr:uid="{00000000-0005-0000-0000-0000F8A90000}"/>
    <cellStyle name="Uwaga 3" xfId="43058" hidden="1" xr:uid="{00000000-0005-0000-0000-0000F9A90000}"/>
    <cellStyle name="Uwaga 3" xfId="43053" hidden="1" xr:uid="{00000000-0005-0000-0000-0000FAA90000}"/>
    <cellStyle name="Uwaga 3" xfId="43048" hidden="1" xr:uid="{00000000-0005-0000-0000-0000FBA90000}"/>
    <cellStyle name="Uwaga 3" xfId="43043" hidden="1" xr:uid="{00000000-0005-0000-0000-0000FCA90000}"/>
    <cellStyle name="Uwaga 3" xfId="43038" hidden="1" xr:uid="{00000000-0005-0000-0000-0000FDA90000}"/>
    <cellStyle name="Uwaga 3" xfId="43034" hidden="1" xr:uid="{00000000-0005-0000-0000-0000FEA90000}"/>
    <cellStyle name="Uwaga 3" xfId="43029" hidden="1" xr:uid="{00000000-0005-0000-0000-0000FFA90000}"/>
    <cellStyle name="Uwaga 3" xfId="43024" hidden="1" xr:uid="{00000000-0005-0000-0000-000000AA0000}"/>
    <cellStyle name="Uwaga 3" xfId="43019" hidden="1" xr:uid="{00000000-0005-0000-0000-000001AA0000}"/>
    <cellStyle name="Uwaga 3" xfId="43015" hidden="1" xr:uid="{00000000-0005-0000-0000-000002AA0000}"/>
    <cellStyle name="Uwaga 3" xfId="43011" hidden="1" xr:uid="{00000000-0005-0000-0000-000003AA0000}"/>
    <cellStyle name="Uwaga 3" xfId="43004" hidden="1" xr:uid="{00000000-0005-0000-0000-000004AA0000}"/>
    <cellStyle name="Uwaga 3" xfId="43000" hidden="1" xr:uid="{00000000-0005-0000-0000-000005AA0000}"/>
    <cellStyle name="Uwaga 3" xfId="42995" hidden="1" xr:uid="{00000000-0005-0000-0000-000006AA0000}"/>
    <cellStyle name="Uwaga 3" xfId="42989" hidden="1" xr:uid="{00000000-0005-0000-0000-000007AA0000}"/>
    <cellStyle name="Uwaga 3" xfId="42985" hidden="1" xr:uid="{00000000-0005-0000-0000-000008AA0000}"/>
    <cellStyle name="Uwaga 3" xfId="42980" hidden="1" xr:uid="{00000000-0005-0000-0000-000009AA0000}"/>
    <cellStyle name="Uwaga 3" xfId="42974" hidden="1" xr:uid="{00000000-0005-0000-0000-00000AAA0000}"/>
    <cellStyle name="Uwaga 3" xfId="42970" hidden="1" xr:uid="{00000000-0005-0000-0000-00000BAA0000}"/>
    <cellStyle name="Uwaga 3" xfId="42966" hidden="1" xr:uid="{00000000-0005-0000-0000-00000CAA0000}"/>
    <cellStyle name="Uwaga 3" xfId="42959" hidden="1" xr:uid="{00000000-0005-0000-0000-00000DAA0000}"/>
    <cellStyle name="Uwaga 3" xfId="42955" hidden="1" xr:uid="{00000000-0005-0000-0000-00000EAA0000}"/>
    <cellStyle name="Uwaga 3" xfId="42951" hidden="1" xr:uid="{00000000-0005-0000-0000-00000FAA0000}"/>
    <cellStyle name="Uwaga 3" xfId="43818" hidden="1" xr:uid="{00000000-0005-0000-0000-000010AA0000}"/>
    <cellStyle name="Uwaga 3" xfId="43817" hidden="1" xr:uid="{00000000-0005-0000-0000-000011AA0000}"/>
    <cellStyle name="Uwaga 3" xfId="43815" hidden="1" xr:uid="{00000000-0005-0000-0000-000012AA0000}"/>
    <cellStyle name="Uwaga 3" xfId="43802" hidden="1" xr:uid="{00000000-0005-0000-0000-000013AA0000}"/>
    <cellStyle name="Uwaga 3" xfId="43800" hidden="1" xr:uid="{00000000-0005-0000-0000-000014AA0000}"/>
    <cellStyle name="Uwaga 3" xfId="43798" hidden="1" xr:uid="{00000000-0005-0000-0000-000015AA0000}"/>
    <cellStyle name="Uwaga 3" xfId="43788" hidden="1" xr:uid="{00000000-0005-0000-0000-000016AA0000}"/>
    <cellStyle name="Uwaga 3" xfId="43786" hidden="1" xr:uid="{00000000-0005-0000-0000-000017AA0000}"/>
    <cellStyle name="Uwaga 3" xfId="43784" hidden="1" xr:uid="{00000000-0005-0000-0000-000018AA0000}"/>
    <cellStyle name="Uwaga 3" xfId="43773" hidden="1" xr:uid="{00000000-0005-0000-0000-000019AA0000}"/>
    <cellStyle name="Uwaga 3" xfId="43771" hidden="1" xr:uid="{00000000-0005-0000-0000-00001AAA0000}"/>
    <cellStyle name="Uwaga 3" xfId="43769" hidden="1" xr:uid="{00000000-0005-0000-0000-00001BAA0000}"/>
    <cellStyle name="Uwaga 3" xfId="43756" hidden="1" xr:uid="{00000000-0005-0000-0000-00001CAA0000}"/>
    <cellStyle name="Uwaga 3" xfId="43754" hidden="1" xr:uid="{00000000-0005-0000-0000-00001DAA0000}"/>
    <cellStyle name="Uwaga 3" xfId="43753" hidden="1" xr:uid="{00000000-0005-0000-0000-00001EAA0000}"/>
    <cellStyle name="Uwaga 3" xfId="43740" hidden="1" xr:uid="{00000000-0005-0000-0000-00001FAA0000}"/>
    <cellStyle name="Uwaga 3" xfId="43739" hidden="1" xr:uid="{00000000-0005-0000-0000-000020AA0000}"/>
    <cellStyle name="Uwaga 3" xfId="43737" hidden="1" xr:uid="{00000000-0005-0000-0000-000021AA0000}"/>
    <cellStyle name="Uwaga 3" xfId="43725" hidden="1" xr:uid="{00000000-0005-0000-0000-000022AA0000}"/>
    <cellStyle name="Uwaga 3" xfId="43724" hidden="1" xr:uid="{00000000-0005-0000-0000-000023AA0000}"/>
    <cellStyle name="Uwaga 3" xfId="43722" hidden="1" xr:uid="{00000000-0005-0000-0000-000024AA0000}"/>
    <cellStyle name="Uwaga 3" xfId="43710" hidden="1" xr:uid="{00000000-0005-0000-0000-000025AA0000}"/>
    <cellStyle name="Uwaga 3" xfId="43709" hidden="1" xr:uid="{00000000-0005-0000-0000-000026AA0000}"/>
    <cellStyle name="Uwaga 3" xfId="43707" hidden="1" xr:uid="{00000000-0005-0000-0000-000027AA0000}"/>
    <cellStyle name="Uwaga 3" xfId="43695" hidden="1" xr:uid="{00000000-0005-0000-0000-000028AA0000}"/>
    <cellStyle name="Uwaga 3" xfId="43694" hidden="1" xr:uid="{00000000-0005-0000-0000-000029AA0000}"/>
    <cellStyle name="Uwaga 3" xfId="43692" hidden="1" xr:uid="{00000000-0005-0000-0000-00002AAA0000}"/>
    <cellStyle name="Uwaga 3" xfId="43680" hidden="1" xr:uid="{00000000-0005-0000-0000-00002BAA0000}"/>
    <cellStyle name="Uwaga 3" xfId="43679" hidden="1" xr:uid="{00000000-0005-0000-0000-00002CAA0000}"/>
    <cellStyle name="Uwaga 3" xfId="43677" hidden="1" xr:uid="{00000000-0005-0000-0000-00002DAA0000}"/>
    <cellStyle name="Uwaga 3" xfId="43665" hidden="1" xr:uid="{00000000-0005-0000-0000-00002EAA0000}"/>
    <cellStyle name="Uwaga 3" xfId="43664" hidden="1" xr:uid="{00000000-0005-0000-0000-00002FAA0000}"/>
    <cellStyle name="Uwaga 3" xfId="43662" hidden="1" xr:uid="{00000000-0005-0000-0000-000030AA0000}"/>
    <cellStyle name="Uwaga 3" xfId="43650" hidden="1" xr:uid="{00000000-0005-0000-0000-000031AA0000}"/>
    <cellStyle name="Uwaga 3" xfId="43649" hidden="1" xr:uid="{00000000-0005-0000-0000-000032AA0000}"/>
    <cellStyle name="Uwaga 3" xfId="43647" hidden="1" xr:uid="{00000000-0005-0000-0000-000033AA0000}"/>
    <cellStyle name="Uwaga 3" xfId="43635" hidden="1" xr:uid="{00000000-0005-0000-0000-000034AA0000}"/>
    <cellStyle name="Uwaga 3" xfId="43634" hidden="1" xr:uid="{00000000-0005-0000-0000-000035AA0000}"/>
    <cellStyle name="Uwaga 3" xfId="43632" hidden="1" xr:uid="{00000000-0005-0000-0000-000036AA0000}"/>
    <cellStyle name="Uwaga 3" xfId="43620" hidden="1" xr:uid="{00000000-0005-0000-0000-000037AA0000}"/>
    <cellStyle name="Uwaga 3" xfId="43619" hidden="1" xr:uid="{00000000-0005-0000-0000-000038AA0000}"/>
    <cellStyle name="Uwaga 3" xfId="43617" hidden="1" xr:uid="{00000000-0005-0000-0000-000039AA0000}"/>
    <cellStyle name="Uwaga 3" xfId="43605" hidden="1" xr:uid="{00000000-0005-0000-0000-00003AAA0000}"/>
    <cellStyle name="Uwaga 3" xfId="43604" hidden="1" xr:uid="{00000000-0005-0000-0000-00003BAA0000}"/>
    <cellStyle name="Uwaga 3" xfId="43602" hidden="1" xr:uid="{00000000-0005-0000-0000-00003CAA0000}"/>
    <cellStyle name="Uwaga 3" xfId="43590" hidden="1" xr:uid="{00000000-0005-0000-0000-00003DAA0000}"/>
    <cellStyle name="Uwaga 3" xfId="43589" hidden="1" xr:uid="{00000000-0005-0000-0000-00003EAA0000}"/>
    <cellStyle name="Uwaga 3" xfId="43587" hidden="1" xr:uid="{00000000-0005-0000-0000-00003FAA0000}"/>
    <cellStyle name="Uwaga 3" xfId="43575" hidden="1" xr:uid="{00000000-0005-0000-0000-000040AA0000}"/>
    <cellStyle name="Uwaga 3" xfId="43574" hidden="1" xr:uid="{00000000-0005-0000-0000-000041AA0000}"/>
    <cellStyle name="Uwaga 3" xfId="43572" hidden="1" xr:uid="{00000000-0005-0000-0000-000042AA0000}"/>
    <cellStyle name="Uwaga 3" xfId="43560" hidden="1" xr:uid="{00000000-0005-0000-0000-000043AA0000}"/>
    <cellStyle name="Uwaga 3" xfId="43559" hidden="1" xr:uid="{00000000-0005-0000-0000-000044AA0000}"/>
    <cellStyle name="Uwaga 3" xfId="43557" hidden="1" xr:uid="{00000000-0005-0000-0000-000045AA0000}"/>
    <cellStyle name="Uwaga 3" xfId="43545" hidden="1" xr:uid="{00000000-0005-0000-0000-000046AA0000}"/>
    <cellStyle name="Uwaga 3" xfId="43544" hidden="1" xr:uid="{00000000-0005-0000-0000-000047AA0000}"/>
    <cellStyle name="Uwaga 3" xfId="43542" hidden="1" xr:uid="{00000000-0005-0000-0000-000048AA0000}"/>
    <cellStyle name="Uwaga 3" xfId="43530" hidden="1" xr:uid="{00000000-0005-0000-0000-000049AA0000}"/>
    <cellStyle name="Uwaga 3" xfId="43529" hidden="1" xr:uid="{00000000-0005-0000-0000-00004AAA0000}"/>
    <cellStyle name="Uwaga 3" xfId="43527" hidden="1" xr:uid="{00000000-0005-0000-0000-00004BAA0000}"/>
    <cellStyle name="Uwaga 3" xfId="43515" hidden="1" xr:uid="{00000000-0005-0000-0000-00004CAA0000}"/>
    <cellStyle name="Uwaga 3" xfId="43514" hidden="1" xr:uid="{00000000-0005-0000-0000-00004DAA0000}"/>
    <cellStyle name="Uwaga 3" xfId="43512" hidden="1" xr:uid="{00000000-0005-0000-0000-00004EAA0000}"/>
    <cellStyle name="Uwaga 3" xfId="43500" hidden="1" xr:uid="{00000000-0005-0000-0000-00004FAA0000}"/>
    <cellStyle name="Uwaga 3" xfId="43499" hidden="1" xr:uid="{00000000-0005-0000-0000-000050AA0000}"/>
    <cellStyle name="Uwaga 3" xfId="43497" hidden="1" xr:uid="{00000000-0005-0000-0000-000051AA0000}"/>
    <cellStyle name="Uwaga 3" xfId="43485" hidden="1" xr:uid="{00000000-0005-0000-0000-000052AA0000}"/>
    <cellStyle name="Uwaga 3" xfId="43484" hidden="1" xr:uid="{00000000-0005-0000-0000-000053AA0000}"/>
    <cellStyle name="Uwaga 3" xfId="43482" hidden="1" xr:uid="{00000000-0005-0000-0000-000054AA0000}"/>
    <cellStyle name="Uwaga 3" xfId="43470" hidden="1" xr:uid="{00000000-0005-0000-0000-000055AA0000}"/>
    <cellStyle name="Uwaga 3" xfId="43469" hidden="1" xr:uid="{00000000-0005-0000-0000-000056AA0000}"/>
    <cellStyle name="Uwaga 3" xfId="43467" hidden="1" xr:uid="{00000000-0005-0000-0000-000057AA0000}"/>
    <cellStyle name="Uwaga 3" xfId="43455" hidden="1" xr:uid="{00000000-0005-0000-0000-000058AA0000}"/>
    <cellStyle name="Uwaga 3" xfId="43454" hidden="1" xr:uid="{00000000-0005-0000-0000-000059AA0000}"/>
    <cellStyle name="Uwaga 3" xfId="43452" hidden="1" xr:uid="{00000000-0005-0000-0000-00005AAA0000}"/>
    <cellStyle name="Uwaga 3" xfId="43440" hidden="1" xr:uid="{00000000-0005-0000-0000-00005BAA0000}"/>
    <cellStyle name="Uwaga 3" xfId="43439" hidden="1" xr:uid="{00000000-0005-0000-0000-00005CAA0000}"/>
    <cellStyle name="Uwaga 3" xfId="43437" hidden="1" xr:uid="{00000000-0005-0000-0000-00005DAA0000}"/>
    <cellStyle name="Uwaga 3" xfId="43425" hidden="1" xr:uid="{00000000-0005-0000-0000-00005EAA0000}"/>
    <cellStyle name="Uwaga 3" xfId="43424" hidden="1" xr:uid="{00000000-0005-0000-0000-00005FAA0000}"/>
    <cellStyle name="Uwaga 3" xfId="43422" hidden="1" xr:uid="{00000000-0005-0000-0000-000060AA0000}"/>
    <cellStyle name="Uwaga 3" xfId="43410" hidden="1" xr:uid="{00000000-0005-0000-0000-000061AA0000}"/>
    <cellStyle name="Uwaga 3" xfId="43409" hidden="1" xr:uid="{00000000-0005-0000-0000-000062AA0000}"/>
    <cellStyle name="Uwaga 3" xfId="43407" hidden="1" xr:uid="{00000000-0005-0000-0000-000063AA0000}"/>
    <cellStyle name="Uwaga 3" xfId="43395" hidden="1" xr:uid="{00000000-0005-0000-0000-000064AA0000}"/>
    <cellStyle name="Uwaga 3" xfId="43394" hidden="1" xr:uid="{00000000-0005-0000-0000-000065AA0000}"/>
    <cellStyle name="Uwaga 3" xfId="43392" hidden="1" xr:uid="{00000000-0005-0000-0000-000066AA0000}"/>
    <cellStyle name="Uwaga 3" xfId="43380" hidden="1" xr:uid="{00000000-0005-0000-0000-000067AA0000}"/>
    <cellStyle name="Uwaga 3" xfId="43379" hidden="1" xr:uid="{00000000-0005-0000-0000-000068AA0000}"/>
    <cellStyle name="Uwaga 3" xfId="43377" hidden="1" xr:uid="{00000000-0005-0000-0000-000069AA0000}"/>
    <cellStyle name="Uwaga 3" xfId="43365" hidden="1" xr:uid="{00000000-0005-0000-0000-00006AAA0000}"/>
    <cellStyle name="Uwaga 3" xfId="43364" hidden="1" xr:uid="{00000000-0005-0000-0000-00006BAA0000}"/>
    <cellStyle name="Uwaga 3" xfId="43362" hidden="1" xr:uid="{00000000-0005-0000-0000-00006CAA0000}"/>
    <cellStyle name="Uwaga 3" xfId="43350" hidden="1" xr:uid="{00000000-0005-0000-0000-00006DAA0000}"/>
    <cellStyle name="Uwaga 3" xfId="43349" hidden="1" xr:uid="{00000000-0005-0000-0000-00006EAA0000}"/>
    <cellStyle name="Uwaga 3" xfId="43347" hidden="1" xr:uid="{00000000-0005-0000-0000-00006FAA0000}"/>
    <cellStyle name="Uwaga 3" xfId="43335" hidden="1" xr:uid="{00000000-0005-0000-0000-000070AA0000}"/>
    <cellStyle name="Uwaga 3" xfId="43333" hidden="1" xr:uid="{00000000-0005-0000-0000-000071AA0000}"/>
    <cellStyle name="Uwaga 3" xfId="43330" hidden="1" xr:uid="{00000000-0005-0000-0000-000072AA0000}"/>
    <cellStyle name="Uwaga 3" xfId="43320" hidden="1" xr:uid="{00000000-0005-0000-0000-000073AA0000}"/>
    <cellStyle name="Uwaga 3" xfId="43318" hidden="1" xr:uid="{00000000-0005-0000-0000-000074AA0000}"/>
    <cellStyle name="Uwaga 3" xfId="43315" hidden="1" xr:uid="{00000000-0005-0000-0000-000075AA0000}"/>
    <cellStyle name="Uwaga 3" xfId="43305" hidden="1" xr:uid="{00000000-0005-0000-0000-000076AA0000}"/>
    <cellStyle name="Uwaga 3" xfId="43303" hidden="1" xr:uid="{00000000-0005-0000-0000-000077AA0000}"/>
    <cellStyle name="Uwaga 3" xfId="43300" hidden="1" xr:uid="{00000000-0005-0000-0000-000078AA0000}"/>
    <cellStyle name="Uwaga 3" xfId="43290" hidden="1" xr:uid="{00000000-0005-0000-0000-000079AA0000}"/>
    <cellStyle name="Uwaga 3" xfId="43288" hidden="1" xr:uid="{00000000-0005-0000-0000-00007AAA0000}"/>
    <cellStyle name="Uwaga 3" xfId="43285" hidden="1" xr:uid="{00000000-0005-0000-0000-00007BAA0000}"/>
    <cellStyle name="Uwaga 3" xfId="43275" hidden="1" xr:uid="{00000000-0005-0000-0000-00007CAA0000}"/>
    <cellStyle name="Uwaga 3" xfId="43273" hidden="1" xr:uid="{00000000-0005-0000-0000-00007DAA0000}"/>
    <cellStyle name="Uwaga 3" xfId="43270" hidden="1" xr:uid="{00000000-0005-0000-0000-00007EAA0000}"/>
    <cellStyle name="Uwaga 3" xfId="43260" hidden="1" xr:uid="{00000000-0005-0000-0000-00007FAA0000}"/>
    <cellStyle name="Uwaga 3" xfId="43258" hidden="1" xr:uid="{00000000-0005-0000-0000-000080AA0000}"/>
    <cellStyle name="Uwaga 3" xfId="43254" hidden="1" xr:uid="{00000000-0005-0000-0000-000081AA0000}"/>
    <cellStyle name="Uwaga 3" xfId="43245" hidden="1" xr:uid="{00000000-0005-0000-0000-000082AA0000}"/>
    <cellStyle name="Uwaga 3" xfId="43242" hidden="1" xr:uid="{00000000-0005-0000-0000-000083AA0000}"/>
    <cellStyle name="Uwaga 3" xfId="43238" hidden="1" xr:uid="{00000000-0005-0000-0000-000084AA0000}"/>
    <cellStyle name="Uwaga 3" xfId="43230" hidden="1" xr:uid="{00000000-0005-0000-0000-000085AA0000}"/>
    <cellStyle name="Uwaga 3" xfId="43228" hidden="1" xr:uid="{00000000-0005-0000-0000-000086AA0000}"/>
    <cellStyle name="Uwaga 3" xfId="43224" hidden="1" xr:uid="{00000000-0005-0000-0000-000087AA0000}"/>
    <cellStyle name="Uwaga 3" xfId="43215" hidden="1" xr:uid="{00000000-0005-0000-0000-000088AA0000}"/>
    <cellStyle name="Uwaga 3" xfId="43213" hidden="1" xr:uid="{00000000-0005-0000-0000-000089AA0000}"/>
    <cellStyle name="Uwaga 3" xfId="43210" hidden="1" xr:uid="{00000000-0005-0000-0000-00008AAA0000}"/>
    <cellStyle name="Uwaga 3" xfId="43200" hidden="1" xr:uid="{00000000-0005-0000-0000-00008BAA0000}"/>
    <cellStyle name="Uwaga 3" xfId="43198" hidden="1" xr:uid="{00000000-0005-0000-0000-00008CAA0000}"/>
    <cellStyle name="Uwaga 3" xfId="43193" hidden="1" xr:uid="{00000000-0005-0000-0000-00008DAA0000}"/>
    <cellStyle name="Uwaga 3" xfId="43185" hidden="1" xr:uid="{00000000-0005-0000-0000-00008EAA0000}"/>
    <cellStyle name="Uwaga 3" xfId="43183" hidden="1" xr:uid="{00000000-0005-0000-0000-00008FAA0000}"/>
    <cellStyle name="Uwaga 3" xfId="43178" hidden="1" xr:uid="{00000000-0005-0000-0000-000090AA0000}"/>
    <cellStyle name="Uwaga 3" xfId="43170" hidden="1" xr:uid="{00000000-0005-0000-0000-000091AA0000}"/>
    <cellStyle name="Uwaga 3" xfId="43168" hidden="1" xr:uid="{00000000-0005-0000-0000-000092AA0000}"/>
    <cellStyle name="Uwaga 3" xfId="43163" hidden="1" xr:uid="{00000000-0005-0000-0000-000093AA0000}"/>
    <cellStyle name="Uwaga 3" xfId="43155" hidden="1" xr:uid="{00000000-0005-0000-0000-000094AA0000}"/>
    <cellStyle name="Uwaga 3" xfId="43153" hidden="1" xr:uid="{00000000-0005-0000-0000-000095AA0000}"/>
    <cellStyle name="Uwaga 3" xfId="43149" hidden="1" xr:uid="{00000000-0005-0000-0000-000096AA0000}"/>
    <cellStyle name="Uwaga 3" xfId="43140" hidden="1" xr:uid="{00000000-0005-0000-0000-000097AA0000}"/>
    <cellStyle name="Uwaga 3" xfId="43137" hidden="1" xr:uid="{00000000-0005-0000-0000-000098AA0000}"/>
    <cellStyle name="Uwaga 3" xfId="43132" hidden="1" xr:uid="{00000000-0005-0000-0000-000099AA0000}"/>
    <cellStyle name="Uwaga 3" xfId="43125" hidden="1" xr:uid="{00000000-0005-0000-0000-00009AAA0000}"/>
    <cellStyle name="Uwaga 3" xfId="43121" hidden="1" xr:uid="{00000000-0005-0000-0000-00009BAA0000}"/>
    <cellStyle name="Uwaga 3" xfId="43116" hidden="1" xr:uid="{00000000-0005-0000-0000-00009CAA0000}"/>
    <cellStyle name="Uwaga 3" xfId="43110" hidden="1" xr:uid="{00000000-0005-0000-0000-00009DAA0000}"/>
    <cellStyle name="Uwaga 3" xfId="43106" hidden="1" xr:uid="{00000000-0005-0000-0000-00009EAA0000}"/>
    <cellStyle name="Uwaga 3" xfId="43101" hidden="1" xr:uid="{00000000-0005-0000-0000-00009FAA0000}"/>
    <cellStyle name="Uwaga 3" xfId="43095" hidden="1" xr:uid="{00000000-0005-0000-0000-0000A0AA0000}"/>
    <cellStyle name="Uwaga 3" xfId="43092" hidden="1" xr:uid="{00000000-0005-0000-0000-0000A1AA0000}"/>
    <cellStyle name="Uwaga 3" xfId="43088" hidden="1" xr:uid="{00000000-0005-0000-0000-0000A2AA0000}"/>
    <cellStyle name="Uwaga 3" xfId="43079" hidden="1" xr:uid="{00000000-0005-0000-0000-0000A3AA0000}"/>
    <cellStyle name="Uwaga 3" xfId="43074" hidden="1" xr:uid="{00000000-0005-0000-0000-0000A4AA0000}"/>
    <cellStyle name="Uwaga 3" xfId="43069" hidden="1" xr:uid="{00000000-0005-0000-0000-0000A5AA0000}"/>
    <cellStyle name="Uwaga 3" xfId="43064" hidden="1" xr:uid="{00000000-0005-0000-0000-0000A6AA0000}"/>
    <cellStyle name="Uwaga 3" xfId="43059" hidden="1" xr:uid="{00000000-0005-0000-0000-0000A7AA0000}"/>
    <cellStyle name="Uwaga 3" xfId="43054" hidden="1" xr:uid="{00000000-0005-0000-0000-0000A8AA0000}"/>
    <cellStyle name="Uwaga 3" xfId="43049" hidden="1" xr:uid="{00000000-0005-0000-0000-0000A9AA0000}"/>
    <cellStyle name="Uwaga 3" xfId="43044" hidden="1" xr:uid="{00000000-0005-0000-0000-0000AAAA0000}"/>
    <cellStyle name="Uwaga 3" xfId="43039" hidden="1" xr:uid="{00000000-0005-0000-0000-0000ABAA0000}"/>
    <cellStyle name="Uwaga 3" xfId="43035" hidden="1" xr:uid="{00000000-0005-0000-0000-0000ACAA0000}"/>
    <cellStyle name="Uwaga 3" xfId="43030" hidden="1" xr:uid="{00000000-0005-0000-0000-0000ADAA0000}"/>
    <cellStyle name="Uwaga 3" xfId="43025" hidden="1" xr:uid="{00000000-0005-0000-0000-0000AEAA0000}"/>
    <cellStyle name="Uwaga 3" xfId="43020" hidden="1" xr:uid="{00000000-0005-0000-0000-0000AFAA0000}"/>
    <cellStyle name="Uwaga 3" xfId="43016" hidden="1" xr:uid="{00000000-0005-0000-0000-0000B0AA0000}"/>
    <cellStyle name="Uwaga 3" xfId="43012" hidden="1" xr:uid="{00000000-0005-0000-0000-0000B1AA0000}"/>
    <cellStyle name="Uwaga 3" xfId="43005" hidden="1" xr:uid="{00000000-0005-0000-0000-0000B2AA0000}"/>
    <cellStyle name="Uwaga 3" xfId="43001" hidden="1" xr:uid="{00000000-0005-0000-0000-0000B3AA0000}"/>
    <cellStyle name="Uwaga 3" xfId="42996" hidden="1" xr:uid="{00000000-0005-0000-0000-0000B4AA0000}"/>
    <cellStyle name="Uwaga 3" xfId="42990" hidden="1" xr:uid="{00000000-0005-0000-0000-0000B5AA0000}"/>
    <cellStyle name="Uwaga 3" xfId="42986" hidden="1" xr:uid="{00000000-0005-0000-0000-0000B6AA0000}"/>
    <cellStyle name="Uwaga 3" xfId="42981" hidden="1" xr:uid="{00000000-0005-0000-0000-0000B7AA0000}"/>
    <cellStyle name="Uwaga 3" xfId="42975" hidden="1" xr:uid="{00000000-0005-0000-0000-0000B8AA0000}"/>
    <cellStyle name="Uwaga 3" xfId="42971" hidden="1" xr:uid="{00000000-0005-0000-0000-0000B9AA0000}"/>
    <cellStyle name="Uwaga 3" xfId="42967" hidden="1" xr:uid="{00000000-0005-0000-0000-0000BAAA0000}"/>
    <cellStyle name="Uwaga 3" xfId="42960" hidden="1" xr:uid="{00000000-0005-0000-0000-0000BBAA0000}"/>
    <cellStyle name="Uwaga 3" xfId="42956" hidden="1" xr:uid="{00000000-0005-0000-0000-0000BCAA0000}"/>
    <cellStyle name="Uwaga 3" xfId="42952" hidden="1" xr:uid="{00000000-0005-0000-0000-0000BDAA0000}"/>
    <cellStyle name="Uwaga 3" xfId="41997" hidden="1" xr:uid="{00000000-0005-0000-0000-0000BEAA0000}"/>
    <cellStyle name="Uwaga 3" xfId="41996" hidden="1" xr:uid="{00000000-0005-0000-0000-0000BFAA0000}"/>
    <cellStyle name="Uwaga 3" xfId="41995" hidden="1" xr:uid="{00000000-0005-0000-0000-0000C0AA0000}"/>
    <cellStyle name="Uwaga 3" xfId="41988" hidden="1" xr:uid="{00000000-0005-0000-0000-0000C1AA0000}"/>
    <cellStyle name="Uwaga 3" xfId="41987" hidden="1" xr:uid="{00000000-0005-0000-0000-0000C2AA0000}"/>
    <cellStyle name="Uwaga 3" xfId="41986" hidden="1" xr:uid="{00000000-0005-0000-0000-0000C3AA0000}"/>
    <cellStyle name="Uwaga 3" xfId="41979" hidden="1" xr:uid="{00000000-0005-0000-0000-0000C4AA0000}"/>
    <cellStyle name="Uwaga 3" xfId="41978" hidden="1" xr:uid="{00000000-0005-0000-0000-0000C5AA0000}"/>
    <cellStyle name="Uwaga 3" xfId="41977" hidden="1" xr:uid="{00000000-0005-0000-0000-0000C6AA0000}"/>
    <cellStyle name="Uwaga 3" xfId="41970" hidden="1" xr:uid="{00000000-0005-0000-0000-0000C7AA0000}"/>
    <cellStyle name="Uwaga 3" xfId="41969" hidden="1" xr:uid="{00000000-0005-0000-0000-0000C8AA0000}"/>
    <cellStyle name="Uwaga 3" xfId="41968" hidden="1" xr:uid="{00000000-0005-0000-0000-0000C9AA0000}"/>
    <cellStyle name="Uwaga 3" xfId="41961" hidden="1" xr:uid="{00000000-0005-0000-0000-0000CAAA0000}"/>
    <cellStyle name="Uwaga 3" xfId="41960" hidden="1" xr:uid="{00000000-0005-0000-0000-0000CBAA0000}"/>
    <cellStyle name="Uwaga 3" xfId="41959" hidden="1" xr:uid="{00000000-0005-0000-0000-0000CCAA0000}"/>
    <cellStyle name="Uwaga 3" xfId="41952" hidden="1" xr:uid="{00000000-0005-0000-0000-0000CDAA0000}"/>
    <cellStyle name="Uwaga 3" xfId="41951" hidden="1" xr:uid="{00000000-0005-0000-0000-0000CEAA0000}"/>
    <cellStyle name="Uwaga 3" xfId="41949" hidden="1" xr:uid="{00000000-0005-0000-0000-0000CFAA0000}"/>
    <cellStyle name="Uwaga 3" xfId="41943" hidden="1" xr:uid="{00000000-0005-0000-0000-0000D0AA0000}"/>
    <cellStyle name="Uwaga 3" xfId="41942" hidden="1" xr:uid="{00000000-0005-0000-0000-0000D1AA0000}"/>
    <cellStyle name="Uwaga 3" xfId="41940" hidden="1" xr:uid="{00000000-0005-0000-0000-0000D2AA0000}"/>
    <cellStyle name="Uwaga 3" xfId="41934" hidden="1" xr:uid="{00000000-0005-0000-0000-0000D3AA0000}"/>
    <cellStyle name="Uwaga 3" xfId="41933" hidden="1" xr:uid="{00000000-0005-0000-0000-0000D4AA0000}"/>
    <cellStyle name="Uwaga 3" xfId="41931" hidden="1" xr:uid="{00000000-0005-0000-0000-0000D5AA0000}"/>
    <cellStyle name="Uwaga 3" xfId="41925" hidden="1" xr:uid="{00000000-0005-0000-0000-0000D6AA0000}"/>
    <cellStyle name="Uwaga 3" xfId="41924" hidden="1" xr:uid="{00000000-0005-0000-0000-0000D7AA0000}"/>
    <cellStyle name="Uwaga 3" xfId="41922" hidden="1" xr:uid="{00000000-0005-0000-0000-0000D8AA0000}"/>
    <cellStyle name="Uwaga 3" xfId="41916" hidden="1" xr:uid="{00000000-0005-0000-0000-0000D9AA0000}"/>
    <cellStyle name="Uwaga 3" xfId="41915" hidden="1" xr:uid="{00000000-0005-0000-0000-0000DAAA0000}"/>
    <cellStyle name="Uwaga 3" xfId="41913" hidden="1" xr:uid="{00000000-0005-0000-0000-0000DBAA0000}"/>
    <cellStyle name="Uwaga 3" xfId="41907" hidden="1" xr:uid="{00000000-0005-0000-0000-0000DCAA0000}"/>
    <cellStyle name="Uwaga 3" xfId="41906" hidden="1" xr:uid="{00000000-0005-0000-0000-0000DDAA0000}"/>
    <cellStyle name="Uwaga 3" xfId="41904" hidden="1" xr:uid="{00000000-0005-0000-0000-0000DEAA0000}"/>
    <cellStyle name="Uwaga 3" xfId="41898" hidden="1" xr:uid="{00000000-0005-0000-0000-0000DFAA0000}"/>
    <cellStyle name="Uwaga 3" xfId="41897" hidden="1" xr:uid="{00000000-0005-0000-0000-0000E0AA0000}"/>
    <cellStyle name="Uwaga 3" xfId="41895" hidden="1" xr:uid="{00000000-0005-0000-0000-0000E1AA0000}"/>
    <cellStyle name="Uwaga 3" xfId="41889" hidden="1" xr:uid="{00000000-0005-0000-0000-0000E2AA0000}"/>
    <cellStyle name="Uwaga 3" xfId="41888" hidden="1" xr:uid="{00000000-0005-0000-0000-0000E3AA0000}"/>
    <cellStyle name="Uwaga 3" xfId="41886" hidden="1" xr:uid="{00000000-0005-0000-0000-0000E4AA0000}"/>
    <cellStyle name="Uwaga 3" xfId="41880" hidden="1" xr:uid="{00000000-0005-0000-0000-0000E5AA0000}"/>
    <cellStyle name="Uwaga 3" xfId="41879" hidden="1" xr:uid="{00000000-0005-0000-0000-0000E6AA0000}"/>
    <cellStyle name="Uwaga 3" xfId="41877" hidden="1" xr:uid="{00000000-0005-0000-0000-0000E7AA0000}"/>
    <cellStyle name="Uwaga 3" xfId="41871" hidden="1" xr:uid="{00000000-0005-0000-0000-0000E8AA0000}"/>
    <cellStyle name="Uwaga 3" xfId="41870" hidden="1" xr:uid="{00000000-0005-0000-0000-0000E9AA0000}"/>
    <cellStyle name="Uwaga 3" xfId="41868" hidden="1" xr:uid="{00000000-0005-0000-0000-0000EAAA0000}"/>
    <cellStyle name="Uwaga 3" xfId="41862" hidden="1" xr:uid="{00000000-0005-0000-0000-0000EBAA0000}"/>
    <cellStyle name="Uwaga 3" xfId="41861" hidden="1" xr:uid="{00000000-0005-0000-0000-0000ECAA0000}"/>
    <cellStyle name="Uwaga 3" xfId="41859" hidden="1" xr:uid="{00000000-0005-0000-0000-0000EDAA0000}"/>
    <cellStyle name="Uwaga 3" xfId="41853" hidden="1" xr:uid="{00000000-0005-0000-0000-0000EEAA0000}"/>
    <cellStyle name="Uwaga 3" xfId="41852" hidden="1" xr:uid="{00000000-0005-0000-0000-0000EFAA0000}"/>
    <cellStyle name="Uwaga 3" xfId="41850" hidden="1" xr:uid="{00000000-0005-0000-0000-0000F0AA0000}"/>
    <cellStyle name="Uwaga 3" xfId="41844" hidden="1" xr:uid="{00000000-0005-0000-0000-0000F1AA0000}"/>
    <cellStyle name="Uwaga 3" xfId="41843" hidden="1" xr:uid="{00000000-0005-0000-0000-0000F2AA0000}"/>
    <cellStyle name="Uwaga 3" xfId="41840" hidden="1" xr:uid="{00000000-0005-0000-0000-0000F3AA0000}"/>
    <cellStyle name="Uwaga 3" xfId="41835" hidden="1" xr:uid="{00000000-0005-0000-0000-0000F4AA0000}"/>
    <cellStyle name="Uwaga 3" xfId="41833" hidden="1" xr:uid="{00000000-0005-0000-0000-0000F5AA0000}"/>
    <cellStyle name="Uwaga 3" xfId="41830" hidden="1" xr:uid="{00000000-0005-0000-0000-0000F6AA0000}"/>
    <cellStyle name="Uwaga 3" xfId="41826" hidden="1" xr:uid="{00000000-0005-0000-0000-0000F7AA0000}"/>
    <cellStyle name="Uwaga 3" xfId="41825" hidden="1" xr:uid="{00000000-0005-0000-0000-0000F8AA0000}"/>
    <cellStyle name="Uwaga 3" xfId="41822" hidden="1" xr:uid="{00000000-0005-0000-0000-0000F9AA0000}"/>
    <cellStyle name="Uwaga 3" xfId="41817" hidden="1" xr:uid="{00000000-0005-0000-0000-0000FAAA0000}"/>
    <cellStyle name="Uwaga 3" xfId="41816" hidden="1" xr:uid="{00000000-0005-0000-0000-0000FBAA0000}"/>
    <cellStyle name="Uwaga 3" xfId="41814" hidden="1" xr:uid="{00000000-0005-0000-0000-0000FCAA0000}"/>
    <cellStyle name="Uwaga 3" xfId="41808" hidden="1" xr:uid="{00000000-0005-0000-0000-0000FDAA0000}"/>
    <cellStyle name="Uwaga 3" xfId="41807" hidden="1" xr:uid="{00000000-0005-0000-0000-0000FEAA0000}"/>
    <cellStyle name="Uwaga 3" xfId="41805" hidden="1" xr:uid="{00000000-0005-0000-0000-0000FFAA0000}"/>
    <cellStyle name="Uwaga 3" xfId="41799" hidden="1" xr:uid="{00000000-0005-0000-0000-000000AB0000}"/>
    <cellStyle name="Uwaga 3" xfId="41798" hidden="1" xr:uid="{00000000-0005-0000-0000-000001AB0000}"/>
    <cellStyle name="Uwaga 3" xfId="41796" hidden="1" xr:uid="{00000000-0005-0000-0000-000002AB0000}"/>
    <cellStyle name="Uwaga 3" xfId="41790" hidden="1" xr:uid="{00000000-0005-0000-0000-000003AB0000}"/>
    <cellStyle name="Uwaga 3" xfId="41789" hidden="1" xr:uid="{00000000-0005-0000-0000-000004AB0000}"/>
    <cellStyle name="Uwaga 3" xfId="41787" hidden="1" xr:uid="{00000000-0005-0000-0000-000005AB0000}"/>
    <cellStyle name="Uwaga 3" xfId="41781" hidden="1" xr:uid="{00000000-0005-0000-0000-000006AB0000}"/>
    <cellStyle name="Uwaga 3" xfId="41780" hidden="1" xr:uid="{00000000-0005-0000-0000-000007AB0000}"/>
    <cellStyle name="Uwaga 3" xfId="41778" hidden="1" xr:uid="{00000000-0005-0000-0000-000008AB0000}"/>
    <cellStyle name="Uwaga 3" xfId="41772" hidden="1" xr:uid="{00000000-0005-0000-0000-000009AB0000}"/>
    <cellStyle name="Uwaga 3" xfId="41771" hidden="1" xr:uid="{00000000-0005-0000-0000-00000AAB0000}"/>
    <cellStyle name="Uwaga 3" xfId="41768" hidden="1" xr:uid="{00000000-0005-0000-0000-00000BAB0000}"/>
    <cellStyle name="Uwaga 3" xfId="41763" hidden="1" xr:uid="{00000000-0005-0000-0000-00000CAB0000}"/>
    <cellStyle name="Uwaga 3" xfId="41761" hidden="1" xr:uid="{00000000-0005-0000-0000-00000DAB0000}"/>
    <cellStyle name="Uwaga 3" xfId="41758" hidden="1" xr:uid="{00000000-0005-0000-0000-00000EAB0000}"/>
    <cellStyle name="Uwaga 3" xfId="41754" hidden="1" xr:uid="{00000000-0005-0000-0000-00000FAB0000}"/>
    <cellStyle name="Uwaga 3" xfId="41752" hidden="1" xr:uid="{00000000-0005-0000-0000-000010AB0000}"/>
    <cellStyle name="Uwaga 3" xfId="41749" hidden="1" xr:uid="{00000000-0005-0000-0000-000011AB0000}"/>
    <cellStyle name="Uwaga 3" xfId="41745" hidden="1" xr:uid="{00000000-0005-0000-0000-000012AB0000}"/>
    <cellStyle name="Uwaga 3" xfId="41744" hidden="1" xr:uid="{00000000-0005-0000-0000-000013AB0000}"/>
    <cellStyle name="Uwaga 3" xfId="41742" hidden="1" xr:uid="{00000000-0005-0000-0000-000014AB0000}"/>
    <cellStyle name="Uwaga 3" xfId="41736" hidden="1" xr:uid="{00000000-0005-0000-0000-000015AB0000}"/>
    <cellStyle name="Uwaga 3" xfId="41734" hidden="1" xr:uid="{00000000-0005-0000-0000-000016AB0000}"/>
    <cellStyle name="Uwaga 3" xfId="41731" hidden="1" xr:uid="{00000000-0005-0000-0000-000017AB0000}"/>
    <cellStyle name="Uwaga 3" xfId="41727" hidden="1" xr:uid="{00000000-0005-0000-0000-000018AB0000}"/>
    <cellStyle name="Uwaga 3" xfId="41725" hidden="1" xr:uid="{00000000-0005-0000-0000-000019AB0000}"/>
    <cellStyle name="Uwaga 3" xfId="41722" hidden="1" xr:uid="{00000000-0005-0000-0000-00001AAB0000}"/>
    <cellStyle name="Uwaga 3" xfId="41718" hidden="1" xr:uid="{00000000-0005-0000-0000-00001BAB0000}"/>
    <cellStyle name="Uwaga 3" xfId="41716" hidden="1" xr:uid="{00000000-0005-0000-0000-00001CAB0000}"/>
    <cellStyle name="Uwaga 3" xfId="41713" hidden="1" xr:uid="{00000000-0005-0000-0000-00001DAB0000}"/>
    <cellStyle name="Uwaga 3" xfId="41709" hidden="1" xr:uid="{00000000-0005-0000-0000-00001EAB0000}"/>
    <cellStyle name="Uwaga 3" xfId="41707" hidden="1" xr:uid="{00000000-0005-0000-0000-00001FAB0000}"/>
    <cellStyle name="Uwaga 3" xfId="41705" hidden="1" xr:uid="{00000000-0005-0000-0000-000020AB0000}"/>
    <cellStyle name="Uwaga 3" xfId="41700" hidden="1" xr:uid="{00000000-0005-0000-0000-000021AB0000}"/>
    <cellStyle name="Uwaga 3" xfId="41698" hidden="1" xr:uid="{00000000-0005-0000-0000-000022AB0000}"/>
    <cellStyle name="Uwaga 3" xfId="41696" hidden="1" xr:uid="{00000000-0005-0000-0000-000023AB0000}"/>
    <cellStyle name="Uwaga 3" xfId="41691" hidden="1" xr:uid="{00000000-0005-0000-0000-000024AB0000}"/>
    <cellStyle name="Uwaga 3" xfId="41689" hidden="1" xr:uid="{00000000-0005-0000-0000-000025AB0000}"/>
    <cellStyle name="Uwaga 3" xfId="41686" hidden="1" xr:uid="{00000000-0005-0000-0000-000026AB0000}"/>
    <cellStyle name="Uwaga 3" xfId="41682" hidden="1" xr:uid="{00000000-0005-0000-0000-000027AB0000}"/>
    <cellStyle name="Uwaga 3" xfId="41680" hidden="1" xr:uid="{00000000-0005-0000-0000-000028AB0000}"/>
    <cellStyle name="Uwaga 3" xfId="41678" hidden="1" xr:uid="{00000000-0005-0000-0000-000029AB0000}"/>
    <cellStyle name="Uwaga 3" xfId="41673" hidden="1" xr:uid="{00000000-0005-0000-0000-00002AAB0000}"/>
    <cellStyle name="Uwaga 3" xfId="41671" hidden="1" xr:uid="{00000000-0005-0000-0000-00002BAB0000}"/>
    <cellStyle name="Uwaga 3" xfId="41669" hidden="1" xr:uid="{00000000-0005-0000-0000-00002CAB0000}"/>
    <cellStyle name="Uwaga 3" xfId="41663" hidden="1" xr:uid="{00000000-0005-0000-0000-00002DAB0000}"/>
    <cellStyle name="Uwaga 3" xfId="41660" hidden="1" xr:uid="{00000000-0005-0000-0000-00002EAB0000}"/>
    <cellStyle name="Uwaga 3" xfId="41657" hidden="1" xr:uid="{00000000-0005-0000-0000-00002FAB0000}"/>
    <cellStyle name="Uwaga 3" xfId="41654" hidden="1" xr:uid="{00000000-0005-0000-0000-000030AB0000}"/>
    <cellStyle name="Uwaga 3" xfId="41651" hidden="1" xr:uid="{00000000-0005-0000-0000-000031AB0000}"/>
    <cellStyle name="Uwaga 3" xfId="41648" hidden="1" xr:uid="{00000000-0005-0000-0000-000032AB0000}"/>
    <cellStyle name="Uwaga 3" xfId="41645" hidden="1" xr:uid="{00000000-0005-0000-0000-000033AB0000}"/>
    <cellStyle name="Uwaga 3" xfId="41642" hidden="1" xr:uid="{00000000-0005-0000-0000-000034AB0000}"/>
    <cellStyle name="Uwaga 3" xfId="41639" hidden="1" xr:uid="{00000000-0005-0000-0000-000035AB0000}"/>
    <cellStyle name="Uwaga 3" xfId="41637" hidden="1" xr:uid="{00000000-0005-0000-0000-000036AB0000}"/>
    <cellStyle name="Uwaga 3" xfId="41635" hidden="1" xr:uid="{00000000-0005-0000-0000-000037AB0000}"/>
    <cellStyle name="Uwaga 3" xfId="41632" hidden="1" xr:uid="{00000000-0005-0000-0000-000038AB0000}"/>
    <cellStyle name="Uwaga 3" xfId="41628" hidden="1" xr:uid="{00000000-0005-0000-0000-000039AB0000}"/>
    <cellStyle name="Uwaga 3" xfId="41625" hidden="1" xr:uid="{00000000-0005-0000-0000-00003AAB0000}"/>
    <cellStyle name="Uwaga 3" xfId="41622" hidden="1" xr:uid="{00000000-0005-0000-0000-00003BAB0000}"/>
    <cellStyle name="Uwaga 3" xfId="41618" hidden="1" xr:uid="{00000000-0005-0000-0000-00003CAB0000}"/>
    <cellStyle name="Uwaga 3" xfId="41615" hidden="1" xr:uid="{00000000-0005-0000-0000-00003DAB0000}"/>
    <cellStyle name="Uwaga 3" xfId="41612" hidden="1" xr:uid="{00000000-0005-0000-0000-00003EAB0000}"/>
    <cellStyle name="Uwaga 3" xfId="41610" hidden="1" xr:uid="{00000000-0005-0000-0000-00003FAB0000}"/>
    <cellStyle name="Uwaga 3" xfId="41607" hidden="1" xr:uid="{00000000-0005-0000-0000-000040AB0000}"/>
    <cellStyle name="Uwaga 3" xfId="41604" hidden="1" xr:uid="{00000000-0005-0000-0000-000041AB0000}"/>
    <cellStyle name="Uwaga 3" xfId="41601" hidden="1" xr:uid="{00000000-0005-0000-0000-000042AB0000}"/>
    <cellStyle name="Uwaga 3" xfId="41599" hidden="1" xr:uid="{00000000-0005-0000-0000-000043AB0000}"/>
    <cellStyle name="Uwaga 3" xfId="41597" hidden="1" xr:uid="{00000000-0005-0000-0000-000044AB0000}"/>
    <cellStyle name="Uwaga 3" xfId="41592" hidden="1" xr:uid="{00000000-0005-0000-0000-000045AB0000}"/>
    <cellStyle name="Uwaga 3" xfId="41589" hidden="1" xr:uid="{00000000-0005-0000-0000-000046AB0000}"/>
    <cellStyle name="Uwaga 3" xfId="41586" hidden="1" xr:uid="{00000000-0005-0000-0000-000047AB0000}"/>
    <cellStyle name="Uwaga 3" xfId="41582" hidden="1" xr:uid="{00000000-0005-0000-0000-000048AB0000}"/>
    <cellStyle name="Uwaga 3" xfId="41579" hidden="1" xr:uid="{00000000-0005-0000-0000-000049AB0000}"/>
    <cellStyle name="Uwaga 3" xfId="41576" hidden="1" xr:uid="{00000000-0005-0000-0000-00004AAB0000}"/>
    <cellStyle name="Uwaga 3" xfId="41573" hidden="1" xr:uid="{00000000-0005-0000-0000-00004BAB0000}"/>
    <cellStyle name="Uwaga 3" xfId="41570" hidden="1" xr:uid="{00000000-0005-0000-0000-00004CAB0000}"/>
    <cellStyle name="Uwaga 3" xfId="41567" hidden="1" xr:uid="{00000000-0005-0000-0000-00004DAB0000}"/>
    <cellStyle name="Uwaga 3" xfId="41565" hidden="1" xr:uid="{00000000-0005-0000-0000-00004EAB0000}"/>
    <cellStyle name="Uwaga 3" xfId="41563" hidden="1" xr:uid="{00000000-0005-0000-0000-00004FAB0000}"/>
    <cellStyle name="Uwaga 3" xfId="41560" hidden="1" xr:uid="{00000000-0005-0000-0000-000050AB0000}"/>
    <cellStyle name="Uwaga 3" xfId="41555" hidden="1" xr:uid="{00000000-0005-0000-0000-000051AB0000}"/>
    <cellStyle name="Uwaga 3" xfId="41552" hidden="1" xr:uid="{00000000-0005-0000-0000-000052AB0000}"/>
    <cellStyle name="Uwaga 3" xfId="41549" hidden="1" xr:uid="{00000000-0005-0000-0000-000053AB0000}"/>
    <cellStyle name="Uwaga 3" xfId="41545" hidden="1" xr:uid="{00000000-0005-0000-0000-000054AB0000}"/>
    <cellStyle name="Uwaga 3" xfId="41542" hidden="1" xr:uid="{00000000-0005-0000-0000-000055AB0000}"/>
    <cellStyle name="Uwaga 3" xfId="41540" hidden="1" xr:uid="{00000000-0005-0000-0000-000056AB0000}"/>
    <cellStyle name="Uwaga 3" xfId="41537" hidden="1" xr:uid="{00000000-0005-0000-0000-000057AB0000}"/>
    <cellStyle name="Uwaga 3" xfId="41534" hidden="1" xr:uid="{00000000-0005-0000-0000-000058AB0000}"/>
    <cellStyle name="Uwaga 3" xfId="41531" hidden="1" xr:uid="{00000000-0005-0000-0000-000059AB0000}"/>
    <cellStyle name="Uwaga 3" xfId="41529" hidden="1" xr:uid="{00000000-0005-0000-0000-00005AAB0000}"/>
    <cellStyle name="Uwaga 3" xfId="41526" hidden="1" xr:uid="{00000000-0005-0000-0000-00005BAB0000}"/>
    <cellStyle name="Uwaga 3" xfId="41523" hidden="1" xr:uid="{00000000-0005-0000-0000-00005CAB0000}"/>
    <cellStyle name="Uwaga 3" xfId="41520" hidden="1" xr:uid="{00000000-0005-0000-0000-00005DAB0000}"/>
    <cellStyle name="Uwaga 3" xfId="41518" hidden="1" xr:uid="{00000000-0005-0000-0000-00005EAB0000}"/>
    <cellStyle name="Uwaga 3" xfId="41516" hidden="1" xr:uid="{00000000-0005-0000-0000-00005FAB0000}"/>
    <cellStyle name="Uwaga 3" xfId="41511" hidden="1" xr:uid="{00000000-0005-0000-0000-000060AB0000}"/>
    <cellStyle name="Uwaga 3" xfId="41509" hidden="1" xr:uid="{00000000-0005-0000-0000-000061AB0000}"/>
    <cellStyle name="Uwaga 3" xfId="41506" hidden="1" xr:uid="{00000000-0005-0000-0000-000062AB0000}"/>
    <cellStyle name="Uwaga 3" xfId="41502" hidden="1" xr:uid="{00000000-0005-0000-0000-000063AB0000}"/>
    <cellStyle name="Uwaga 3" xfId="41500" hidden="1" xr:uid="{00000000-0005-0000-0000-000064AB0000}"/>
    <cellStyle name="Uwaga 3" xfId="41497" hidden="1" xr:uid="{00000000-0005-0000-0000-000065AB0000}"/>
    <cellStyle name="Uwaga 3" xfId="41493" hidden="1" xr:uid="{00000000-0005-0000-0000-000066AB0000}"/>
    <cellStyle name="Uwaga 3" xfId="41491" hidden="1" xr:uid="{00000000-0005-0000-0000-000067AB0000}"/>
    <cellStyle name="Uwaga 3" xfId="41489" hidden="1" xr:uid="{00000000-0005-0000-0000-000068AB0000}"/>
    <cellStyle name="Uwaga 3" xfId="41484" hidden="1" xr:uid="{00000000-0005-0000-0000-000069AB0000}"/>
    <cellStyle name="Uwaga 3" xfId="41482" hidden="1" xr:uid="{00000000-0005-0000-0000-00006AAB0000}"/>
    <cellStyle name="Uwaga 3" xfId="41480" hidden="1" xr:uid="{00000000-0005-0000-0000-00006BAB0000}"/>
    <cellStyle name="Uwaga 3" xfId="43836" hidden="1" xr:uid="{00000000-0005-0000-0000-00006CAB0000}"/>
    <cellStyle name="Uwaga 3" xfId="43837" hidden="1" xr:uid="{00000000-0005-0000-0000-00006DAB0000}"/>
    <cellStyle name="Uwaga 3" xfId="43839" hidden="1" xr:uid="{00000000-0005-0000-0000-00006EAB0000}"/>
    <cellStyle name="Uwaga 3" xfId="43851" hidden="1" xr:uid="{00000000-0005-0000-0000-00006FAB0000}"/>
    <cellStyle name="Uwaga 3" xfId="43852" hidden="1" xr:uid="{00000000-0005-0000-0000-000070AB0000}"/>
    <cellStyle name="Uwaga 3" xfId="43857" hidden="1" xr:uid="{00000000-0005-0000-0000-000071AB0000}"/>
    <cellStyle name="Uwaga 3" xfId="43866" hidden="1" xr:uid="{00000000-0005-0000-0000-000072AB0000}"/>
    <cellStyle name="Uwaga 3" xfId="43867" hidden="1" xr:uid="{00000000-0005-0000-0000-000073AB0000}"/>
    <cellStyle name="Uwaga 3" xfId="43872" hidden="1" xr:uid="{00000000-0005-0000-0000-000074AB0000}"/>
    <cellStyle name="Uwaga 3" xfId="43881" hidden="1" xr:uid="{00000000-0005-0000-0000-000075AB0000}"/>
    <cellStyle name="Uwaga 3" xfId="43882" hidden="1" xr:uid="{00000000-0005-0000-0000-000076AB0000}"/>
    <cellStyle name="Uwaga 3" xfId="43883" hidden="1" xr:uid="{00000000-0005-0000-0000-000077AB0000}"/>
    <cellStyle name="Uwaga 3" xfId="43896" hidden="1" xr:uid="{00000000-0005-0000-0000-000078AB0000}"/>
    <cellStyle name="Uwaga 3" xfId="43901" hidden="1" xr:uid="{00000000-0005-0000-0000-000079AB0000}"/>
    <cellStyle name="Uwaga 3" xfId="43906" hidden="1" xr:uid="{00000000-0005-0000-0000-00007AAB0000}"/>
    <cellStyle name="Uwaga 3" xfId="43916" hidden="1" xr:uid="{00000000-0005-0000-0000-00007BAB0000}"/>
    <cellStyle name="Uwaga 3" xfId="43921" hidden="1" xr:uid="{00000000-0005-0000-0000-00007CAB0000}"/>
    <cellStyle name="Uwaga 3" xfId="43925" hidden="1" xr:uid="{00000000-0005-0000-0000-00007DAB0000}"/>
    <cellStyle name="Uwaga 3" xfId="43932" hidden="1" xr:uid="{00000000-0005-0000-0000-00007EAB0000}"/>
    <cellStyle name="Uwaga 3" xfId="43937" hidden="1" xr:uid="{00000000-0005-0000-0000-00007FAB0000}"/>
    <cellStyle name="Uwaga 3" xfId="43940" hidden="1" xr:uid="{00000000-0005-0000-0000-000080AB0000}"/>
    <cellStyle name="Uwaga 3" xfId="43946" hidden="1" xr:uid="{00000000-0005-0000-0000-000081AB0000}"/>
    <cellStyle name="Uwaga 3" xfId="43951" hidden="1" xr:uid="{00000000-0005-0000-0000-000082AB0000}"/>
    <cellStyle name="Uwaga 3" xfId="43955" hidden="1" xr:uid="{00000000-0005-0000-0000-000083AB0000}"/>
    <cellStyle name="Uwaga 3" xfId="43956" hidden="1" xr:uid="{00000000-0005-0000-0000-000084AB0000}"/>
    <cellStyle name="Uwaga 3" xfId="43957" hidden="1" xr:uid="{00000000-0005-0000-0000-000085AB0000}"/>
    <cellStyle name="Uwaga 3" xfId="43961" hidden="1" xr:uid="{00000000-0005-0000-0000-000086AB0000}"/>
    <cellStyle name="Uwaga 3" xfId="43973" hidden="1" xr:uid="{00000000-0005-0000-0000-000087AB0000}"/>
    <cellStyle name="Uwaga 3" xfId="43978" hidden="1" xr:uid="{00000000-0005-0000-0000-000088AB0000}"/>
    <cellStyle name="Uwaga 3" xfId="43983" hidden="1" xr:uid="{00000000-0005-0000-0000-000089AB0000}"/>
    <cellStyle name="Uwaga 3" xfId="43988" hidden="1" xr:uid="{00000000-0005-0000-0000-00008AAB0000}"/>
    <cellStyle name="Uwaga 3" xfId="43993" hidden="1" xr:uid="{00000000-0005-0000-0000-00008BAB0000}"/>
    <cellStyle name="Uwaga 3" xfId="43998" hidden="1" xr:uid="{00000000-0005-0000-0000-00008CAB0000}"/>
    <cellStyle name="Uwaga 3" xfId="44002" hidden="1" xr:uid="{00000000-0005-0000-0000-00008DAB0000}"/>
    <cellStyle name="Uwaga 3" xfId="44006" hidden="1" xr:uid="{00000000-0005-0000-0000-00008EAB0000}"/>
    <cellStyle name="Uwaga 3" xfId="44011" hidden="1" xr:uid="{00000000-0005-0000-0000-00008FAB0000}"/>
    <cellStyle name="Uwaga 3" xfId="44016" hidden="1" xr:uid="{00000000-0005-0000-0000-000090AB0000}"/>
    <cellStyle name="Uwaga 3" xfId="44017" hidden="1" xr:uid="{00000000-0005-0000-0000-000091AB0000}"/>
    <cellStyle name="Uwaga 3" xfId="44019" hidden="1" xr:uid="{00000000-0005-0000-0000-000092AB0000}"/>
    <cellStyle name="Uwaga 3" xfId="44032" hidden="1" xr:uid="{00000000-0005-0000-0000-000093AB0000}"/>
    <cellStyle name="Uwaga 3" xfId="44036" hidden="1" xr:uid="{00000000-0005-0000-0000-000094AB0000}"/>
    <cellStyle name="Uwaga 3" xfId="44041" hidden="1" xr:uid="{00000000-0005-0000-0000-000095AB0000}"/>
    <cellStyle name="Uwaga 3" xfId="44048" hidden="1" xr:uid="{00000000-0005-0000-0000-000096AB0000}"/>
    <cellStyle name="Uwaga 3" xfId="44052" hidden="1" xr:uid="{00000000-0005-0000-0000-000097AB0000}"/>
    <cellStyle name="Uwaga 3" xfId="44057" hidden="1" xr:uid="{00000000-0005-0000-0000-000098AB0000}"/>
    <cellStyle name="Uwaga 3" xfId="44062" hidden="1" xr:uid="{00000000-0005-0000-0000-000099AB0000}"/>
    <cellStyle name="Uwaga 3" xfId="44065" hidden="1" xr:uid="{00000000-0005-0000-0000-00009AAB0000}"/>
    <cellStyle name="Uwaga 3" xfId="44070" hidden="1" xr:uid="{00000000-0005-0000-0000-00009BAB0000}"/>
    <cellStyle name="Uwaga 3" xfId="44076" hidden="1" xr:uid="{00000000-0005-0000-0000-00009CAB0000}"/>
    <cellStyle name="Uwaga 3" xfId="44077" hidden="1" xr:uid="{00000000-0005-0000-0000-00009DAB0000}"/>
    <cellStyle name="Uwaga 3" xfId="44080" hidden="1" xr:uid="{00000000-0005-0000-0000-00009EAB0000}"/>
    <cellStyle name="Uwaga 3" xfId="44093" hidden="1" xr:uid="{00000000-0005-0000-0000-00009FAB0000}"/>
    <cellStyle name="Uwaga 3" xfId="44097" hidden="1" xr:uid="{00000000-0005-0000-0000-0000A0AB0000}"/>
    <cellStyle name="Uwaga 3" xfId="44102" hidden="1" xr:uid="{00000000-0005-0000-0000-0000A1AB0000}"/>
    <cellStyle name="Uwaga 3" xfId="44109" hidden="1" xr:uid="{00000000-0005-0000-0000-0000A2AB0000}"/>
    <cellStyle name="Uwaga 3" xfId="44114" hidden="1" xr:uid="{00000000-0005-0000-0000-0000A3AB0000}"/>
    <cellStyle name="Uwaga 3" xfId="44118" hidden="1" xr:uid="{00000000-0005-0000-0000-0000A4AB0000}"/>
    <cellStyle name="Uwaga 3" xfId="44123" hidden="1" xr:uid="{00000000-0005-0000-0000-0000A5AB0000}"/>
    <cellStyle name="Uwaga 3" xfId="44127" hidden="1" xr:uid="{00000000-0005-0000-0000-0000A6AB0000}"/>
    <cellStyle name="Uwaga 3" xfId="44132" hidden="1" xr:uid="{00000000-0005-0000-0000-0000A7AB0000}"/>
    <cellStyle name="Uwaga 3" xfId="44136" hidden="1" xr:uid="{00000000-0005-0000-0000-0000A8AB0000}"/>
    <cellStyle name="Uwaga 3" xfId="44137" hidden="1" xr:uid="{00000000-0005-0000-0000-0000A9AB0000}"/>
    <cellStyle name="Uwaga 3" xfId="44139" hidden="1" xr:uid="{00000000-0005-0000-0000-0000AAAB0000}"/>
    <cellStyle name="Uwaga 3" xfId="44151" hidden="1" xr:uid="{00000000-0005-0000-0000-0000ABAB0000}"/>
    <cellStyle name="Uwaga 3" xfId="44152" hidden="1" xr:uid="{00000000-0005-0000-0000-0000ACAB0000}"/>
    <cellStyle name="Uwaga 3" xfId="44154" hidden="1" xr:uid="{00000000-0005-0000-0000-0000ADAB0000}"/>
    <cellStyle name="Uwaga 3" xfId="44166" hidden="1" xr:uid="{00000000-0005-0000-0000-0000AEAB0000}"/>
    <cellStyle name="Uwaga 3" xfId="44168" hidden="1" xr:uid="{00000000-0005-0000-0000-0000AFAB0000}"/>
    <cellStyle name="Uwaga 3" xfId="44171" hidden="1" xr:uid="{00000000-0005-0000-0000-0000B0AB0000}"/>
    <cellStyle name="Uwaga 3" xfId="44181" hidden="1" xr:uid="{00000000-0005-0000-0000-0000B1AB0000}"/>
    <cellStyle name="Uwaga 3" xfId="44182" hidden="1" xr:uid="{00000000-0005-0000-0000-0000B2AB0000}"/>
    <cellStyle name="Uwaga 3" xfId="44184" hidden="1" xr:uid="{00000000-0005-0000-0000-0000B3AB0000}"/>
    <cellStyle name="Uwaga 3" xfId="44196" hidden="1" xr:uid="{00000000-0005-0000-0000-0000B4AB0000}"/>
    <cellStyle name="Uwaga 3" xfId="44197" hidden="1" xr:uid="{00000000-0005-0000-0000-0000B5AB0000}"/>
    <cellStyle name="Uwaga 3" xfId="44198" hidden="1" xr:uid="{00000000-0005-0000-0000-0000B6AB0000}"/>
    <cellStyle name="Uwaga 3" xfId="44212" hidden="1" xr:uid="{00000000-0005-0000-0000-0000B7AB0000}"/>
    <cellStyle name="Uwaga 3" xfId="44215" hidden="1" xr:uid="{00000000-0005-0000-0000-0000B8AB0000}"/>
    <cellStyle name="Uwaga 3" xfId="44219" hidden="1" xr:uid="{00000000-0005-0000-0000-0000B9AB0000}"/>
    <cellStyle name="Uwaga 3" xfId="44227" hidden="1" xr:uid="{00000000-0005-0000-0000-0000BAAB0000}"/>
    <cellStyle name="Uwaga 3" xfId="44230" hidden="1" xr:uid="{00000000-0005-0000-0000-0000BBAB0000}"/>
    <cellStyle name="Uwaga 3" xfId="44234" hidden="1" xr:uid="{00000000-0005-0000-0000-0000BCAB0000}"/>
    <cellStyle name="Uwaga 3" xfId="44242" hidden="1" xr:uid="{00000000-0005-0000-0000-0000BDAB0000}"/>
    <cellStyle name="Uwaga 3" xfId="44245" hidden="1" xr:uid="{00000000-0005-0000-0000-0000BEAB0000}"/>
    <cellStyle name="Uwaga 3" xfId="44249" hidden="1" xr:uid="{00000000-0005-0000-0000-0000BFAB0000}"/>
    <cellStyle name="Uwaga 3" xfId="44256" hidden="1" xr:uid="{00000000-0005-0000-0000-0000C0AB0000}"/>
    <cellStyle name="Uwaga 3" xfId="44257" hidden="1" xr:uid="{00000000-0005-0000-0000-0000C1AB0000}"/>
    <cellStyle name="Uwaga 3" xfId="44259" hidden="1" xr:uid="{00000000-0005-0000-0000-0000C2AB0000}"/>
    <cellStyle name="Uwaga 3" xfId="44272" hidden="1" xr:uid="{00000000-0005-0000-0000-0000C3AB0000}"/>
    <cellStyle name="Uwaga 3" xfId="44275" hidden="1" xr:uid="{00000000-0005-0000-0000-0000C4AB0000}"/>
    <cellStyle name="Uwaga 3" xfId="44278" hidden="1" xr:uid="{00000000-0005-0000-0000-0000C5AB0000}"/>
    <cellStyle name="Uwaga 3" xfId="44287" hidden="1" xr:uid="{00000000-0005-0000-0000-0000C6AB0000}"/>
    <cellStyle name="Uwaga 3" xfId="44290" hidden="1" xr:uid="{00000000-0005-0000-0000-0000C7AB0000}"/>
    <cellStyle name="Uwaga 3" xfId="44294" hidden="1" xr:uid="{00000000-0005-0000-0000-0000C8AB0000}"/>
    <cellStyle name="Uwaga 3" xfId="44302" hidden="1" xr:uid="{00000000-0005-0000-0000-0000C9AB0000}"/>
    <cellStyle name="Uwaga 3" xfId="44304" hidden="1" xr:uid="{00000000-0005-0000-0000-0000CAAB0000}"/>
    <cellStyle name="Uwaga 3" xfId="44307" hidden="1" xr:uid="{00000000-0005-0000-0000-0000CBAB0000}"/>
    <cellStyle name="Uwaga 3" xfId="44316" hidden="1" xr:uid="{00000000-0005-0000-0000-0000CCAB0000}"/>
    <cellStyle name="Uwaga 3" xfId="44317" hidden="1" xr:uid="{00000000-0005-0000-0000-0000CDAB0000}"/>
    <cellStyle name="Uwaga 3" xfId="44318" hidden="1" xr:uid="{00000000-0005-0000-0000-0000CEAB0000}"/>
    <cellStyle name="Uwaga 3" xfId="44331" hidden="1" xr:uid="{00000000-0005-0000-0000-0000CFAB0000}"/>
    <cellStyle name="Uwaga 3" xfId="44332" hidden="1" xr:uid="{00000000-0005-0000-0000-0000D0AB0000}"/>
    <cellStyle name="Uwaga 3" xfId="44334" hidden="1" xr:uid="{00000000-0005-0000-0000-0000D1AB0000}"/>
    <cellStyle name="Uwaga 3" xfId="44346" hidden="1" xr:uid="{00000000-0005-0000-0000-0000D2AB0000}"/>
    <cellStyle name="Uwaga 3" xfId="44347" hidden="1" xr:uid="{00000000-0005-0000-0000-0000D3AB0000}"/>
    <cellStyle name="Uwaga 3" xfId="44349" hidden="1" xr:uid="{00000000-0005-0000-0000-0000D4AB0000}"/>
    <cellStyle name="Uwaga 3" xfId="44361" hidden="1" xr:uid="{00000000-0005-0000-0000-0000D5AB0000}"/>
    <cellStyle name="Uwaga 3" xfId="44362" hidden="1" xr:uid="{00000000-0005-0000-0000-0000D6AB0000}"/>
    <cellStyle name="Uwaga 3" xfId="44364" hidden="1" xr:uid="{00000000-0005-0000-0000-0000D7AB0000}"/>
    <cellStyle name="Uwaga 3" xfId="44376" hidden="1" xr:uid="{00000000-0005-0000-0000-0000D8AB0000}"/>
    <cellStyle name="Uwaga 3" xfId="44377" hidden="1" xr:uid="{00000000-0005-0000-0000-0000D9AB0000}"/>
    <cellStyle name="Uwaga 3" xfId="44378" hidden="1" xr:uid="{00000000-0005-0000-0000-0000DAAB0000}"/>
    <cellStyle name="Uwaga 3" xfId="44392" hidden="1" xr:uid="{00000000-0005-0000-0000-0000DBAB0000}"/>
    <cellStyle name="Uwaga 3" xfId="44394" hidden="1" xr:uid="{00000000-0005-0000-0000-0000DCAB0000}"/>
    <cellStyle name="Uwaga 3" xfId="44397" hidden="1" xr:uid="{00000000-0005-0000-0000-0000DDAB0000}"/>
    <cellStyle name="Uwaga 3" xfId="44407" hidden="1" xr:uid="{00000000-0005-0000-0000-0000DEAB0000}"/>
    <cellStyle name="Uwaga 3" xfId="44410" hidden="1" xr:uid="{00000000-0005-0000-0000-0000DFAB0000}"/>
    <cellStyle name="Uwaga 3" xfId="44413" hidden="1" xr:uid="{00000000-0005-0000-0000-0000E0AB0000}"/>
    <cellStyle name="Uwaga 3" xfId="44422" hidden="1" xr:uid="{00000000-0005-0000-0000-0000E1AB0000}"/>
    <cellStyle name="Uwaga 3" xfId="44424" hidden="1" xr:uid="{00000000-0005-0000-0000-0000E2AB0000}"/>
    <cellStyle name="Uwaga 3" xfId="44427" hidden="1" xr:uid="{00000000-0005-0000-0000-0000E3AB0000}"/>
    <cellStyle name="Uwaga 3" xfId="44436" hidden="1" xr:uid="{00000000-0005-0000-0000-0000E4AB0000}"/>
    <cellStyle name="Uwaga 3" xfId="44437" hidden="1" xr:uid="{00000000-0005-0000-0000-0000E5AB0000}"/>
    <cellStyle name="Uwaga 3" xfId="44438" hidden="1" xr:uid="{00000000-0005-0000-0000-0000E6AB0000}"/>
    <cellStyle name="Uwaga 3" xfId="44451" hidden="1" xr:uid="{00000000-0005-0000-0000-0000E7AB0000}"/>
    <cellStyle name="Uwaga 3" xfId="44453" hidden="1" xr:uid="{00000000-0005-0000-0000-0000E8AB0000}"/>
    <cellStyle name="Uwaga 3" xfId="44455" hidden="1" xr:uid="{00000000-0005-0000-0000-0000E9AB0000}"/>
    <cellStyle name="Uwaga 3" xfId="44466" hidden="1" xr:uid="{00000000-0005-0000-0000-0000EAAB0000}"/>
    <cellStyle name="Uwaga 3" xfId="44468" hidden="1" xr:uid="{00000000-0005-0000-0000-0000EBAB0000}"/>
    <cellStyle name="Uwaga 3" xfId="44470" hidden="1" xr:uid="{00000000-0005-0000-0000-0000ECAB0000}"/>
    <cellStyle name="Uwaga 3" xfId="44481" hidden="1" xr:uid="{00000000-0005-0000-0000-0000EDAB0000}"/>
    <cellStyle name="Uwaga 3" xfId="44483" hidden="1" xr:uid="{00000000-0005-0000-0000-0000EEAB0000}"/>
    <cellStyle name="Uwaga 3" xfId="44485" hidden="1" xr:uid="{00000000-0005-0000-0000-0000EFAB0000}"/>
    <cellStyle name="Uwaga 3" xfId="44496" hidden="1" xr:uid="{00000000-0005-0000-0000-0000F0AB0000}"/>
    <cellStyle name="Uwaga 3" xfId="44497" hidden="1" xr:uid="{00000000-0005-0000-0000-0000F1AB0000}"/>
    <cellStyle name="Uwaga 3" xfId="44498" hidden="1" xr:uid="{00000000-0005-0000-0000-0000F2AB0000}"/>
    <cellStyle name="Uwaga 3" xfId="44511" hidden="1" xr:uid="{00000000-0005-0000-0000-0000F3AB0000}"/>
    <cellStyle name="Uwaga 3" xfId="44513" hidden="1" xr:uid="{00000000-0005-0000-0000-0000F4AB0000}"/>
    <cellStyle name="Uwaga 3" xfId="44515" hidden="1" xr:uid="{00000000-0005-0000-0000-0000F5AB0000}"/>
    <cellStyle name="Uwaga 3" xfId="44526" hidden="1" xr:uid="{00000000-0005-0000-0000-0000F6AB0000}"/>
    <cellStyle name="Uwaga 3" xfId="44528" hidden="1" xr:uid="{00000000-0005-0000-0000-0000F7AB0000}"/>
    <cellStyle name="Uwaga 3" xfId="44530" hidden="1" xr:uid="{00000000-0005-0000-0000-0000F8AB0000}"/>
    <cellStyle name="Uwaga 3" xfId="44541" hidden="1" xr:uid="{00000000-0005-0000-0000-0000F9AB0000}"/>
    <cellStyle name="Uwaga 3" xfId="44543" hidden="1" xr:uid="{00000000-0005-0000-0000-0000FAAB0000}"/>
    <cellStyle name="Uwaga 3" xfId="44544" hidden="1" xr:uid="{00000000-0005-0000-0000-0000FBAB0000}"/>
    <cellStyle name="Uwaga 3" xfId="44556" hidden="1" xr:uid="{00000000-0005-0000-0000-0000FCAB0000}"/>
    <cellStyle name="Uwaga 3" xfId="44557" hidden="1" xr:uid="{00000000-0005-0000-0000-0000FDAB0000}"/>
    <cellStyle name="Uwaga 3" xfId="44558" hidden="1" xr:uid="{00000000-0005-0000-0000-0000FEAB0000}"/>
    <cellStyle name="Uwaga 3" xfId="44571" hidden="1" xr:uid="{00000000-0005-0000-0000-0000FFAB0000}"/>
    <cellStyle name="Uwaga 3" xfId="44573" hidden="1" xr:uid="{00000000-0005-0000-0000-000000AC0000}"/>
    <cellStyle name="Uwaga 3" xfId="44575" hidden="1" xr:uid="{00000000-0005-0000-0000-000001AC0000}"/>
    <cellStyle name="Uwaga 3" xfId="44586" hidden="1" xr:uid="{00000000-0005-0000-0000-000002AC0000}"/>
    <cellStyle name="Uwaga 3" xfId="44588" hidden="1" xr:uid="{00000000-0005-0000-0000-000003AC0000}"/>
    <cellStyle name="Uwaga 3" xfId="44590" hidden="1" xr:uid="{00000000-0005-0000-0000-000004AC0000}"/>
    <cellStyle name="Uwaga 3" xfId="44601" hidden="1" xr:uid="{00000000-0005-0000-0000-000005AC0000}"/>
    <cellStyle name="Uwaga 3" xfId="44603" hidden="1" xr:uid="{00000000-0005-0000-0000-000006AC0000}"/>
    <cellStyle name="Uwaga 3" xfId="44605" hidden="1" xr:uid="{00000000-0005-0000-0000-000007AC0000}"/>
    <cellStyle name="Uwaga 3" xfId="44616" hidden="1" xr:uid="{00000000-0005-0000-0000-000008AC0000}"/>
    <cellStyle name="Uwaga 3" xfId="44617" hidden="1" xr:uid="{00000000-0005-0000-0000-000009AC0000}"/>
    <cellStyle name="Uwaga 3" xfId="44619" hidden="1" xr:uid="{00000000-0005-0000-0000-00000AAC0000}"/>
    <cellStyle name="Uwaga 3" xfId="44630" hidden="1" xr:uid="{00000000-0005-0000-0000-00000BAC0000}"/>
    <cellStyle name="Uwaga 3" xfId="44632" hidden="1" xr:uid="{00000000-0005-0000-0000-00000CAC0000}"/>
    <cellStyle name="Uwaga 3" xfId="44633" hidden="1" xr:uid="{00000000-0005-0000-0000-00000DAC0000}"/>
    <cellStyle name="Uwaga 3" xfId="44642" hidden="1" xr:uid="{00000000-0005-0000-0000-00000EAC0000}"/>
    <cellStyle name="Uwaga 3" xfId="44645" hidden="1" xr:uid="{00000000-0005-0000-0000-00000FAC0000}"/>
    <cellStyle name="Uwaga 3" xfId="44647" hidden="1" xr:uid="{00000000-0005-0000-0000-000010AC0000}"/>
    <cellStyle name="Uwaga 3" xfId="44658" hidden="1" xr:uid="{00000000-0005-0000-0000-000011AC0000}"/>
    <cellStyle name="Uwaga 3" xfId="44660" hidden="1" xr:uid="{00000000-0005-0000-0000-000012AC0000}"/>
    <cellStyle name="Uwaga 3" xfId="44662" hidden="1" xr:uid="{00000000-0005-0000-0000-000013AC0000}"/>
    <cellStyle name="Uwaga 3" xfId="44674" hidden="1" xr:uid="{00000000-0005-0000-0000-000014AC0000}"/>
    <cellStyle name="Uwaga 3" xfId="44676" hidden="1" xr:uid="{00000000-0005-0000-0000-000015AC0000}"/>
    <cellStyle name="Uwaga 3" xfId="44678" hidden="1" xr:uid="{00000000-0005-0000-0000-000016AC0000}"/>
    <cellStyle name="Uwaga 3" xfId="44686" hidden="1" xr:uid="{00000000-0005-0000-0000-000017AC0000}"/>
    <cellStyle name="Uwaga 3" xfId="44688" hidden="1" xr:uid="{00000000-0005-0000-0000-000018AC0000}"/>
    <cellStyle name="Uwaga 3" xfId="44691" hidden="1" xr:uid="{00000000-0005-0000-0000-000019AC0000}"/>
    <cellStyle name="Uwaga 3" xfId="44681" hidden="1" xr:uid="{00000000-0005-0000-0000-00001AAC0000}"/>
    <cellStyle name="Uwaga 3" xfId="44680" hidden="1" xr:uid="{00000000-0005-0000-0000-00001BAC0000}"/>
    <cellStyle name="Uwaga 3" xfId="44679" hidden="1" xr:uid="{00000000-0005-0000-0000-00001CAC0000}"/>
    <cellStyle name="Uwaga 3" xfId="44666" hidden="1" xr:uid="{00000000-0005-0000-0000-00001DAC0000}"/>
    <cellStyle name="Uwaga 3" xfId="44665" hidden="1" xr:uid="{00000000-0005-0000-0000-00001EAC0000}"/>
    <cellStyle name="Uwaga 3" xfId="44664" hidden="1" xr:uid="{00000000-0005-0000-0000-00001FAC0000}"/>
    <cellStyle name="Uwaga 3" xfId="44651" hidden="1" xr:uid="{00000000-0005-0000-0000-000020AC0000}"/>
    <cellStyle name="Uwaga 3" xfId="44650" hidden="1" xr:uid="{00000000-0005-0000-0000-000021AC0000}"/>
    <cellStyle name="Uwaga 3" xfId="44649" hidden="1" xr:uid="{00000000-0005-0000-0000-000022AC0000}"/>
    <cellStyle name="Uwaga 3" xfId="44636" hidden="1" xr:uid="{00000000-0005-0000-0000-000023AC0000}"/>
    <cellStyle name="Uwaga 3" xfId="44635" hidden="1" xr:uid="{00000000-0005-0000-0000-000024AC0000}"/>
    <cellStyle name="Uwaga 3" xfId="44634" hidden="1" xr:uid="{00000000-0005-0000-0000-000025AC0000}"/>
    <cellStyle name="Uwaga 3" xfId="44621" hidden="1" xr:uid="{00000000-0005-0000-0000-000026AC0000}"/>
    <cellStyle name="Uwaga 3" xfId="44620" hidden="1" xr:uid="{00000000-0005-0000-0000-000027AC0000}"/>
    <cellStyle name="Uwaga 3" xfId="44618" hidden="1" xr:uid="{00000000-0005-0000-0000-000028AC0000}"/>
    <cellStyle name="Uwaga 3" xfId="44607" hidden="1" xr:uid="{00000000-0005-0000-0000-000029AC0000}"/>
    <cellStyle name="Uwaga 3" xfId="44604" hidden="1" xr:uid="{00000000-0005-0000-0000-00002AAC0000}"/>
    <cellStyle name="Uwaga 3" xfId="44602" hidden="1" xr:uid="{00000000-0005-0000-0000-00002BAC0000}"/>
    <cellStyle name="Uwaga 3" xfId="44592" hidden="1" xr:uid="{00000000-0005-0000-0000-00002CAC0000}"/>
    <cellStyle name="Uwaga 3" xfId="44589" hidden="1" xr:uid="{00000000-0005-0000-0000-00002DAC0000}"/>
    <cellStyle name="Uwaga 3" xfId="44587" hidden="1" xr:uid="{00000000-0005-0000-0000-00002EAC0000}"/>
    <cellStyle name="Uwaga 3" xfId="44577" hidden="1" xr:uid="{00000000-0005-0000-0000-00002FAC0000}"/>
    <cellStyle name="Uwaga 3" xfId="44574" hidden="1" xr:uid="{00000000-0005-0000-0000-000030AC0000}"/>
    <cellStyle name="Uwaga 3" xfId="44572" hidden="1" xr:uid="{00000000-0005-0000-0000-000031AC0000}"/>
    <cellStyle name="Uwaga 3" xfId="44562" hidden="1" xr:uid="{00000000-0005-0000-0000-000032AC0000}"/>
    <cellStyle name="Uwaga 3" xfId="44560" hidden="1" xr:uid="{00000000-0005-0000-0000-000033AC0000}"/>
    <cellStyle name="Uwaga 3" xfId="44559" hidden="1" xr:uid="{00000000-0005-0000-0000-000034AC0000}"/>
    <cellStyle name="Uwaga 3" xfId="44547" hidden="1" xr:uid="{00000000-0005-0000-0000-000035AC0000}"/>
    <cellStyle name="Uwaga 3" xfId="44545" hidden="1" xr:uid="{00000000-0005-0000-0000-000036AC0000}"/>
    <cellStyle name="Uwaga 3" xfId="44542" hidden="1" xr:uid="{00000000-0005-0000-0000-000037AC0000}"/>
    <cellStyle name="Uwaga 3" xfId="44532" hidden="1" xr:uid="{00000000-0005-0000-0000-000038AC0000}"/>
    <cellStyle name="Uwaga 3" xfId="44529" hidden="1" xr:uid="{00000000-0005-0000-0000-000039AC0000}"/>
    <cellStyle name="Uwaga 3" xfId="44527" hidden="1" xr:uid="{00000000-0005-0000-0000-00003AAC0000}"/>
    <cellStyle name="Uwaga 3" xfId="44517" hidden="1" xr:uid="{00000000-0005-0000-0000-00003BAC0000}"/>
    <cellStyle name="Uwaga 3" xfId="44514" hidden="1" xr:uid="{00000000-0005-0000-0000-00003CAC0000}"/>
    <cellStyle name="Uwaga 3" xfId="44512" hidden="1" xr:uid="{00000000-0005-0000-0000-00003DAC0000}"/>
    <cellStyle name="Uwaga 3" xfId="44502" hidden="1" xr:uid="{00000000-0005-0000-0000-00003EAC0000}"/>
    <cellStyle name="Uwaga 3" xfId="44500" hidden="1" xr:uid="{00000000-0005-0000-0000-00003FAC0000}"/>
    <cellStyle name="Uwaga 3" xfId="44499" hidden="1" xr:uid="{00000000-0005-0000-0000-000040AC0000}"/>
    <cellStyle name="Uwaga 3" xfId="44487" hidden="1" xr:uid="{00000000-0005-0000-0000-000041AC0000}"/>
    <cellStyle name="Uwaga 3" xfId="44484" hidden="1" xr:uid="{00000000-0005-0000-0000-000042AC0000}"/>
    <cellStyle name="Uwaga 3" xfId="44482" hidden="1" xr:uid="{00000000-0005-0000-0000-000043AC0000}"/>
    <cellStyle name="Uwaga 3" xfId="44472" hidden="1" xr:uid="{00000000-0005-0000-0000-000044AC0000}"/>
    <cellStyle name="Uwaga 3" xfId="44469" hidden="1" xr:uid="{00000000-0005-0000-0000-000045AC0000}"/>
    <cellStyle name="Uwaga 3" xfId="44467" hidden="1" xr:uid="{00000000-0005-0000-0000-000046AC0000}"/>
    <cellStyle name="Uwaga 3" xfId="44457" hidden="1" xr:uid="{00000000-0005-0000-0000-000047AC0000}"/>
    <cellStyle name="Uwaga 3" xfId="44454" hidden="1" xr:uid="{00000000-0005-0000-0000-000048AC0000}"/>
    <cellStyle name="Uwaga 3" xfId="44452" hidden="1" xr:uid="{00000000-0005-0000-0000-000049AC0000}"/>
    <cellStyle name="Uwaga 3" xfId="44442" hidden="1" xr:uid="{00000000-0005-0000-0000-00004AAC0000}"/>
    <cellStyle name="Uwaga 3" xfId="44440" hidden="1" xr:uid="{00000000-0005-0000-0000-00004BAC0000}"/>
    <cellStyle name="Uwaga 3" xfId="44439" hidden="1" xr:uid="{00000000-0005-0000-0000-00004CAC0000}"/>
    <cellStyle name="Uwaga 3" xfId="44426" hidden="1" xr:uid="{00000000-0005-0000-0000-00004DAC0000}"/>
    <cellStyle name="Uwaga 3" xfId="44423" hidden="1" xr:uid="{00000000-0005-0000-0000-00004EAC0000}"/>
    <cellStyle name="Uwaga 3" xfId="44421" hidden="1" xr:uid="{00000000-0005-0000-0000-00004FAC0000}"/>
    <cellStyle name="Uwaga 3" xfId="44411" hidden="1" xr:uid="{00000000-0005-0000-0000-000050AC0000}"/>
    <cellStyle name="Uwaga 3" xfId="44408" hidden="1" xr:uid="{00000000-0005-0000-0000-000051AC0000}"/>
    <cellStyle name="Uwaga 3" xfId="44406" hidden="1" xr:uid="{00000000-0005-0000-0000-000052AC0000}"/>
    <cellStyle name="Uwaga 3" xfId="44396" hidden="1" xr:uid="{00000000-0005-0000-0000-000053AC0000}"/>
    <cellStyle name="Uwaga 3" xfId="44393" hidden="1" xr:uid="{00000000-0005-0000-0000-000054AC0000}"/>
    <cellStyle name="Uwaga 3" xfId="44391" hidden="1" xr:uid="{00000000-0005-0000-0000-000055AC0000}"/>
    <cellStyle name="Uwaga 3" xfId="44382" hidden="1" xr:uid="{00000000-0005-0000-0000-000056AC0000}"/>
    <cellStyle name="Uwaga 3" xfId="44380" hidden="1" xr:uid="{00000000-0005-0000-0000-000057AC0000}"/>
    <cellStyle name="Uwaga 3" xfId="44379" hidden="1" xr:uid="{00000000-0005-0000-0000-000058AC0000}"/>
    <cellStyle name="Uwaga 3" xfId="44367" hidden="1" xr:uid="{00000000-0005-0000-0000-000059AC0000}"/>
    <cellStyle name="Uwaga 3" xfId="44365" hidden="1" xr:uid="{00000000-0005-0000-0000-00005AAC0000}"/>
    <cellStyle name="Uwaga 3" xfId="44363" hidden="1" xr:uid="{00000000-0005-0000-0000-00005BAC0000}"/>
    <cellStyle name="Uwaga 3" xfId="44352" hidden="1" xr:uid="{00000000-0005-0000-0000-00005CAC0000}"/>
    <cellStyle name="Uwaga 3" xfId="44350" hidden="1" xr:uid="{00000000-0005-0000-0000-00005DAC0000}"/>
    <cellStyle name="Uwaga 3" xfId="44348" hidden="1" xr:uid="{00000000-0005-0000-0000-00005EAC0000}"/>
    <cellStyle name="Uwaga 3" xfId="44337" hidden="1" xr:uid="{00000000-0005-0000-0000-00005FAC0000}"/>
    <cellStyle name="Uwaga 3" xfId="44335" hidden="1" xr:uid="{00000000-0005-0000-0000-000060AC0000}"/>
    <cellStyle name="Uwaga 3" xfId="44333" hidden="1" xr:uid="{00000000-0005-0000-0000-000061AC0000}"/>
    <cellStyle name="Uwaga 3" xfId="44322" hidden="1" xr:uid="{00000000-0005-0000-0000-000062AC0000}"/>
    <cellStyle name="Uwaga 3" xfId="44320" hidden="1" xr:uid="{00000000-0005-0000-0000-000063AC0000}"/>
    <cellStyle name="Uwaga 3" xfId="44319" hidden="1" xr:uid="{00000000-0005-0000-0000-000064AC0000}"/>
    <cellStyle name="Uwaga 3" xfId="44306" hidden="1" xr:uid="{00000000-0005-0000-0000-000065AC0000}"/>
    <cellStyle name="Uwaga 3" xfId="44303" hidden="1" xr:uid="{00000000-0005-0000-0000-000066AC0000}"/>
    <cellStyle name="Uwaga 3" xfId="44301" hidden="1" xr:uid="{00000000-0005-0000-0000-000067AC0000}"/>
    <cellStyle name="Uwaga 3" xfId="44291" hidden="1" xr:uid="{00000000-0005-0000-0000-000068AC0000}"/>
    <cellStyle name="Uwaga 3" xfId="44288" hidden="1" xr:uid="{00000000-0005-0000-0000-000069AC0000}"/>
    <cellStyle name="Uwaga 3" xfId="44286" hidden="1" xr:uid="{00000000-0005-0000-0000-00006AAC0000}"/>
    <cellStyle name="Uwaga 3" xfId="44276" hidden="1" xr:uid="{00000000-0005-0000-0000-00006BAC0000}"/>
    <cellStyle name="Uwaga 3" xfId="44273" hidden="1" xr:uid="{00000000-0005-0000-0000-00006CAC0000}"/>
    <cellStyle name="Uwaga 3" xfId="44271" hidden="1" xr:uid="{00000000-0005-0000-0000-00006DAC0000}"/>
    <cellStyle name="Uwaga 3" xfId="44262" hidden="1" xr:uid="{00000000-0005-0000-0000-00006EAC0000}"/>
    <cellStyle name="Uwaga 3" xfId="44260" hidden="1" xr:uid="{00000000-0005-0000-0000-00006FAC0000}"/>
    <cellStyle name="Uwaga 3" xfId="44258" hidden="1" xr:uid="{00000000-0005-0000-0000-000070AC0000}"/>
    <cellStyle name="Uwaga 3" xfId="44246" hidden="1" xr:uid="{00000000-0005-0000-0000-000071AC0000}"/>
    <cellStyle name="Uwaga 3" xfId="44243" hidden="1" xr:uid="{00000000-0005-0000-0000-000072AC0000}"/>
    <cellStyle name="Uwaga 3" xfId="44241" hidden="1" xr:uid="{00000000-0005-0000-0000-000073AC0000}"/>
    <cellStyle name="Uwaga 3" xfId="44231" hidden="1" xr:uid="{00000000-0005-0000-0000-000074AC0000}"/>
    <cellStyle name="Uwaga 3" xfId="44228" hidden="1" xr:uid="{00000000-0005-0000-0000-000075AC0000}"/>
    <cellStyle name="Uwaga 3" xfId="44226" hidden="1" xr:uid="{00000000-0005-0000-0000-000076AC0000}"/>
    <cellStyle name="Uwaga 3" xfId="44216" hidden="1" xr:uid="{00000000-0005-0000-0000-000077AC0000}"/>
    <cellStyle name="Uwaga 3" xfId="44213" hidden="1" xr:uid="{00000000-0005-0000-0000-000078AC0000}"/>
    <cellStyle name="Uwaga 3" xfId="44211" hidden="1" xr:uid="{00000000-0005-0000-0000-000079AC0000}"/>
    <cellStyle name="Uwaga 3" xfId="44204" hidden="1" xr:uid="{00000000-0005-0000-0000-00007AAC0000}"/>
    <cellStyle name="Uwaga 3" xfId="44201" hidden="1" xr:uid="{00000000-0005-0000-0000-00007BAC0000}"/>
    <cellStyle name="Uwaga 3" xfId="44199" hidden="1" xr:uid="{00000000-0005-0000-0000-00007CAC0000}"/>
    <cellStyle name="Uwaga 3" xfId="44189" hidden="1" xr:uid="{00000000-0005-0000-0000-00007DAC0000}"/>
    <cellStyle name="Uwaga 3" xfId="44186" hidden="1" xr:uid="{00000000-0005-0000-0000-00007EAC0000}"/>
    <cellStyle name="Uwaga 3" xfId="44183" hidden="1" xr:uid="{00000000-0005-0000-0000-00007FAC0000}"/>
    <cellStyle name="Uwaga 3" xfId="44174" hidden="1" xr:uid="{00000000-0005-0000-0000-000080AC0000}"/>
    <cellStyle name="Uwaga 3" xfId="44170" hidden="1" xr:uid="{00000000-0005-0000-0000-000081AC0000}"/>
    <cellStyle name="Uwaga 3" xfId="44167" hidden="1" xr:uid="{00000000-0005-0000-0000-000082AC0000}"/>
    <cellStyle name="Uwaga 3" xfId="44159" hidden="1" xr:uid="{00000000-0005-0000-0000-000083AC0000}"/>
    <cellStyle name="Uwaga 3" xfId="44156" hidden="1" xr:uid="{00000000-0005-0000-0000-000084AC0000}"/>
    <cellStyle name="Uwaga 3" xfId="44153" hidden="1" xr:uid="{00000000-0005-0000-0000-000085AC0000}"/>
    <cellStyle name="Uwaga 3" xfId="44144" hidden="1" xr:uid="{00000000-0005-0000-0000-000086AC0000}"/>
    <cellStyle name="Uwaga 3" xfId="44141" hidden="1" xr:uid="{00000000-0005-0000-0000-000087AC0000}"/>
    <cellStyle name="Uwaga 3" xfId="44138" hidden="1" xr:uid="{00000000-0005-0000-0000-000088AC0000}"/>
    <cellStyle name="Uwaga 3" xfId="44128" hidden="1" xr:uid="{00000000-0005-0000-0000-000089AC0000}"/>
    <cellStyle name="Uwaga 3" xfId="44124" hidden="1" xr:uid="{00000000-0005-0000-0000-00008AAC0000}"/>
    <cellStyle name="Uwaga 3" xfId="44121" hidden="1" xr:uid="{00000000-0005-0000-0000-00008BAC0000}"/>
    <cellStyle name="Uwaga 3" xfId="44112" hidden="1" xr:uid="{00000000-0005-0000-0000-00008CAC0000}"/>
    <cellStyle name="Uwaga 3" xfId="44108" hidden="1" xr:uid="{00000000-0005-0000-0000-00008DAC0000}"/>
    <cellStyle name="Uwaga 3" xfId="44106" hidden="1" xr:uid="{00000000-0005-0000-0000-00008EAC0000}"/>
    <cellStyle name="Uwaga 3" xfId="44098" hidden="1" xr:uid="{00000000-0005-0000-0000-00008FAC0000}"/>
    <cellStyle name="Uwaga 3" xfId="44094" hidden="1" xr:uid="{00000000-0005-0000-0000-000090AC0000}"/>
    <cellStyle name="Uwaga 3" xfId="44091" hidden="1" xr:uid="{00000000-0005-0000-0000-000091AC0000}"/>
    <cellStyle name="Uwaga 3" xfId="44084" hidden="1" xr:uid="{00000000-0005-0000-0000-000092AC0000}"/>
    <cellStyle name="Uwaga 3" xfId="44081" hidden="1" xr:uid="{00000000-0005-0000-0000-000093AC0000}"/>
    <cellStyle name="Uwaga 3" xfId="44078" hidden="1" xr:uid="{00000000-0005-0000-0000-000094AC0000}"/>
    <cellStyle name="Uwaga 3" xfId="44069" hidden="1" xr:uid="{00000000-0005-0000-0000-000095AC0000}"/>
    <cellStyle name="Uwaga 3" xfId="44064" hidden="1" xr:uid="{00000000-0005-0000-0000-000096AC0000}"/>
    <cellStyle name="Uwaga 3" xfId="44061" hidden="1" xr:uid="{00000000-0005-0000-0000-000097AC0000}"/>
    <cellStyle name="Uwaga 3" xfId="44054" hidden="1" xr:uid="{00000000-0005-0000-0000-000098AC0000}"/>
    <cellStyle name="Uwaga 3" xfId="44049" hidden="1" xr:uid="{00000000-0005-0000-0000-000099AC0000}"/>
    <cellStyle name="Uwaga 3" xfId="44046" hidden="1" xr:uid="{00000000-0005-0000-0000-00009AAC0000}"/>
    <cellStyle name="Uwaga 3" xfId="44039" hidden="1" xr:uid="{00000000-0005-0000-0000-00009BAC0000}"/>
    <cellStyle name="Uwaga 3" xfId="44034" hidden="1" xr:uid="{00000000-0005-0000-0000-00009CAC0000}"/>
    <cellStyle name="Uwaga 3" xfId="44031" hidden="1" xr:uid="{00000000-0005-0000-0000-00009DAC0000}"/>
    <cellStyle name="Uwaga 3" xfId="44025" hidden="1" xr:uid="{00000000-0005-0000-0000-00009EAC0000}"/>
    <cellStyle name="Uwaga 3" xfId="44021" hidden="1" xr:uid="{00000000-0005-0000-0000-00009FAC0000}"/>
    <cellStyle name="Uwaga 3" xfId="44018" hidden="1" xr:uid="{00000000-0005-0000-0000-0000A0AC0000}"/>
    <cellStyle name="Uwaga 3" xfId="44010" hidden="1" xr:uid="{00000000-0005-0000-0000-0000A1AC0000}"/>
    <cellStyle name="Uwaga 3" xfId="44005" hidden="1" xr:uid="{00000000-0005-0000-0000-0000A2AC0000}"/>
    <cellStyle name="Uwaga 3" xfId="44001" hidden="1" xr:uid="{00000000-0005-0000-0000-0000A3AC0000}"/>
    <cellStyle name="Uwaga 3" xfId="43995" hidden="1" xr:uid="{00000000-0005-0000-0000-0000A4AC0000}"/>
    <cellStyle name="Uwaga 3" xfId="43990" hidden="1" xr:uid="{00000000-0005-0000-0000-0000A5AC0000}"/>
    <cellStyle name="Uwaga 3" xfId="43986" hidden="1" xr:uid="{00000000-0005-0000-0000-0000A6AC0000}"/>
    <cellStyle name="Uwaga 3" xfId="43980" hidden="1" xr:uid="{00000000-0005-0000-0000-0000A7AC0000}"/>
    <cellStyle name="Uwaga 3" xfId="43975" hidden="1" xr:uid="{00000000-0005-0000-0000-0000A8AC0000}"/>
    <cellStyle name="Uwaga 3" xfId="43971" hidden="1" xr:uid="{00000000-0005-0000-0000-0000A9AC0000}"/>
    <cellStyle name="Uwaga 3" xfId="43966" hidden="1" xr:uid="{00000000-0005-0000-0000-0000AAAC0000}"/>
    <cellStyle name="Uwaga 3" xfId="43962" hidden="1" xr:uid="{00000000-0005-0000-0000-0000ABAC0000}"/>
    <cellStyle name="Uwaga 3" xfId="43958" hidden="1" xr:uid="{00000000-0005-0000-0000-0000ACAC0000}"/>
    <cellStyle name="Uwaga 3" xfId="43950" hidden="1" xr:uid="{00000000-0005-0000-0000-0000ADAC0000}"/>
    <cellStyle name="Uwaga 3" xfId="43945" hidden="1" xr:uid="{00000000-0005-0000-0000-0000AEAC0000}"/>
    <cellStyle name="Uwaga 3" xfId="43941" hidden="1" xr:uid="{00000000-0005-0000-0000-0000AFAC0000}"/>
    <cellStyle name="Uwaga 3" xfId="43935" hidden="1" xr:uid="{00000000-0005-0000-0000-0000B0AC0000}"/>
    <cellStyle name="Uwaga 3" xfId="43930" hidden="1" xr:uid="{00000000-0005-0000-0000-0000B1AC0000}"/>
    <cellStyle name="Uwaga 3" xfId="43926" hidden="1" xr:uid="{00000000-0005-0000-0000-0000B2AC0000}"/>
    <cellStyle name="Uwaga 3" xfId="43920" hidden="1" xr:uid="{00000000-0005-0000-0000-0000B3AC0000}"/>
    <cellStyle name="Uwaga 3" xfId="43915" hidden="1" xr:uid="{00000000-0005-0000-0000-0000B4AC0000}"/>
    <cellStyle name="Uwaga 3" xfId="43911" hidden="1" xr:uid="{00000000-0005-0000-0000-0000B5AC0000}"/>
    <cellStyle name="Uwaga 3" xfId="43907" hidden="1" xr:uid="{00000000-0005-0000-0000-0000B6AC0000}"/>
    <cellStyle name="Uwaga 3" xfId="43902" hidden="1" xr:uid="{00000000-0005-0000-0000-0000B7AC0000}"/>
    <cellStyle name="Uwaga 3" xfId="43897" hidden="1" xr:uid="{00000000-0005-0000-0000-0000B8AC0000}"/>
    <cellStyle name="Uwaga 3" xfId="43892" hidden="1" xr:uid="{00000000-0005-0000-0000-0000B9AC0000}"/>
    <cellStyle name="Uwaga 3" xfId="43888" hidden="1" xr:uid="{00000000-0005-0000-0000-0000BAAC0000}"/>
    <cellStyle name="Uwaga 3" xfId="43884" hidden="1" xr:uid="{00000000-0005-0000-0000-0000BBAC0000}"/>
    <cellStyle name="Uwaga 3" xfId="43877" hidden="1" xr:uid="{00000000-0005-0000-0000-0000BCAC0000}"/>
    <cellStyle name="Uwaga 3" xfId="43873" hidden="1" xr:uid="{00000000-0005-0000-0000-0000BDAC0000}"/>
    <cellStyle name="Uwaga 3" xfId="43868" hidden="1" xr:uid="{00000000-0005-0000-0000-0000BEAC0000}"/>
    <cellStyle name="Uwaga 3" xfId="43862" hidden="1" xr:uid="{00000000-0005-0000-0000-0000BFAC0000}"/>
    <cellStyle name="Uwaga 3" xfId="43858" hidden="1" xr:uid="{00000000-0005-0000-0000-0000C0AC0000}"/>
    <cellStyle name="Uwaga 3" xfId="43853" hidden="1" xr:uid="{00000000-0005-0000-0000-0000C1AC0000}"/>
    <cellStyle name="Uwaga 3" xfId="43847" hidden="1" xr:uid="{00000000-0005-0000-0000-0000C2AC0000}"/>
    <cellStyle name="Uwaga 3" xfId="43843" hidden="1" xr:uid="{00000000-0005-0000-0000-0000C3AC0000}"/>
    <cellStyle name="Uwaga 3" xfId="43838" hidden="1" xr:uid="{00000000-0005-0000-0000-0000C4AC0000}"/>
    <cellStyle name="Uwaga 3" xfId="43832" hidden="1" xr:uid="{00000000-0005-0000-0000-0000C5AC0000}"/>
    <cellStyle name="Uwaga 3" xfId="43828" hidden="1" xr:uid="{00000000-0005-0000-0000-0000C6AC0000}"/>
    <cellStyle name="Uwaga 3" xfId="43824" hidden="1" xr:uid="{00000000-0005-0000-0000-0000C7AC0000}"/>
    <cellStyle name="Uwaga 3" xfId="44684" hidden="1" xr:uid="{00000000-0005-0000-0000-0000C8AC0000}"/>
    <cellStyle name="Uwaga 3" xfId="44683" hidden="1" xr:uid="{00000000-0005-0000-0000-0000C9AC0000}"/>
    <cellStyle name="Uwaga 3" xfId="44682" hidden="1" xr:uid="{00000000-0005-0000-0000-0000CAAC0000}"/>
    <cellStyle name="Uwaga 3" xfId="44669" hidden="1" xr:uid="{00000000-0005-0000-0000-0000CBAC0000}"/>
    <cellStyle name="Uwaga 3" xfId="44668" hidden="1" xr:uid="{00000000-0005-0000-0000-0000CCAC0000}"/>
    <cellStyle name="Uwaga 3" xfId="44667" hidden="1" xr:uid="{00000000-0005-0000-0000-0000CDAC0000}"/>
    <cellStyle name="Uwaga 3" xfId="44654" hidden="1" xr:uid="{00000000-0005-0000-0000-0000CEAC0000}"/>
    <cellStyle name="Uwaga 3" xfId="44653" hidden="1" xr:uid="{00000000-0005-0000-0000-0000CFAC0000}"/>
    <cellStyle name="Uwaga 3" xfId="44652" hidden="1" xr:uid="{00000000-0005-0000-0000-0000D0AC0000}"/>
    <cellStyle name="Uwaga 3" xfId="44639" hidden="1" xr:uid="{00000000-0005-0000-0000-0000D1AC0000}"/>
    <cellStyle name="Uwaga 3" xfId="44638" hidden="1" xr:uid="{00000000-0005-0000-0000-0000D2AC0000}"/>
    <cellStyle name="Uwaga 3" xfId="44637" hidden="1" xr:uid="{00000000-0005-0000-0000-0000D3AC0000}"/>
    <cellStyle name="Uwaga 3" xfId="44624" hidden="1" xr:uid="{00000000-0005-0000-0000-0000D4AC0000}"/>
    <cellStyle name="Uwaga 3" xfId="44623" hidden="1" xr:uid="{00000000-0005-0000-0000-0000D5AC0000}"/>
    <cellStyle name="Uwaga 3" xfId="44622" hidden="1" xr:uid="{00000000-0005-0000-0000-0000D6AC0000}"/>
    <cellStyle name="Uwaga 3" xfId="44610" hidden="1" xr:uid="{00000000-0005-0000-0000-0000D7AC0000}"/>
    <cellStyle name="Uwaga 3" xfId="44608" hidden="1" xr:uid="{00000000-0005-0000-0000-0000D8AC0000}"/>
    <cellStyle name="Uwaga 3" xfId="44606" hidden="1" xr:uid="{00000000-0005-0000-0000-0000D9AC0000}"/>
    <cellStyle name="Uwaga 3" xfId="44595" hidden="1" xr:uid="{00000000-0005-0000-0000-0000DAAC0000}"/>
    <cellStyle name="Uwaga 3" xfId="44593" hidden="1" xr:uid="{00000000-0005-0000-0000-0000DBAC0000}"/>
    <cellStyle name="Uwaga 3" xfId="44591" hidden="1" xr:uid="{00000000-0005-0000-0000-0000DCAC0000}"/>
    <cellStyle name="Uwaga 3" xfId="44580" hidden="1" xr:uid="{00000000-0005-0000-0000-0000DDAC0000}"/>
    <cellStyle name="Uwaga 3" xfId="44578" hidden="1" xr:uid="{00000000-0005-0000-0000-0000DEAC0000}"/>
    <cellStyle name="Uwaga 3" xfId="44576" hidden="1" xr:uid="{00000000-0005-0000-0000-0000DFAC0000}"/>
    <cellStyle name="Uwaga 3" xfId="44565" hidden="1" xr:uid="{00000000-0005-0000-0000-0000E0AC0000}"/>
    <cellStyle name="Uwaga 3" xfId="44563" hidden="1" xr:uid="{00000000-0005-0000-0000-0000E1AC0000}"/>
    <cellStyle name="Uwaga 3" xfId="44561" hidden="1" xr:uid="{00000000-0005-0000-0000-0000E2AC0000}"/>
    <cellStyle name="Uwaga 3" xfId="44550" hidden="1" xr:uid="{00000000-0005-0000-0000-0000E3AC0000}"/>
    <cellStyle name="Uwaga 3" xfId="44548" hidden="1" xr:uid="{00000000-0005-0000-0000-0000E4AC0000}"/>
    <cellStyle name="Uwaga 3" xfId="44546" hidden="1" xr:uid="{00000000-0005-0000-0000-0000E5AC0000}"/>
    <cellStyle name="Uwaga 3" xfId="44535" hidden="1" xr:uid="{00000000-0005-0000-0000-0000E6AC0000}"/>
    <cellStyle name="Uwaga 3" xfId="44533" hidden="1" xr:uid="{00000000-0005-0000-0000-0000E7AC0000}"/>
    <cellStyle name="Uwaga 3" xfId="44531" hidden="1" xr:uid="{00000000-0005-0000-0000-0000E8AC0000}"/>
    <cellStyle name="Uwaga 3" xfId="44520" hidden="1" xr:uid="{00000000-0005-0000-0000-0000E9AC0000}"/>
    <cellStyle name="Uwaga 3" xfId="44518" hidden="1" xr:uid="{00000000-0005-0000-0000-0000EAAC0000}"/>
    <cellStyle name="Uwaga 3" xfId="44516" hidden="1" xr:uid="{00000000-0005-0000-0000-0000EBAC0000}"/>
    <cellStyle name="Uwaga 3" xfId="44505" hidden="1" xr:uid="{00000000-0005-0000-0000-0000ECAC0000}"/>
    <cellStyle name="Uwaga 3" xfId="44503" hidden="1" xr:uid="{00000000-0005-0000-0000-0000EDAC0000}"/>
    <cellStyle name="Uwaga 3" xfId="44501" hidden="1" xr:uid="{00000000-0005-0000-0000-0000EEAC0000}"/>
    <cellStyle name="Uwaga 3" xfId="44490" hidden="1" xr:uid="{00000000-0005-0000-0000-0000EFAC0000}"/>
    <cellStyle name="Uwaga 3" xfId="44488" hidden="1" xr:uid="{00000000-0005-0000-0000-0000F0AC0000}"/>
    <cellStyle name="Uwaga 3" xfId="44486" hidden="1" xr:uid="{00000000-0005-0000-0000-0000F1AC0000}"/>
    <cellStyle name="Uwaga 3" xfId="44475" hidden="1" xr:uid="{00000000-0005-0000-0000-0000F2AC0000}"/>
    <cellStyle name="Uwaga 3" xfId="44473" hidden="1" xr:uid="{00000000-0005-0000-0000-0000F3AC0000}"/>
    <cellStyle name="Uwaga 3" xfId="44471" hidden="1" xr:uid="{00000000-0005-0000-0000-0000F4AC0000}"/>
    <cellStyle name="Uwaga 3" xfId="44460" hidden="1" xr:uid="{00000000-0005-0000-0000-0000F5AC0000}"/>
    <cellStyle name="Uwaga 3" xfId="44458" hidden="1" xr:uid="{00000000-0005-0000-0000-0000F6AC0000}"/>
    <cellStyle name="Uwaga 3" xfId="44456" hidden="1" xr:uid="{00000000-0005-0000-0000-0000F7AC0000}"/>
    <cellStyle name="Uwaga 3" xfId="44445" hidden="1" xr:uid="{00000000-0005-0000-0000-0000F8AC0000}"/>
    <cellStyle name="Uwaga 3" xfId="44443" hidden="1" xr:uid="{00000000-0005-0000-0000-0000F9AC0000}"/>
    <cellStyle name="Uwaga 3" xfId="44441" hidden="1" xr:uid="{00000000-0005-0000-0000-0000FAAC0000}"/>
    <cellStyle name="Uwaga 3" xfId="44430" hidden="1" xr:uid="{00000000-0005-0000-0000-0000FBAC0000}"/>
    <cellStyle name="Uwaga 3" xfId="44428" hidden="1" xr:uid="{00000000-0005-0000-0000-0000FCAC0000}"/>
    <cellStyle name="Uwaga 3" xfId="44425" hidden="1" xr:uid="{00000000-0005-0000-0000-0000FDAC0000}"/>
    <cellStyle name="Uwaga 3" xfId="44415" hidden="1" xr:uid="{00000000-0005-0000-0000-0000FEAC0000}"/>
    <cellStyle name="Uwaga 3" xfId="44412" hidden="1" xr:uid="{00000000-0005-0000-0000-0000FFAC0000}"/>
    <cellStyle name="Uwaga 3" xfId="44409" hidden="1" xr:uid="{00000000-0005-0000-0000-000000AD0000}"/>
    <cellStyle name="Uwaga 3" xfId="44400" hidden="1" xr:uid="{00000000-0005-0000-0000-000001AD0000}"/>
    <cellStyle name="Uwaga 3" xfId="44398" hidden="1" xr:uid="{00000000-0005-0000-0000-000002AD0000}"/>
    <cellStyle name="Uwaga 3" xfId="44395" hidden="1" xr:uid="{00000000-0005-0000-0000-000003AD0000}"/>
    <cellStyle name="Uwaga 3" xfId="44385" hidden="1" xr:uid="{00000000-0005-0000-0000-000004AD0000}"/>
    <cellStyle name="Uwaga 3" xfId="44383" hidden="1" xr:uid="{00000000-0005-0000-0000-000005AD0000}"/>
    <cellStyle name="Uwaga 3" xfId="44381" hidden="1" xr:uid="{00000000-0005-0000-0000-000006AD0000}"/>
    <cellStyle name="Uwaga 3" xfId="44370" hidden="1" xr:uid="{00000000-0005-0000-0000-000007AD0000}"/>
    <cellStyle name="Uwaga 3" xfId="44368" hidden="1" xr:uid="{00000000-0005-0000-0000-000008AD0000}"/>
    <cellStyle name="Uwaga 3" xfId="44366" hidden="1" xr:uid="{00000000-0005-0000-0000-000009AD0000}"/>
    <cellStyle name="Uwaga 3" xfId="44355" hidden="1" xr:uid="{00000000-0005-0000-0000-00000AAD0000}"/>
    <cellStyle name="Uwaga 3" xfId="44353" hidden="1" xr:uid="{00000000-0005-0000-0000-00000BAD0000}"/>
    <cellStyle name="Uwaga 3" xfId="44351" hidden="1" xr:uid="{00000000-0005-0000-0000-00000CAD0000}"/>
    <cellStyle name="Uwaga 3" xfId="44340" hidden="1" xr:uid="{00000000-0005-0000-0000-00000DAD0000}"/>
    <cellStyle name="Uwaga 3" xfId="44338" hidden="1" xr:uid="{00000000-0005-0000-0000-00000EAD0000}"/>
    <cellStyle name="Uwaga 3" xfId="44336" hidden="1" xr:uid="{00000000-0005-0000-0000-00000FAD0000}"/>
    <cellStyle name="Uwaga 3" xfId="44325" hidden="1" xr:uid="{00000000-0005-0000-0000-000010AD0000}"/>
    <cellStyle name="Uwaga 3" xfId="44323" hidden="1" xr:uid="{00000000-0005-0000-0000-000011AD0000}"/>
    <cellStyle name="Uwaga 3" xfId="44321" hidden="1" xr:uid="{00000000-0005-0000-0000-000012AD0000}"/>
    <cellStyle name="Uwaga 3" xfId="44310" hidden="1" xr:uid="{00000000-0005-0000-0000-000013AD0000}"/>
    <cellStyle name="Uwaga 3" xfId="44308" hidden="1" xr:uid="{00000000-0005-0000-0000-000014AD0000}"/>
    <cellStyle name="Uwaga 3" xfId="44305" hidden="1" xr:uid="{00000000-0005-0000-0000-000015AD0000}"/>
    <cellStyle name="Uwaga 3" xfId="44295" hidden="1" xr:uid="{00000000-0005-0000-0000-000016AD0000}"/>
    <cellStyle name="Uwaga 3" xfId="44292" hidden="1" xr:uid="{00000000-0005-0000-0000-000017AD0000}"/>
    <cellStyle name="Uwaga 3" xfId="44289" hidden="1" xr:uid="{00000000-0005-0000-0000-000018AD0000}"/>
    <cellStyle name="Uwaga 3" xfId="44280" hidden="1" xr:uid="{00000000-0005-0000-0000-000019AD0000}"/>
    <cellStyle name="Uwaga 3" xfId="44277" hidden="1" xr:uid="{00000000-0005-0000-0000-00001AAD0000}"/>
    <cellStyle name="Uwaga 3" xfId="44274" hidden="1" xr:uid="{00000000-0005-0000-0000-00001BAD0000}"/>
    <cellStyle name="Uwaga 3" xfId="44265" hidden="1" xr:uid="{00000000-0005-0000-0000-00001CAD0000}"/>
    <cellStyle name="Uwaga 3" xfId="44263" hidden="1" xr:uid="{00000000-0005-0000-0000-00001DAD0000}"/>
    <cellStyle name="Uwaga 3" xfId="44261" hidden="1" xr:uid="{00000000-0005-0000-0000-00001EAD0000}"/>
    <cellStyle name="Uwaga 3" xfId="44250" hidden="1" xr:uid="{00000000-0005-0000-0000-00001FAD0000}"/>
    <cellStyle name="Uwaga 3" xfId="44247" hidden="1" xr:uid="{00000000-0005-0000-0000-000020AD0000}"/>
    <cellStyle name="Uwaga 3" xfId="44244" hidden="1" xr:uid="{00000000-0005-0000-0000-000021AD0000}"/>
    <cellStyle name="Uwaga 3" xfId="44235" hidden="1" xr:uid="{00000000-0005-0000-0000-000022AD0000}"/>
    <cellStyle name="Uwaga 3" xfId="44232" hidden="1" xr:uid="{00000000-0005-0000-0000-000023AD0000}"/>
    <cellStyle name="Uwaga 3" xfId="44229" hidden="1" xr:uid="{00000000-0005-0000-0000-000024AD0000}"/>
    <cellStyle name="Uwaga 3" xfId="44220" hidden="1" xr:uid="{00000000-0005-0000-0000-000025AD0000}"/>
    <cellStyle name="Uwaga 3" xfId="44217" hidden="1" xr:uid="{00000000-0005-0000-0000-000026AD0000}"/>
    <cellStyle name="Uwaga 3" xfId="44214" hidden="1" xr:uid="{00000000-0005-0000-0000-000027AD0000}"/>
    <cellStyle name="Uwaga 3" xfId="44207" hidden="1" xr:uid="{00000000-0005-0000-0000-000028AD0000}"/>
    <cellStyle name="Uwaga 3" xfId="44203" hidden="1" xr:uid="{00000000-0005-0000-0000-000029AD0000}"/>
    <cellStyle name="Uwaga 3" xfId="44200" hidden="1" xr:uid="{00000000-0005-0000-0000-00002AAD0000}"/>
    <cellStyle name="Uwaga 3" xfId="44192" hidden="1" xr:uid="{00000000-0005-0000-0000-00002BAD0000}"/>
    <cellStyle name="Uwaga 3" xfId="44188" hidden="1" xr:uid="{00000000-0005-0000-0000-00002CAD0000}"/>
    <cellStyle name="Uwaga 3" xfId="44185" hidden="1" xr:uid="{00000000-0005-0000-0000-00002DAD0000}"/>
    <cellStyle name="Uwaga 3" xfId="44177" hidden="1" xr:uid="{00000000-0005-0000-0000-00002EAD0000}"/>
    <cellStyle name="Uwaga 3" xfId="44173" hidden="1" xr:uid="{00000000-0005-0000-0000-00002FAD0000}"/>
    <cellStyle name="Uwaga 3" xfId="44169" hidden="1" xr:uid="{00000000-0005-0000-0000-000030AD0000}"/>
    <cellStyle name="Uwaga 3" xfId="44162" hidden="1" xr:uid="{00000000-0005-0000-0000-000031AD0000}"/>
    <cellStyle name="Uwaga 3" xfId="44158" hidden="1" xr:uid="{00000000-0005-0000-0000-000032AD0000}"/>
    <cellStyle name="Uwaga 3" xfId="44155" hidden="1" xr:uid="{00000000-0005-0000-0000-000033AD0000}"/>
    <cellStyle name="Uwaga 3" xfId="44147" hidden="1" xr:uid="{00000000-0005-0000-0000-000034AD0000}"/>
    <cellStyle name="Uwaga 3" xfId="44143" hidden="1" xr:uid="{00000000-0005-0000-0000-000035AD0000}"/>
    <cellStyle name="Uwaga 3" xfId="44140" hidden="1" xr:uid="{00000000-0005-0000-0000-000036AD0000}"/>
    <cellStyle name="Uwaga 3" xfId="44131" hidden="1" xr:uid="{00000000-0005-0000-0000-000037AD0000}"/>
    <cellStyle name="Uwaga 3" xfId="44126" hidden="1" xr:uid="{00000000-0005-0000-0000-000038AD0000}"/>
    <cellStyle name="Uwaga 3" xfId="44122" hidden="1" xr:uid="{00000000-0005-0000-0000-000039AD0000}"/>
    <cellStyle name="Uwaga 3" xfId="44116" hidden="1" xr:uid="{00000000-0005-0000-0000-00003AAD0000}"/>
    <cellStyle name="Uwaga 3" xfId="44111" hidden="1" xr:uid="{00000000-0005-0000-0000-00003BAD0000}"/>
    <cellStyle name="Uwaga 3" xfId="44107" hidden="1" xr:uid="{00000000-0005-0000-0000-00003CAD0000}"/>
    <cellStyle name="Uwaga 3" xfId="44101" hidden="1" xr:uid="{00000000-0005-0000-0000-00003DAD0000}"/>
    <cellStyle name="Uwaga 3" xfId="44096" hidden="1" xr:uid="{00000000-0005-0000-0000-00003EAD0000}"/>
    <cellStyle name="Uwaga 3" xfId="44092" hidden="1" xr:uid="{00000000-0005-0000-0000-00003FAD0000}"/>
    <cellStyle name="Uwaga 3" xfId="44087" hidden="1" xr:uid="{00000000-0005-0000-0000-000040AD0000}"/>
    <cellStyle name="Uwaga 3" xfId="44083" hidden="1" xr:uid="{00000000-0005-0000-0000-000041AD0000}"/>
    <cellStyle name="Uwaga 3" xfId="44079" hidden="1" xr:uid="{00000000-0005-0000-0000-000042AD0000}"/>
    <cellStyle name="Uwaga 3" xfId="44072" hidden="1" xr:uid="{00000000-0005-0000-0000-000043AD0000}"/>
    <cellStyle name="Uwaga 3" xfId="44067" hidden="1" xr:uid="{00000000-0005-0000-0000-000044AD0000}"/>
    <cellStyle name="Uwaga 3" xfId="44063" hidden="1" xr:uid="{00000000-0005-0000-0000-000045AD0000}"/>
    <cellStyle name="Uwaga 3" xfId="44056" hidden="1" xr:uid="{00000000-0005-0000-0000-000046AD0000}"/>
    <cellStyle name="Uwaga 3" xfId="44051" hidden="1" xr:uid="{00000000-0005-0000-0000-000047AD0000}"/>
    <cellStyle name="Uwaga 3" xfId="44047" hidden="1" xr:uid="{00000000-0005-0000-0000-000048AD0000}"/>
    <cellStyle name="Uwaga 3" xfId="44042" hidden="1" xr:uid="{00000000-0005-0000-0000-000049AD0000}"/>
    <cellStyle name="Uwaga 3" xfId="44037" hidden="1" xr:uid="{00000000-0005-0000-0000-00004AAD0000}"/>
    <cellStyle name="Uwaga 3" xfId="44033" hidden="1" xr:uid="{00000000-0005-0000-0000-00004BAD0000}"/>
    <cellStyle name="Uwaga 3" xfId="44027" hidden="1" xr:uid="{00000000-0005-0000-0000-00004CAD0000}"/>
    <cellStyle name="Uwaga 3" xfId="44023" hidden="1" xr:uid="{00000000-0005-0000-0000-00004DAD0000}"/>
    <cellStyle name="Uwaga 3" xfId="44020" hidden="1" xr:uid="{00000000-0005-0000-0000-00004EAD0000}"/>
    <cellStyle name="Uwaga 3" xfId="44013" hidden="1" xr:uid="{00000000-0005-0000-0000-00004FAD0000}"/>
    <cellStyle name="Uwaga 3" xfId="44008" hidden="1" xr:uid="{00000000-0005-0000-0000-000050AD0000}"/>
    <cellStyle name="Uwaga 3" xfId="44003" hidden="1" xr:uid="{00000000-0005-0000-0000-000051AD0000}"/>
    <cellStyle name="Uwaga 3" xfId="43997" hidden="1" xr:uid="{00000000-0005-0000-0000-000052AD0000}"/>
    <cellStyle name="Uwaga 3" xfId="43992" hidden="1" xr:uid="{00000000-0005-0000-0000-000053AD0000}"/>
    <cellStyle name="Uwaga 3" xfId="43987" hidden="1" xr:uid="{00000000-0005-0000-0000-000054AD0000}"/>
    <cellStyle name="Uwaga 3" xfId="43982" hidden="1" xr:uid="{00000000-0005-0000-0000-000055AD0000}"/>
    <cellStyle name="Uwaga 3" xfId="43977" hidden="1" xr:uid="{00000000-0005-0000-0000-000056AD0000}"/>
    <cellStyle name="Uwaga 3" xfId="43972" hidden="1" xr:uid="{00000000-0005-0000-0000-000057AD0000}"/>
    <cellStyle name="Uwaga 3" xfId="43968" hidden="1" xr:uid="{00000000-0005-0000-0000-000058AD0000}"/>
    <cellStyle name="Uwaga 3" xfId="43964" hidden="1" xr:uid="{00000000-0005-0000-0000-000059AD0000}"/>
    <cellStyle name="Uwaga 3" xfId="43959" hidden="1" xr:uid="{00000000-0005-0000-0000-00005AAD0000}"/>
    <cellStyle name="Uwaga 3" xfId="43952" hidden="1" xr:uid="{00000000-0005-0000-0000-00005BAD0000}"/>
    <cellStyle name="Uwaga 3" xfId="43947" hidden="1" xr:uid="{00000000-0005-0000-0000-00005CAD0000}"/>
    <cellStyle name="Uwaga 3" xfId="43942" hidden="1" xr:uid="{00000000-0005-0000-0000-00005DAD0000}"/>
    <cellStyle name="Uwaga 3" xfId="43936" hidden="1" xr:uid="{00000000-0005-0000-0000-00005EAD0000}"/>
    <cellStyle name="Uwaga 3" xfId="43931" hidden="1" xr:uid="{00000000-0005-0000-0000-00005FAD0000}"/>
    <cellStyle name="Uwaga 3" xfId="43927" hidden="1" xr:uid="{00000000-0005-0000-0000-000060AD0000}"/>
    <cellStyle name="Uwaga 3" xfId="43922" hidden="1" xr:uid="{00000000-0005-0000-0000-000061AD0000}"/>
    <cellStyle name="Uwaga 3" xfId="43917" hidden="1" xr:uid="{00000000-0005-0000-0000-000062AD0000}"/>
    <cellStyle name="Uwaga 3" xfId="43912" hidden="1" xr:uid="{00000000-0005-0000-0000-000063AD0000}"/>
    <cellStyle name="Uwaga 3" xfId="43908" hidden="1" xr:uid="{00000000-0005-0000-0000-000064AD0000}"/>
    <cellStyle name="Uwaga 3" xfId="43903" hidden="1" xr:uid="{00000000-0005-0000-0000-000065AD0000}"/>
    <cellStyle name="Uwaga 3" xfId="43898" hidden="1" xr:uid="{00000000-0005-0000-0000-000066AD0000}"/>
    <cellStyle name="Uwaga 3" xfId="43893" hidden="1" xr:uid="{00000000-0005-0000-0000-000067AD0000}"/>
    <cellStyle name="Uwaga 3" xfId="43889" hidden="1" xr:uid="{00000000-0005-0000-0000-000068AD0000}"/>
    <cellStyle name="Uwaga 3" xfId="43885" hidden="1" xr:uid="{00000000-0005-0000-0000-000069AD0000}"/>
    <cellStyle name="Uwaga 3" xfId="43878" hidden="1" xr:uid="{00000000-0005-0000-0000-00006AAD0000}"/>
    <cellStyle name="Uwaga 3" xfId="43874" hidden="1" xr:uid="{00000000-0005-0000-0000-00006BAD0000}"/>
    <cellStyle name="Uwaga 3" xfId="43869" hidden="1" xr:uid="{00000000-0005-0000-0000-00006CAD0000}"/>
    <cellStyle name="Uwaga 3" xfId="43863" hidden="1" xr:uid="{00000000-0005-0000-0000-00006DAD0000}"/>
    <cellStyle name="Uwaga 3" xfId="43859" hidden="1" xr:uid="{00000000-0005-0000-0000-00006EAD0000}"/>
    <cellStyle name="Uwaga 3" xfId="43854" hidden="1" xr:uid="{00000000-0005-0000-0000-00006FAD0000}"/>
    <cellStyle name="Uwaga 3" xfId="43848" hidden="1" xr:uid="{00000000-0005-0000-0000-000070AD0000}"/>
    <cellStyle name="Uwaga 3" xfId="43844" hidden="1" xr:uid="{00000000-0005-0000-0000-000071AD0000}"/>
    <cellStyle name="Uwaga 3" xfId="43840" hidden="1" xr:uid="{00000000-0005-0000-0000-000072AD0000}"/>
    <cellStyle name="Uwaga 3" xfId="43833" hidden="1" xr:uid="{00000000-0005-0000-0000-000073AD0000}"/>
    <cellStyle name="Uwaga 3" xfId="43829" hidden="1" xr:uid="{00000000-0005-0000-0000-000074AD0000}"/>
    <cellStyle name="Uwaga 3" xfId="43825" hidden="1" xr:uid="{00000000-0005-0000-0000-000075AD0000}"/>
    <cellStyle name="Uwaga 3" xfId="44689" hidden="1" xr:uid="{00000000-0005-0000-0000-000076AD0000}"/>
    <cellStyle name="Uwaga 3" xfId="44687" hidden="1" xr:uid="{00000000-0005-0000-0000-000077AD0000}"/>
    <cellStyle name="Uwaga 3" xfId="44685" hidden="1" xr:uid="{00000000-0005-0000-0000-000078AD0000}"/>
    <cellStyle name="Uwaga 3" xfId="44672" hidden="1" xr:uid="{00000000-0005-0000-0000-000079AD0000}"/>
    <cellStyle name="Uwaga 3" xfId="44671" hidden="1" xr:uid="{00000000-0005-0000-0000-00007AAD0000}"/>
    <cellStyle name="Uwaga 3" xfId="44670" hidden="1" xr:uid="{00000000-0005-0000-0000-00007BAD0000}"/>
    <cellStyle name="Uwaga 3" xfId="44657" hidden="1" xr:uid="{00000000-0005-0000-0000-00007CAD0000}"/>
    <cellStyle name="Uwaga 3" xfId="44656" hidden="1" xr:uid="{00000000-0005-0000-0000-00007DAD0000}"/>
    <cellStyle name="Uwaga 3" xfId="44655" hidden="1" xr:uid="{00000000-0005-0000-0000-00007EAD0000}"/>
    <cellStyle name="Uwaga 3" xfId="44643" hidden="1" xr:uid="{00000000-0005-0000-0000-00007FAD0000}"/>
    <cellStyle name="Uwaga 3" xfId="44641" hidden="1" xr:uid="{00000000-0005-0000-0000-000080AD0000}"/>
    <cellStyle name="Uwaga 3" xfId="44640" hidden="1" xr:uid="{00000000-0005-0000-0000-000081AD0000}"/>
    <cellStyle name="Uwaga 3" xfId="44627" hidden="1" xr:uid="{00000000-0005-0000-0000-000082AD0000}"/>
    <cellStyle name="Uwaga 3" xfId="44626" hidden="1" xr:uid="{00000000-0005-0000-0000-000083AD0000}"/>
    <cellStyle name="Uwaga 3" xfId="44625" hidden="1" xr:uid="{00000000-0005-0000-0000-000084AD0000}"/>
    <cellStyle name="Uwaga 3" xfId="44613" hidden="1" xr:uid="{00000000-0005-0000-0000-000085AD0000}"/>
    <cellStyle name="Uwaga 3" xfId="44611" hidden="1" xr:uid="{00000000-0005-0000-0000-000086AD0000}"/>
    <cellStyle name="Uwaga 3" xfId="44609" hidden="1" xr:uid="{00000000-0005-0000-0000-000087AD0000}"/>
    <cellStyle name="Uwaga 3" xfId="44598" hidden="1" xr:uid="{00000000-0005-0000-0000-000088AD0000}"/>
    <cellStyle name="Uwaga 3" xfId="44596" hidden="1" xr:uid="{00000000-0005-0000-0000-000089AD0000}"/>
    <cellStyle name="Uwaga 3" xfId="44594" hidden="1" xr:uid="{00000000-0005-0000-0000-00008AAD0000}"/>
    <cellStyle name="Uwaga 3" xfId="44583" hidden="1" xr:uid="{00000000-0005-0000-0000-00008BAD0000}"/>
    <cellStyle name="Uwaga 3" xfId="44581" hidden="1" xr:uid="{00000000-0005-0000-0000-00008CAD0000}"/>
    <cellStyle name="Uwaga 3" xfId="44579" hidden="1" xr:uid="{00000000-0005-0000-0000-00008DAD0000}"/>
    <cellStyle name="Uwaga 3" xfId="44568" hidden="1" xr:uid="{00000000-0005-0000-0000-00008EAD0000}"/>
    <cellStyle name="Uwaga 3" xfId="44566" hidden="1" xr:uid="{00000000-0005-0000-0000-00008FAD0000}"/>
    <cellStyle name="Uwaga 3" xfId="44564" hidden="1" xr:uid="{00000000-0005-0000-0000-000090AD0000}"/>
    <cellStyle name="Uwaga 3" xfId="44553" hidden="1" xr:uid="{00000000-0005-0000-0000-000091AD0000}"/>
    <cellStyle name="Uwaga 3" xfId="44551" hidden="1" xr:uid="{00000000-0005-0000-0000-000092AD0000}"/>
    <cellStyle name="Uwaga 3" xfId="44549" hidden="1" xr:uid="{00000000-0005-0000-0000-000093AD0000}"/>
    <cellStyle name="Uwaga 3" xfId="44538" hidden="1" xr:uid="{00000000-0005-0000-0000-000094AD0000}"/>
    <cellStyle name="Uwaga 3" xfId="44536" hidden="1" xr:uid="{00000000-0005-0000-0000-000095AD0000}"/>
    <cellStyle name="Uwaga 3" xfId="44534" hidden="1" xr:uid="{00000000-0005-0000-0000-000096AD0000}"/>
    <cellStyle name="Uwaga 3" xfId="44523" hidden="1" xr:uid="{00000000-0005-0000-0000-000097AD0000}"/>
    <cellStyle name="Uwaga 3" xfId="44521" hidden="1" xr:uid="{00000000-0005-0000-0000-000098AD0000}"/>
    <cellStyle name="Uwaga 3" xfId="44519" hidden="1" xr:uid="{00000000-0005-0000-0000-000099AD0000}"/>
    <cellStyle name="Uwaga 3" xfId="44508" hidden="1" xr:uid="{00000000-0005-0000-0000-00009AAD0000}"/>
    <cellStyle name="Uwaga 3" xfId="44506" hidden="1" xr:uid="{00000000-0005-0000-0000-00009BAD0000}"/>
    <cellStyle name="Uwaga 3" xfId="44504" hidden="1" xr:uid="{00000000-0005-0000-0000-00009CAD0000}"/>
    <cellStyle name="Uwaga 3" xfId="44493" hidden="1" xr:uid="{00000000-0005-0000-0000-00009DAD0000}"/>
    <cellStyle name="Uwaga 3" xfId="44491" hidden="1" xr:uid="{00000000-0005-0000-0000-00009EAD0000}"/>
    <cellStyle name="Uwaga 3" xfId="44489" hidden="1" xr:uid="{00000000-0005-0000-0000-00009FAD0000}"/>
    <cellStyle name="Uwaga 3" xfId="44478" hidden="1" xr:uid="{00000000-0005-0000-0000-0000A0AD0000}"/>
    <cellStyle name="Uwaga 3" xfId="44476" hidden="1" xr:uid="{00000000-0005-0000-0000-0000A1AD0000}"/>
    <cellStyle name="Uwaga 3" xfId="44474" hidden="1" xr:uid="{00000000-0005-0000-0000-0000A2AD0000}"/>
    <cellStyle name="Uwaga 3" xfId="44463" hidden="1" xr:uid="{00000000-0005-0000-0000-0000A3AD0000}"/>
    <cellStyle name="Uwaga 3" xfId="44461" hidden="1" xr:uid="{00000000-0005-0000-0000-0000A4AD0000}"/>
    <cellStyle name="Uwaga 3" xfId="44459" hidden="1" xr:uid="{00000000-0005-0000-0000-0000A5AD0000}"/>
    <cellStyle name="Uwaga 3" xfId="44448" hidden="1" xr:uid="{00000000-0005-0000-0000-0000A6AD0000}"/>
    <cellStyle name="Uwaga 3" xfId="44446" hidden="1" xr:uid="{00000000-0005-0000-0000-0000A7AD0000}"/>
    <cellStyle name="Uwaga 3" xfId="44444" hidden="1" xr:uid="{00000000-0005-0000-0000-0000A8AD0000}"/>
    <cellStyle name="Uwaga 3" xfId="44433" hidden="1" xr:uid="{00000000-0005-0000-0000-0000A9AD0000}"/>
    <cellStyle name="Uwaga 3" xfId="44431" hidden="1" xr:uid="{00000000-0005-0000-0000-0000AAAD0000}"/>
    <cellStyle name="Uwaga 3" xfId="44429" hidden="1" xr:uid="{00000000-0005-0000-0000-0000ABAD0000}"/>
    <cellStyle name="Uwaga 3" xfId="44418" hidden="1" xr:uid="{00000000-0005-0000-0000-0000ACAD0000}"/>
    <cellStyle name="Uwaga 3" xfId="44416" hidden="1" xr:uid="{00000000-0005-0000-0000-0000ADAD0000}"/>
    <cellStyle name="Uwaga 3" xfId="44414" hidden="1" xr:uid="{00000000-0005-0000-0000-0000AEAD0000}"/>
    <cellStyle name="Uwaga 3" xfId="44403" hidden="1" xr:uid="{00000000-0005-0000-0000-0000AFAD0000}"/>
    <cellStyle name="Uwaga 3" xfId="44401" hidden="1" xr:uid="{00000000-0005-0000-0000-0000B0AD0000}"/>
    <cellStyle name="Uwaga 3" xfId="44399" hidden="1" xr:uid="{00000000-0005-0000-0000-0000B1AD0000}"/>
    <cellStyle name="Uwaga 3" xfId="44388" hidden="1" xr:uid="{00000000-0005-0000-0000-0000B2AD0000}"/>
    <cellStyle name="Uwaga 3" xfId="44386" hidden="1" xr:uid="{00000000-0005-0000-0000-0000B3AD0000}"/>
    <cellStyle name="Uwaga 3" xfId="44384" hidden="1" xr:uid="{00000000-0005-0000-0000-0000B4AD0000}"/>
    <cellStyle name="Uwaga 3" xfId="44373" hidden="1" xr:uid="{00000000-0005-0000-0000-0000B5AD0000}"/>
    <cellStyle name="Uwaga 3" xfId="44371" hidden="1" xr:uid="{00000000-0005-0000-0000-0000B6AD0000}"/>
    <cellStyle name="Uwaga 3" xfId="44369" hidden="1" xr:uid="{00000000-0005-0000-0000-0000B7AD0000}"/>
    <cellStyle name="Uwaga 3" xfId="44358" hidden="1" xr:uid="{00000000-0005-0000-0000-0000B8AD0000}"/>
    <cellStyle name="Uwaga 3" xfId="44356" hidden="1" xr:uid="{00000000-0005-0000-0000-0000B9AD0000}"/>
    <cellStyle name="Uwaga 3" xfId="44354" hidden="1" xr:uid="{00000000-0005-0000-0000-0000BAAD0000}"/>
    <cellStyle name="Uwaga 3" xfId="44343" hidden="1" xr:uid="{00000000-0005-0000-0000-0000BBAD0000}"/>
    <cellStyle name="Uwaga 3" xfId="44341" hidden="1" xr:uid="{00000000-0005-0000-0000-0000BCAD0000}"/>
    <cellStyle name="Uwaga 3" xfId="44339" hidden="1" xr:uid="{00000000-0005-0000-0000-0000BDAD0000}"/>
    <cellStyle name="Uwaga 3" xfId="44328" hidden="1" xr:uid="{00000000-0005-0000-0000-0000BEAD0000}"/>
    <cellStyle name="Uwaga 3" xfId="44326" hidden="1" xr:uid="{00000000-0005-0000-0000-0000BFAD0000}"/>
    <cellStyle name="Uwaga 3" xfId="44324" hidden="1" xr:uid="{00000000-0005-0000-0000-0000C0AD0000}"/>
    <cellStyle name="Uwaga 3" xfId="44313" hidden="1" xr:uid="{00000000-0005-0000-0000-0000C1AD0000}"/>
    <cellStyle name="Uwaga 3" xfId="44311" hidden="1" xr:uid="{00000000-0005-0000-0000-0000C2AD0000}"/>
    <cellStyle name="Uwaga 3" xfId="44309" hidden="1" xr:uid="{00000000-0005-0000-0000-0000C3AD0000}"/>
    <cellStyle name="Uwaga 3" xfId="44298" hidden="1" xr:uid="{00000000-0005-0000-0000-0000C4AD0000}"/>
    <cellStyle name="Uwaga 3" xfId="44296" hidden="1" xr:uid="{00000000-0005-0000-0000-0000C5AD0000}"/>
    <cellStyle name="Uwaga 3" xfId="44293" hidden="1" xr:uid="{00000000-0005-0000-0000-0000C6AD0000}"/>
    <cellStyle name="Uwaga 3" xfId="44283" hidden="1" xr:uid="{00000000-0005-0000-0000-0000C7AD0000}"/>
    <cellStyle name="Uwaga 3" xfId="44281" hidden="1" xr:uid="{00000000-0005-0000-0000-0000C8AD0000}"/>
    <cellStyle name="Uwaga 3" xfId="44279" hidden="1" xr:uid="{00000000-0005-0000-0000-0000C9AD0000}"/>
    <cellStyle name="Uwaga 3" xfId="44268" hidden="1" xr:uid="{00000000-0005-0000-0000-0000CAAD0000}"/>
    <cellStyle name="Uwaga 3" xfId="44266" hidden="1" xr:uid="{00000000-0005-0000-0000-0000CBAD0000}"/>
    <cellStyle name="Uwaga 3" xfId="44264" hidden="1" xr:uid="{00000000-0005-0000-0000-0000CCAD0000}"/>
    <cellStyle name="Uwaga 3" xfId="44253" hidden="1" xr:uid="{00000000-0005-0000-0000-0000CDAD0000}"/>
    <cellStyle name="Uwaga 3" xfId="44251" hidden="1" xr:uid="{00000000-0005-0000-0000-0000CEAD0000}"/>
    <cellStyle name="Uwaga 3" xfId="44248" hidden="1" xr:uid="{00000000-0005-0000-0000-0000CFAD0000}"/>
    <cellStyle name="Uwaga 3" xfId="44238" hidden="1" xr:uid="{00000000-0005-0000-0000-0000D0AD0000}"/>
    <cellStyle name="Uwaga 3" xfId="44236" hidden="1" xr:uid="{00000000-0005-0000-0000-0000D1AD0000}"/>
    <cellStyle name="Uwaga 3" xfId="44233" hidden="1" xr:uid="{00000000-0005-0000-0000-0000D2AD0000}"/>
    <cellStyle name="Uwaga 3" xfId="44223" hidden="1" xr:uid="{00000000-0005-0000-0000-0000D3AD0000}"/>
    <cellStyle name="Uwaga 3" xfId="44221" hidden="1" xr:uid="{00000000-0005-0000-0000-0000D4AD0000}"/>
    <cellStyle name="Uwaga 3" xfId="44218" hidden="1" xr:uid="{00000000-0005-0000-0000-0000D5AD0000}"/>
    <cellStyle name="Uwaga 3" xfId="44209" hidden="1" xr:uid="{00000000-0005-0000-0000-0000D6AD0000}"/>
    <cellStyle name="Uwaga 3" xfId="44206" hidden="1" xr:uid="{00000000-0005-0000-0000-0000D7AD0000}"/>
    <cellStyle name="Uwaga 3" xfId="44202" hidden="1" xr:uid="{00000000-0005-0000-0000-0000D8AD0000}"/>
    <cellStyle name="Uwaga 3" xfId="44194" hidden="1" xr:uid="{00000000-0005-0000-0000-0000D9AD0000}"/>
    <cellStyle name="Uwaga 3" xfId="44191" hidden="1" xr:uid="{00000000-0005-0000-0000-0000DAAD0000}"/>
    <cellStyle name="Uwaga 3" xfId="44187" hidden="1" xr:uid="{00000000-0005-0000-0000-0000DBAD0000}"/>
    <cellStyle name="Uwaga 3" xfId="44179" hidden="1" xr:uid="{00000000-0005-0000-0000-0000DCAD0000}"/>
    <cellStyle name="Uwaga 3" xfId="44176" hidden="1" xr:uid="{00000000-0005-0000-0000-0000DDAD0000}"/>
    <cellStyle name="Uwaga 3" xfId="44172" hidden="1" xr:uid="{00000000-0005-0000-0000-0000DEAD0000}"/>
    <cellStyle name="Uwaga 3" xfId="44164" hidden="1" xr:uid="{00000000-0005-0000-0000-0000DFAD0000}"/>
    <cellStyle name="Uwaga 3" xfId="44161" hidden="1" xr:uid="{00000000-0005-0000-0000-0000E0AD0000}"/>
    <cellStyle name="Uwaga 3" xfId="44157" hidden="1" xr:uid="{00000000-0005-0000-0000-0000E1AD0000}"/>
    <cellStyle name="Uwaga 3" xfId="44149" hidden="1" xr:uid="{00000000-0005-0000-0000-0000E2AD0000}"/>
    <cellStyle name="Uwaga 3" xfId="44146" hidden="1" xr:uid="{00000000-0005-0000-0000-0000E3AD0000}"/>
    <cellStyle name="Uwaga 3" xfId="44142" hidden="1" xr:uid="{00000000-0005-0000-0000-0000E4AD0000}"/>
    <cellStyle name="Uwaga 3" xfId="44134" hidden="1" xr:uid="{00000000-0005-0000-0000-0000E5AD0000}"/>
    <cellStyle name="Uwaga 3" xfId="44130" hidden="1" xr:uid="{00000000-0005-0000-0000-0000E6AD0000}"/>
    <cellStyle name="Uwaga 3" xfId="44125" hidden="1" xr:uid="{00000000-0005-0000-0000-0000E7AD0000}"/>
    <cellStyle name="Uwaga 3" xfId="44119" hidden="1" xr:uid="{00000000-0005-0000-0000-0000E8AD0000}"/>
    <cellStyle name="Uwaga 3" xfId="44115" hidden="1" xr:uid="{00000000-0005-0000-0000-0000E9AD0000}"/>
    <cellStyle name="Uwaga 3" xfId="44110" hidden="1" xr:uid="{00000000-0005-0000-0000-0000EAAD0000}"/>
    <cellStyle name="Uwaga 3" xfId="44104" hidden="1" xr:uid="{00000000-0005-0000-0000-0000EBAD0000}"/>
    <cellStyle name="Uwaga 3" xfId="44100" hidden="1" xr:uid="{00000000-0005-0000-0000-0000ECAD0000}"/>
    <cellStyle name="Uwaga 3" xfId="44095" hidden="1" xr:uid="{00000000-0005-0000-0000-0000EDAD0000}"/>
    <cellStyle name="Uwaga 3" xfId="44089" hidden="1" xr:uid="{00000000-0005-0000-0000-0000EEAD0000}"/>
    <cellStyle name="Uwaga 3" xfId="44086" hidden="1" xr:uid="{00000000-0005-0000-0000-0000EFAD0000}"/>
    <cellStyle name="Uwaga 3" xfId="44082" hidden="1" xr:uid="{00000000-0005-0000-0000-0000F0AD0000}"/>
    <cellStyle name="Uwaga 3" xfId="44074" hidden="1" xr:uid="{00000000-0005-0000-0000-0000F1AD0000}"/>
    <cellStyle name="Uwaga 3" xfId="44071" hidden="1" xr:uid="{00000000-0005-0000-0000-0000F2AD0000}"/>
    <cellStyle name="Uwaga 3" xfId="44066" hidden="1" xr:uid="{00000000-0005-0000-0000-0000F3AD0000}"/>
    <cellStyle name="Uwaga 3" xfId="44059" hidden="1" xr:uid="{00000000-0005-0000-0000-0000F4AD0000}"/>
    <cellStyle name="Uwaga 3" xfId="44055" hidden="1" xr:uid="{00000000-0005-0000-0000-0000F5AD0000}"/>
    <cellStyle name="Uwaga 3" xfId="44050" hidden="1" xr:uid="{00000000-0005-0000-0000-0000F6AD0000}"/>
    <cellStyle name="Uwaga 3" xfId="44044" hidden="1" xr:uid="{00000000-0005-0000-0000-0000F7AD0000}"/>
    <cellStyle name="Uwaga 3" xfId="44040" hidden="1" xr:uid="{00000000-0005-0000-0000-0000F8AD0000}"/>
    <cellStyle name="Uwaga 3" xfId="44035" hidden="1" xr:uid="{00000000-0005-0000-0000-0000F9AD0000}"/>
    <cellStyle name="Uwaga 3" xfId="44029" hidden="1" xr:uid="{00000000-0005-0000-0000-0000FAAD0000}"/>
    <cellStyle name="Uwaga 3" xfId="44026" hidden="1" xr:uid="{00000000-0005-0000-0000-0000FBAD0000}"/>
    <cellStyle name="Uwaga 3" xfId="44022" hidden="1" xr:uid="{00000000-0005-0000-0000-0000FCAD0000}"/>
    <cellStyle name="Uwaga 3" xfId="44014" hidden="1" xr:uid="{00000000-0005-0000-0000-0000FDAD0000}"/>
    <cellStyle name="Uwaga 3" xfId="44009" hidden="1" xr:uid="{00000000-0005-0000-0000-0000FEAD0000}"/>
    <cellStyle name="Uwaga 3" xfId="44004" hidden="1" xr:uid="{00000000-0005-0000-0000-0000FFAD0000}"/>
    <cellStyle name="Uwaga 3" xfId="43999" hidden="1" xr:uid="{00000000-0005-0000-0000-000000AE0000}"/>
    <cellStyle name="Uwaga 3" xfId="43994" hidden="1" xr:uid="{00000000-0005-0000-0000-000001AE0000}"/>
    <cellStyle name="Uwaga 3" xfId="43989" hidden="1" xr:uid="{00000000-0005-0000-0000-000002AE0000}"/>
    <cellStyle name="Uwaga 3" xfId="43984" hidden="1" xr:uid="{00000000-0005-0000-0000-000003AE0000}"/>
    <cellStyle name="Uwaga 3" xfId="43979" hidden="1" xr:uid="{00000000-0005-0000-0000-000004AE0000}"/>
    <cellStyle name="Uwaga 3" xfId="43974" hidden="1" xr:uid="{00000000-0005-0000-0000-000005AE0000}"/>
    <cellStyle name="Uwaga 3" xfId="43969" hidden="1" xr:uid="{00000000-0005-0000-0000-000006AE0000}"/>
    <cellStyle name="Uwaga 3" xfId="43965" hidden="1" xr:uid="{00000000-0005-0000-0000-000007AE0000}"/>
    <cellStyle name="Uwaga 3" xfId="43960" hidden="1" xr:uid="{00000000-0005-0000-0000-000008AE0000}"/>
    <cellStyle name="Uwaga 3" xfId="43953" hidden="1" xr:uid="{00000000-0005-0000-0000-000009AE0000}"/>
    <cellStyle name="Uwaga 3" xfId="43948" hidden="1" xr:uid="{00000000-0005-0000-0000-00000AAE0000}"/>
    <cellStyle name="Uwaga 3" xfId="43943" hidden="1" xr:uid="{00000000-0005-0000-0000-00000BAE0000}"/>
    <cellStyle name="Uwaga 3" xfId="43938" hidden="1" xr:uid="{00000000-0005-0000-0000-00000CAE0000}"/>
    <cellStyle name="Uwaga 3" xfId="43933" hidden="1" xr:uid="{00000000-0005-0000-0000-00000DAE0000}"/>
    <cellStyle name="Uwaga 3" xfId="43928" hidden="1" xr:uid="{00000000-0005-0000-0000-00000EAE0000}"/>
    <cellStyle name="Uwaga 3" xfId="43923" hidden="1" xr:uid="{00000000-0005-0000-0000-00000FAE0000}"/>
    <cellStyle name="Uwaga 3" xfId="43918" hidden="1" xr:uid="{00000000-0005-0000-0000-000010AE0000}"/>
    <cellStyle name="Uwaga 3" xfId="43913" hidden="1" xr:uid="{00000000-0005-0000-0000-000011AE0000}"/>
    <cellStyle name="Uwaga 3" xfId="43909" hidden="1" xr:uid="{00000000-0005-0000-0000-000012AE0000}"/>
    <cellStyle name="Uwaga 3" xfId="43904" hidden="1" xr:uid="{00000000-0005-0000-0000-000013AE0000}"/>
    <cellStyle name="Uwaga 3" xfId="43899" hidden="1" xr:uid="{00000000-0005-0000-0000-000014AE0000}"/>
    <cellStyle name="Uwaga 3" xfId="43894" hidden="1" xr:uid="{00000000-0005-0000-0000-000015AE0000}"/>
    <cellStyle name="Uwaga 3" xfId="43890" hidden="1" xr:uid="{00000000-0005-0000-0000-000016AE0000}"/>
    <cellStyle name="Uwaga 3" xfId="43886" hidden="1" xr:uid="{00000000-0005-0000-0000-000017AE0000}"/>
    <cellStyle name="Uwaga 3" xfId="43879" hidden="1" xr:uid="{00000000-0005-0000-0000-000018AE0000}"/>
    <cellStyle name="Uwaga 3" xfId="43875" hidden="1" xr:uid="{00000000-0005-0000-0000-000019AE0000}"/>
    <cellStyle name="Uwaga 3" xfId="43870" hidden="1" xr:uid="{00000000-0005-0000-0000-00001AAE0000}"/>
    <cellStyle name="Uwaga 3" xfId="43864" hidden="1" xr:uid="{00000000-0005-0000-0000-00001BAE0000}"/>
    <cellStyle name="Uwaga 3" xfId="43860" hidden="1" xr:uid="{00000000-0005-0000-0000-00001CAE0000}"/>
    <cellStyle name="Uwaga 3" xfId="43855" hidden="1" xr:uid="{00000000-0005-0000-0000-00001DAE0000}"/>
    <cellStyle name="Uwaga 3" xfId="43849" hidden="1" xr:uid="{00000000-0005-0000-0000-00001EAE0000}"/>
    <cellStyle name="Uwaga 3" xfId="43845" hidden="1" xr:uid="{00000000-0005-0000-0000-00001FAE0000}"/>
    <cellStyle name="Uwaga 3" xfId="43841" hidden="1" xr:uid="{00000000-0005-0000-0000-000020AE0000}"/>
    <cellStyle name="Uwaga 3" xfId="43834" hidden="1" xr:uid="{00000000-0005-0000-0000-000021AE0000}"/>
    <cellStyle name="Uwaga 3" xfId="43830" hidden="1" xr:uid="{00000000-0005-0000-0000-000022AE0000}"/>
    <cellStyle name="Uwaga 3" xfId="43826" hidden="1" xr:uid="{00000000-0005-0000-0000-000023AE0000}"/>
    <cellStyle name="Uwaga 3" xfId="44693" hidden="1" xr:uid="{00000000-0005-0000-0000-000024AE0000}"/>
    <cellStyle name="Uwaga 3" xfId="44692" hidden="1" xr:uid="{00000000-0005-0000-0000-000025AE0000}"/>
    <cellStyle name="Uwaga 3" xfId="44690" hidden="1" xr:uid="{00000000-0005-0000-0000-000026AE0000}"/>
    <cellStyle name="Uwaga 3" xfId="44677" hidden="1" xr:uid="{00000000-0005-0000-0000-000027AE0000}"/>
    <cellStyle name="Uwaga 3" xfId="44675" hidden="1" xr:uid="{00000000-0005-0000-0000-000028AE0000}"/>
    <cellStyle name="Uwaga 3" xfId="44673" hidden="1" xr:uid="{00000000-0005-0000-0000-000029AE0000}"/>
    <cellStyle name="Uwaga 3" xfId="44663" hidden="1" xr:uid="{00000000-0005-0000-0000-00002AAE0000}"/>
    <cellStyle name="Uwaga 3" xfId="44661" hidden="1" xr:uid="{00000000-0005-0000-0000-00002BAE0000}"/>
    <cellStyle name="Uwaga 3" xfId="44659" hidden="1" xr:uid="{00000000-0005-0000-0000-00002CAE0000}"/>
    <cellStyle name="Uwaga 3" xfId="44648" hidden="1" xr:uid="{00000000-0005-0000-0000-00002DAE0000}"/>
    <cellStyle name="Uwaga 3" xfId="44646" hidden="1" xr:uid="{00000000-0005-0000-0000-00002EAE0000}"/>
    <cellStyle name="Uwaga 3" xfId="44644" hidden="1" xr:uid="{00000000-0005-0000-0000-00002FAE0000}"/>
    <cellStyle name="Uwaga 3" xfId="44631" hidden="1" xr:uid="{00000000-0005-0000-0000-000030AE0000}"/>
    <cellStyle name="Uwaga 3" xfId="44629" hidden="1" xr:uid="{00000000-0005-0000-0000-000031AE0000}"/>
    <cellStyle name="Uwaga 3" xfId="44628" hidden="1" xr:uid="{00000000-0005-0000-0000-000032AE0000}"/>
    <cellStyle name="Uwaga 3" xfId="44615" hidden="1" xr:uid="{00000000-0005-0000-0000-000033AE0000}"/>
    <cellStyle name="Uwaga 3" xfId="44614" hidden="1" xr:uid="{00000000-0005-0000-0000-000034AE0000}"/>
    <cellStyle name="Uwaga 3" xfId="44612" hidden="1" xr:uid="{00000000-0005-0000-0000-000035AE0000}"/>
    <cellStyle name="Uwaga 3" xfId="44600" hidden="1" xr:uid="{00000000-0005-0000-0000-000036AE0000}"/>
    <cellStyle name="Uwaga 3" xfId="44599" hidden="1" xr:uid="{00000000-0005-0000-0000-000037AE0000}"/>
    <cellStyle name="Uwaga 3" xfId="44597" hidden="1" xr:uid="{00000000-0005-0000-0000-000038AE0000}"/>
    <cellStyle name="Uwaga 3" xfId="44585" hidden="1" xr:uid="{00000000-0005-0000-0000-000039AE0000}"/>
    <cellStyle name="Uwaga 3" xfId="44584" hidden="1" xr:uid="{00000000-0005-0000-0000-00003AAE0000}"/>
    <cellStyle name="Uwaga 3" xfId="44582" hidden="1" xr:uid="{00000000-0005-0000-0000-00003BAE0000}"/>
    <cellStyle name="Uwaga 3" xfId="44570" hidden="1" xr:uid="{00000000-0005-0000-0000-00003CAE0000}"/>
    <cellStyle name="Uwaga 3" xfId="44569" hidden="1" xr:uid="{00000000-0005-0000-0000-00003DAE0000}"/>
    <cellStyle name="Uwaga 3" xfId="44567" hidden="1" xr:uid="{00000000-0005-0000-0000-00003EAE0000}"/>
    <cellStyle name="Uwaga 3" xfId="44555" hidden="1" xr:uid="{00000000-0005-0000-0000-00003FAE0000}"/>
    <cellStyle name="Uwaga 3" xfId="44554" hidden="1" xr:uid="{00000000-0005-0000-0000-000040AE0000}"/>
    <cellStyle name="Uwaga 3" xfId="44552" hidden="1" xr:uid="{00000000-0005-0000-0000-000041AE0000}"/>
    <cellStyle name="Uwaga 3" xfId="44540" hidden="1" xr:uid="{00000000-0005-0000-0000-000042AE0000}"/>
    <cellStyle name="Uwaga 3" xfId="44539" hidden="1" xr:uid="{00000000-0005-0000-0000-000043AE0000}"/>
    <cellStyle name="Uwaga 3" xfId="44537" hidden="1" xr:uid="{00000000-0005-0000-0000-000044AE0000}"/>
    <cellStyle name="Uwaga 3" xfId="44525" hidden="1" xr:uid="{00000000-0005-0000-0000-000045AE0000}"/>
    <cellStyle name="Uwaga 3" xfId="44524" hidden="1" xr:uid="{00000000-0005-0000-0000-000046AE0000}"/>
    <cellStyle name="Uwaga 3" xfId="44522" hidden="1" xr:uid="{00000000-0005-0000-0000-000047AE0000}"/>
    <cellStyle name="Uwaga 3" xfId="44510" hidden="1" xr:uid="{00000000-0005-0000-0000-000048AE0000}"/>
    <cellStyle name="Uwaga 3" xfId="44509" hidden="1" xr:uid="{00000000-0005-0000-0000-000049AE0000}"/>
    <cellStyle name="Uwaga 3" xfId="44507" hidden="1" xr:uid="{00000000-0005-0000-0000-00004AAE0000}"/>
    <cellStyle name="Uwaga 3" xfId="44495" hidden="1" xr:uid="{00000000-0005-0000-0000-00004BAE0000}"/>
    <cellStyle name="Uwaga 3" xfId="44494" hidden="1" xr:uid="{00000000-0005-0000-0000-00004CAE0000}"/>
    <cellStyle name="Uwaga 3" xfId="44492" hidden="1" xr:uid="{00000000-0005-0000-0000-00004DAE0000}"/>
    <cellStyle name="Uwaga 3" xfId="44480" hidden="1" xr:uid="{00000000-0005-0000-0000-00004EAE0000}"/>
    <cellStyle name="Uwaga 3" xfId="44479" hidden="1" xr:uid="{00000000-0005-0000-0000-00004FAE0000}"/>
    <cellStyle name="Uwaga 3" xfId="44477" hidden="1" xr:uid="{00000000-0005-0000-0000-000050AE0000}"/>
    <cellStyle name="Uwaga 3" xfId="44465" hidden="1" xr:uid="{00000000-0005-0000-0000-000051AE0000}"/>
    <cellStyle name="Uwaga 3" xfId="44464" hidden="1" xr:uid="{00000000-0005-0000-0000-000052AE0000}"/>
    <cellStyle name="Uwaga 3" xfId="44462" hidden="1" xr:uid="{00000000-0005-0000-0000-000053AE0000}"/>
    <cellStyle name="Uwaga 3" xfId="44450" hidden="1" xr:uid="{00000000-0005-0000-0000-000054AE0000}"/>
    <cellStyle name="Uwaga 3" xfId="44449" hidden="1" xr:uid="{00000000-0005-0000-0000-000055AE0000}"/>
    <cellStyle name="Uwaga 3" xfId="44447" hidden="1" xr:uid="{00000000-0005-0000-0000-000056AE0000}"/>
    <cellStyle name="Uwaga 3" xfId="44435" hidden="1" xr:uid="{00000000-0005-0000-0000-000057AE0000}"/>
    <cellStyle name="Uwaga 3" xfId="44434" hidden="1" xr:uid="{00000000-0005-0000-0000-000058AE0000}"/>
    <cellStyle name="Uwaga 3" xfId="44432" hidden="1" xr:uid="{00000000-0005-0000-0000-000059AE0000}"/>
    <cellStyle name="Uwaga 3" xfId="44420" hidden="1" xr:uid="{00000000-0005-0000-0000-00005AAE0000}"/>
    <cellStyle name="Uwaga 3" xfId="44419" hidden="1" xr:uid="{00000000-0005-0000-0000-00005BAE0000}"/>
    <cellStyle name="Uwaga 3" xfId="44417" hidden="1" xr:uid="{00000000-0005-0000-0000-00005CAE0000}"/>
    <cellStyle name="Uwaga 3" xfId="44405" hidden="1" xr:uid="{00000000-0005-0000-0000-00005DAE0000}"/>
    <cellStyle name="Uwaga 3" xfId="44404" hidden="1" xr:uid="{00000000-0005-0000-0000-00005EAE0000}"/>
    <cellStyle name="Uwaga 3" xfId="44402" hidden="1" xr:uid="{00000000-0005-0000-0000-00005FAE0000}"/>
    <cellStyle name="Uwaga 3" xfId="44390" hidden="1" xr:uid="{00000000-0005-0000-0000-000060AE0000}"/>
    <cellStyle name="Uwaga 3" xfId="44389" hidden="1" xr:uid="{00000000-0005-0000-0000-000061AE0000}"/>
    <cellStyle name="Uwaga 3" xfId="44387" hidden="1" xr:uid="{00000000-0005-0000-0000-000062AE0000}"/>
    <cellStyle name="Uwaga 3" xfId="44375" hidden="1" xr:uid="{00000000-0005-0000-0000-000063AE0000}"/>
    <cellStyle name="Uwaga 3" xfId="44374" hidden="1" xr:uid="{00000000-0005-0000-0000-000064AE0000}"/>
    <cellStyle name="Uwaga 3" xfId="44372" hidden="1" xr:uid="{00000000-0005-0000-0000-000065AE0000}"/>
    <cellStyle name="Uwaga 3" xfId="44360" hidden="1" xr:uid="{00000000-0005-0000-0000-000066AE0000}"/>
    <cellStyle name="Uwaga 3" xfId="44359" hidden="1" xr:uid="{00000000-0005-0000-0000-000067AE0000}"/>
    <cellStyle name="Uwaga 3" xfId="44357" hidden="1" xr:uid="{00000000-0005-0000-0000-000068AE0000}"/>
    <cellStyle name="Uwaga 3" xfId="44345" hidden="1" xr:uid="{00000000-0005-0000-0000-000069AE0000}"/>
    <cellStyle name="Uwaga 3" xfId="44344" hidden="1" xr:uid="{00000000-0005-0000-0000-00006AAE0000}"/>
    <cellStyle name="Uwaga 3" xfId="44342" hidden="1" xr:uid="{00000000-0005-0000-0000-00006BAE0000}"/>
    <cellStyle name="Uwaga 3" xfId="44330" hidden="1" xr:uid="{00000000-0005-0000-0000-00006CAE0000}"/>
    <cellStyle name="Uwaga 3" xfId="44329" hidden="1" xr:uid="{00000000-0005-0000-0000-00006DAE0000}"/>
    <cellStyle name="Uwaga 3" xfId="44327" hidden="1" xr:uid="{00000000-0005-0000-0000-00006EAE0000}"/>
    <cellStyle name="Uwaga 3" xfId="44315" hidden="1" xr:uid="{00000000-0005-0000-0000-00006FAE0000}"/>
    <cellStyle name="Uwaga 3" xfId="44314" hidden="1" xr:uid="{00000000-0005-0000-0000-000070AE0000}"/>
    <cellStyle name="Uwaga 3" xfId="44312" hidden="1" xr:uid="{00000000-0005-0000-0000-000071AE0000}"/>
    <cellStyle name="Uwaga 3" xfId="44300" hidden="1" xr:uid="{00000000-0005-0000-0000-000072AE0000}"/>
    <cellStyle name="Uwaga 3" xfId="44299" hidden="1" xr:uid="{00000000-0005-0000-0000-000073AE0000}"/>
    <cellStyle name="Uwaga 3" xfId="44297" hidden="1" xr:uid="{00000000-0005-0000-0000-000074AE0000}"/>
    <cellStyle name="Uwaga 3" xfId="44285" hidden="1" xr:uid="{00000000-0005-0000-0000-000075AE0000}"/>
    <cellStyle name="Uwaga 3" xfId="44284" hidden="1" xr:uid="{00000000-0005-0000-0000-000076AE0000}"/>
    <cellStyle name="Uwaga 3" xfId="44282" hidden="1" xr:uid="{00000000-0005-0000-0000-000077AE0000}"/>
    <cellStyle name="Uwaga 3" xfId="44270" hidden="1" xr:uid="{00000000-0005-0000-0000-000078AE0000}"/>
    <cellStyle name="Uwaga 3" xfId="44269" hidden="1" xr:uid="{00000000-0005-0000-0000-000079AE0000}"/>
    <cellStyle name="Uwaga 3" xfId="44267" hidden="1" xr:uid="{00000000-0005-0000-0000-00007AAE0000}"/>
    <cellStyle name="Uwaga 3" xfId="44255" hidden="1" xr:uid="{00000000-0005-0000-0000-00007BAE0000}"/>
    <cellStyle name="Uwaga 3" xfId="44254" hidden="1" xr:uid="{00000000-0005-0000-0000-00007CAE0000}"/>
    <cellStyle name="Uwaga 3" xfId="44252" hidden="1" xr:uid="{00000000-0005-0000-0000-00007DAE0000}"/>
    <cellStyle name="Uwaga 3" xfId="44240" hidden="1" xr:uid="{00000000-0005-0000-0000-00007EAE0000}"/>
    <cellStyle name="Uwaga 3" xfId="44239" hidden="1" xr:uid="{00000000-0005-0000-0000-00007FAE0000}"/>
    <cellStyle name="Uwaga 3" xfId="44237" hidden="1" xr:uid="{00000000-0005-0000-0000-000080AE0000}"/>
    <cellStyle name="Uwaga 3" xfId="44225" hidden="1" xr:uid="{00000000-0005-0000-0000-000081AE0000}"/>
    <cellStyle name="Uwaga 3" xfId="44224" hidden="1" xr:uid="{00000000-0005-0000-0000-000082AE0000}"/>
    <cellStyle name="Uwaga 3" xfId="44222" hidden="1" xr:uid="{00000000-0005-0000-0000-000083AE0000}"/>
    <cellStyle name="Uwaga 3" xfId="44210" hidden="1" xr:uid="{00000000-0005-0000-0000-000084AE0000}"/>
    <cellStyle name="Uwaga 3" xfId="44208" hidden="1" xr:uid="{00000000-0005-0000-0000-000085AE0000}"/>
    <cellStyle name="Uwaga 3" xfId="44205" hidden="1" xr:uid="{00000000-0005-0000-0000-000086AE0000}"/>
    <cellStyle name="Uwaga 3" xfId="44195" hidden="1" xr:uid="{00000000-0005-0000-0000-000087AE0000}"/>
    <cellStyle name="Uwaga 3" xfId="44193" hidden="1" xr:uid="{00000000-0005-0000-0000-000088AE0000}"/>
    <cellStyle name="Uwaga 3" xfId="44190" hidden="1" xr:uid="{00000000-0005-0000-0000-000089AE0000}"/>
    <cellStyle name="Uwaga 3" xfId="44180" hidden="1" xr:uid="{00000000-0005-0000-0000-00008AAE0000}"/>
    <cellStyle name="Uwaga 3" xfId="44178" hidden="1" xr:uid="{00000000-0005-0000-0000-00008BAE0000}"/>
    <cellStyle name="Uwaga 3" xfId="44175" hidden="1" xr:uid="{00000000-0005-0000-0000-00008CAE0000}"/>
    <cellStyle name="Uwaga 3" xfId="44165" hidden="1" xr:uid="{00000000-0005-0000-0000-00008DAE0000}"/>
    <cellStyle name="Uwaga 3" xfId="44163" hidden="1" xr:uid="{00000000-0005-0000-0000-00008EAE0000}"/>
    <cellStyle name="Uwaga 3" xfId="44160" hidden="1" xr:uid="{00000000-0005-0000-0000-00008FAE0000}"/>
    <cellStyle name="Uwaga 3" xfId="44150" hidden="1" xr:uid="{00000000-0005-0000-0000-000090AE0000}"/>
    <cellStyle name="Uwaga 3" xfId="44148" hidden="1" xr:uid="{00000000-0005-0000-0000-000091AE0000}"/>
    <cellStyle name="Uwaga 3" xfId="44145" hidden="1" xr:uid="{00000000-0005-0000-0000-000092AE0000}"/>
    <cellStyle name="Uwaga 3" xfId="44135" hidden="1" xr:uid="{00000000-0005-0000-0000-000093AE0000}"/>
    <cellStyle name="Uwaga 3" xfId="44133" hidden="1" xr:uid="{00000000-0005-0000-0000-000094AE0000}"/>
    <cellStyle name="Uwaga 3" xfId="44129" hidden="1" xr:uid="{00000000-0005-0000-0000-000095AE0000}"/>
    <cellStyle name="Uwaga 3" xfId="44120" hidden="1" xr:uid="{00000000-0005-0000-0000-000096AE0000}"/>
    <cellStyle name="Uwaga 3" xfId="44117" hidden="1" xr:uid="{00000000-0005-0000-0000-000097AE0000}"/>
    <cellStyle name="Uwaga 3" xfId="44113" hidden="1" xr:uid="{00000000-0005-0000-0000-000098AE0000}"/>
    <cellStyle name="Uwaga 3" xfId="44105" hidden="1" xr:uid="{00000000-0005-0000-0000-000099AE0000}"/>
    <cellStyle name="Uwaga 3" xfId="44103" hidden="1" xr:uid="{00000000-0005-0000-0000-00009AAE0000}"/>
    <cellStyle name="Uwaga 3" xfId="44099" hidden="1" xr:uid="{00000000-0005-0000-0000-00009BAE0000}"/>
    <cellStyle name="Uwaga 3" xfId="44090" hidden="1" xr:uid="{00000000-0005-0000-0000-00009CAE0000}"/>
    <cellStyle name="Uwaga 3" xfId="44088" hidden="1" xr:uid="{00000000-0005-0000-0000-00009DAE0000}"/>
    <cellStyle name="Uwaga 3" xfId="44085" hidden="1" xr:uid="{00000000-0005-0000-0000-00009EAE0000}"/>
    <cellStyle name="Uwaga 3" xfId="44075" hidden="1" xr:uid="{00000000-0005-0000-0000-00009FAE0000}"/>
    <cellStyle name="Uwaga 3" xfId="44073" hidden="1" xr:uid="{00000000-0005-0000-0000-0000A0AE0000}"/>
    <cellStyle name="Uwaga 3" xfId="44068" hidden="1" xr:uid="{00000000-0005-0000-0000-0000A1AE0000}"/>
    <cellStyle name="Uwaga 3" xfId="44060" hidden="1" xr:uid="{00000000-0005-0000-0000-0000A2AE0000}"/>
    <cellStyle name="Uwaga 3" xfId="44058" hidden="1" xr:uid="{00000000-0005-0000-0000-0000A3AE0000}"/>
    <cellStyle name="Uwaga 3" xfId="44053" hidden="1" xr:uid="{00000000-0005-0000-0000-0000A4AE0000}"/>
    <cellStyle name="Uwaga 3" xfId="44045" hidden="1" xr:uid="{00000000-0005-0000-0000-0000A5AE0000}"/>
    <cellStyle name="Uwaga 3" xfId="44043" hidden="1" xr:uid="{00000000-0005-0000-0000-0000A6AE0000}"/>
    <cellStyle name="Uwaga 3" xfId="44038" hidden="1" xr:uid="{00000000-0005-0000-0000-0000A7AE0000}"/>
    <cellStyle name="Uwaga 3" xfId="44030" hidden="1" xr:uid="{00000000-0005-0000-0000-0000A8AE0000}"/>
    <cellStyle name="Uwaga 3" xfId="44028" hidden="1" xr:uid="{00000000-0005-0000-0000-0000A9AE0000}"/>
    <cellStyle name="Uwaga 3" xfId="44024" hidden="1" xr:uid="{00000000-0005-0000-0000-0000AAAE0000}"/>
    <cellStyle name="Uwaga 3" xfId="44015" hidden="1" xr:uid="{00000000-0005-0000-0000-0000ABAE0000}"/>
    <cellStyle name="Uwaga 3" xfId="44012" hidden="1" xr:uid="{00000000-0005-0000-0000-0000ACAE0000}"/>
    <cellStyle name="Uwaga 3" xfId="44007" hidden="1" xr:uid="{00000000-0005-0000-0000-0000ADAE0000}"/>
    <cellStyle name="Uwaga 3" xfId="44000" hidden="1" xr:uid="{00000000-0005-0000-0000-0000AEAE0000}"/>
    <cellStyle name="Uwaga 3" xfId="43996" hidden="1" xr:uid="{00000000-0005-0000-0000-0000AFAE0000}"/>
    <cellStyle name="Uwaga 3" xfId="43991" hidden="1" xr:uid="{00000000-0005-0000-0000-0000B0AE0000}"/>
    <cellStyle name="Uwaga 3" xfId="43985" hidden="1" xr:uid="{00000000-0005-0000-0000-0000B1AE0000}"/>
    <cellStyle name="Uwaga 3" xfId="43981" hidden="1" xr:uid="{00000000-0005-0000-0000-0000B2AE0000}"/>
    <cellStyle name="Uwaga 3" xfId="43976" hidden="1" xr:uid="{00000000-0005-0000-0000-0000B3AE0000}"/>
    <cellStyle name="Uwaga 3" xfId="43970" hidden="1" xr:uid="{00000000-0005-0000-0000-0000B4AE0000}"/>
    <cellStyle name="Uwaga 3" xfId="43967" hidden="1" xr:uid="{00000000-0005-0000-0000-0000B5AE0000}"/>
    <cellStyle name="Uwaga 3" xfId="43963" hidden="1" xr:uid="{00000000-0005-0000-0000-0000B6AE0000}"/>
    <cellStyle name="Uwaga 3" xfId="43954" hidden="1" xr:uid="{00000000-0005-0000-0000-0000B7AE0000}"/>
    <cellStyle name="Uwaga 3" xfId="43949" hidden="1" xr:uid="{00000000-0005-0000-0000-0000B8AE0000}"/>
    <cellStyle name="Uwaga 3" xfId="43944" hidden="1" xr:uid="{00000000-0005-0000-0000-0000B9AE0000}"/>
    <cellStyle name="Uwaga 3" xfId="43939" hidden="1" xr:uid="{00000000-0005-0000-0000-0000BAAE0000}"/>
    <cellStyle name="Uwaga 3" xfId="43934" hidden="1" xr:uid="{00000000-0005-0000-0000-0000BBAE0000}"/>
    <cellStyle name="Uwaga 3" xfId="43929" hidden="1" xr:uid="{00000000-0005-0000-0000-0000BCAE0000}"/>
    <cellStyle name="Uwaga 3" xfId="43924" hidden="1" xr:uid="{00000000-0005-0000-0000-0000BDAE0000}"/>
    <cellStyle name="Uwaga 3" xfId="43919" hidden="1" xr:uid="{00000000-0005-0000-0000-0000BEAE0000}"/>
    <cellStyle name="Uwaga 3" xfId="43914" hidden="1" xr:uid="{00000000-0005-0000-0000-0000BFAE0000}"/>
    <cellStyle name="Uwaga 3" xfId="43910" hidden="1" xr:uid="{00000000-0005-0000-0000-0000C0AE0000}"/>
    <cellStyle name="Uwaga 3" xfId="43905" hidden="1" xr:uid="{00000000-0005-0000-0000-0000C1AE0000}"/>
    <cellStyle name="Uwaga 3" xfId="43900" hidden="1" xr:uid="{00000000-0005-0000-0000-0000C2AE0000}"/>
    <cellStyle name="Uwaga 3" xfId="43895" hidden="1" xr:uid="{00000000-0005-0000-0000-0000C3AE0000}"/>
    <cellStyle name="Uwaga 3" xfId="43891" hidden="1" xr:uid="{00000000-0005-0000-0000-0000C4AE0000}"/>
    <cellStyle name="Uwaga 3" xfId="43887" hidden="1" xr:uid="{00000000-0005-0000-0000-0000C5AE0000}"/>
    <cellStyle name="Uwaga 3" xfId="43880" hidden="1" xr:uid="{00000000-0005-0000-0000-0000C6AE0000}"/>
    <cellStyle name="Uwaga 3" xfId="43876" hidden="1" xr:uid="{00000000-0005-0000-0000-0000C7AE0000}"/>
    <cellStyle name="Uwaga 3" xfId="43871" hidden="1" xr:uid="{00000000-0005-0000-0000-0000C8AE0000}"/>
    <cellStyle name="Uwaga 3" xfId="43865" hidden="1" xr:uid="{00000000-0005-0000-0000-0000C9AE0000}"/>
    <cellStyle name="Uwaga 3" xfId="43861" hidden="1" xr:uid="{00000000-0005-0000-0000-0000CAAE0000}"/>
    <cellStyle name="Uwaga 3" xfId="43856" hidden="1" xr:uid="{00000000-0005-0000-0000-0000CBAE0000}"/>
    <cellStyle name="Uwaga 3" xfId="43850" hidden="1" xr:uid="{00000000-0005-0000-0000-0000CCAE0000}"/>
    <cellStyle name="Uwaga 3" xfId="43846" hidden="1" xr:uid="{00000000-0005-0000-0000-0000CDAE0000}"/>
    <cellStyle name="Uwaga 3" xfId="43842" hidden="1" xr:uid="{00000000-0005-0000-0000-0000CEAE0000}"/>
    <cellStyle name="Uwaga 3" xfId="43835" hidden="1" xr:uid="{00000000-0005-0000-0000-0000CFAE0000}"/>
    <cellStyle name="Uwaga 3" xfId="43831" hidden="1" xr:uid="{00000000-0005-0000-0000-0000D0AE0000}"/>
    <cellStyle name="Uwaga 3" xfId="43827" hidden="1" xr:uid="{00000000-0005-0000-0000-0000D1AE0000}"/>
    <cellStyle name="Verificar Célula 4" xfId="93" hidden="1" xr:uid="{00000000-0005-0000-0000-0000D2AE0000}"/>
    <cellStyle name="Verificar Célula 4" xfId="7397" hidden="1" xr:uid="{00000000-0005-0000-0000-0000D3AE0000}"/>
    <cellStyle name="Warning Text" xfId="44716" builtinId="11" hidden="1"/>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L208"/>
  <sheetViews>
    <sheetView showFormulas="1" showGridLines="0" tabSelected="1" zoomScale="83" zoomScaleNormal="70" workbookViewId="0">
      <selection activeCell="D167" sqref="D167:F167"/>
    </sheetView>
  </sheetViews>
  <sheetFormatPr defaultColWidth="9.109375" defaultRowHeight="13.8"/>
  <cols>
    <col min="1" max="1" width="5.88671875" style="91" customWidth="1"/>
    <col min="2" max="2" width="16.33203125" style="91" customWidth="1"/>
    <col min="3" max="3" width="17.5546875" style="91" customWidth="1"/>
    <col min="4" max="8" width="16.33203125" style="91" customWidth="1"/>
    <col min="9" max="9" width="47.33203125" style="91" customWidth="1"/>
    <col min="10" max="10" width="51.44140625" style="91" customWidth="1"/>
    <col min="11" max="11" width="1.88671875" style="91" customWidth="1"/>
    <col min="12" max="12" width="1.88671875" style="91" bestFit="1" customWidth="1"/>
    <col min="13" max="16384" width="9.109375" style="91"/>
  </cols>
  <sheetData>
    <row r="1" spans="1:12" ht="15.6">
      <c r="B1" s="632" t="s">
        <v>683</v>
      </c>
      <c r="C1" s="633"/>
      <c r="D1" s="90"/>
      <c r="E1" s="90"/>
      <c r="F1" s="90"/>
      <c r="G1" s="90"/>
      <c r="H1" s="90"/>
      <c r="I1" s="248" t="s">
        <v>784</v>
      </c>
      <c r="K1" s="92" t="s">
        <v>12</v>
      </c>
      <c r="L1" s="92" t="s">
        <v>12</v>
      </c>
    </row>
    <row r="2" spans="1:12" ht="15.6">
      <c r="B2" s="3"/>
      <c r="C2" s="93"/>
      <c r="D2" s="93"/>
      <c r="E2" s="93"/>
      <c r="F2" s="93"/>
      <c r="G2" s="93"/>
      <c r="H2" s="93"/>
      <c r="I2" s="249"/>
      <c r="K2" s="92" t="s">
        <v>12</v>
      </c>
      <c r="L2" s="92" t="s">
        <v>12</v>
      </c>
    </row>
    <row r="3" spans="1:12" ht="15.6">
      <c r="B3" s="343" t="s">
        <v>38</v>
      </c>
      <c r="C3" s="94"/>
      <c r="D3" s="94"/>
      <c r="E3" s="94"/>
      <c r="F3" s="94"/>
      <c r="G3" s="94"/>
      <c r="H3" s="94"/>
      <c r="I3" s="318" t="s">
        <v>817</v>
      </c>
      <c r="K3" s="92" t="s">
        <v>12</v>
      </c>
      <c r="L3" s="92" t="s">
        <v>12</v>
      </c>
    </row>
    <row r="4" spans="1:12" ht="14.4">
      <c r="I4" s="95"/>
      <c r="K4" s="92" t="s">
        <v>12</v>
      </c>
      <c r="L4" s="92" t="s">
        <v>12</v>
      </c>
    </row>
    <row r="5" spans="1:12" ht="15.6">
      <c r="A5" s="96"/>
      <c r="K5" s="92" t="s">
        <v>12</v>
      </c>
      <c r="L5" s="92" t="s">
        <v>12</v>
      </c>
    </row>
    <row r="6" spans="1:12" ht="15.6">
      <c r="B6" s="97" t="s">
        <v>15</v>
      </c>
      <c r="C6" s="98"/>
      <c r="D6" s="98"/>
      <c r="E6" s="98"/>
      <c r="F6" s="98"/>
      <c r="G6" s="98"/>
      <c r="H6" s="98"/>
      <c r="I6" s="98"/>
      <c r="K6" s="92" t="s">
        <v>12</v>
      </c>
      <c r="L6" s="92" t="s">
        <v>12</v>
      </c>
    </row>
    <row r="7" spans="1:12">
      <c r="K7" s="92" t="s">
        <v>12</v>
      </c>
      <c r="L7" s="92" t="s">
        <v>12</v>
      </c>
    </row>
    <row r="8" spans="1:12">
      <c r="B8" s="99" t="s">
        <v>16</v>
      </c>
      <c r="C8" s="99" t="s">
        <v>17</v>
      </c>
      <c r="E8" s="99"/>
      <c r="K8" s="92" t="s">
        <v>12</v>
      </c>
      <c r="L8" s="92" t="s">
        <v>12</v>
      </c>
    </row>
    <row r="9" spans="1:12">
      <c r="B9" s="100"/>
      <c r="C9" s="636" t="s">
        <v>19</v>
      </c>
      <c r="D9" s="636"/>
      <c r="E9" s="636"/>
      <c r="F9" s="636"/>
      <c r="G9" s="636"/>
      <c r="H9" s="636"/>
      <c r="K9" s="92" t="s">
        <v>12</v>
      </c>
      <c r="L9" s="92" t="s">
        <v>12</v>
      </c>
    </row>
    <row r="10" spans="1:12" ht="14.4">
      <c r="B10" s="101"/>
      <c r="C10" s="636" t="s">
        <v>18</v>
      </c>
      <c r="D10" s="636"/>
      <c r="E10" s="636"/>
      <c r="F10" s="636"/>
      <c r="G10" s="636"/>
      <c r="H10" s="636"/>
      <c r="K10" s="92" t="s">
        <v>12</v>
      </c>
      <c r="L10" s="92" t="s">
        <v>12</v>
      </c>
    </row>
    <row r="11" spans="1:12" ht="14.4">
      <c r="B11" s="171"/>
      <c r="C11" s="91" t="s">
        <v>667</v>
      </c>
      <c r="D11" s="636"/>
      <c r="E11" s="636"/>
      <c r="F11" s="636"/>
      <c r="G11" s="636"/>
      <c r="H11" s="636"/>
      <c r="I11" s="636"/>
      <c r="K11" s="92"/>
      <c r="L11" s="92"/>
    </row>
    <row r="12" spans="1:12">
      <c r="K12" s="92"/>
      <c r="L12" s="92"/>
    </row>
    <row r="13" spans="1:12">
      <c r="B13" s="99" t="s">
        <v>258</v>
      </c>
      <c r="C13" s="636" t="s">
        <v>525</v>
      </c>
      <c r="D13" s="636"/>
      <c r="E13" s="636"/>
      <c r="F13" s="636"/>
      <c r="G13" s="636"/>
      <c r="H13" s="636"/>
      <c r="K13" s="92"/>
      <c r="L13" s="92"/>
    </row>
    <row r="14" spans="1:12" ht="55.5" customHeight="1">
      <c r="B14" s="102" t="s">
        <v>50</v>
      </c>
      <c r="C14" s="661" t="s">
        <v>537</v>
      </c>
      <c r="D14" s="661"/>
      <c r="E14" s="661"/>
      <c r="F14" s="661"/>
      <c r="G14" s="661"/>
      <c r="H14" s="661"/>
      <c r="K14" s="92"/>
      <c r="L14" s="92"/>
    </row>
    <row r="15" spans="1:12" ht="15.6">
      <c r="B15" s="97" t="s">
        <v>259</v>
      </c>
      <c r="C15" s="98"/>
      <c r="D15" s="98"/>
      <c r="E15" s="98"/>
      <c r="F15" s="98"/>
      <c r="G15" s="98"/>
      <c r="H15" s="98"/>
      <c r="I15" s="98"/>
      <c r="K15" s="92"/>
      <c r="L15" s="92"/>
    </row>
    <row r="16" spans="1:12" ht="10.199999999999999" customHeight="1">
      <c r="K16" s="92"/>
      <c r="L16" s="92"/>
    </row>
    <row r="17" spans="2:12" ht="15.6">
      <c r="B17" s="655" t="s">
        <v>292</v>
      </c>
      <c r="C17" s="655"/>
      <c r="D17" s="655"/>
      <c r="E17" s="655"/>
      <c r="F17" s="655"/>
      <c r="G17" s="655"/>
      <c r="H17" s="655"/>
      <c r="K17" s="92"/>
      <c r="L17" s="92"/>
    </row>
    <row r="18" spans="2:12" ht="15.6">
      <c r="B18" s="655" t="s">
        <v>801</v>
      </c>
      <c r="C18" s="655"/>
      <c r="D18" s="655"/>
      <c r="E18" s="655"/>
      <c r="F18" s="655"/>
      <c r="G18" s="655"/>
      <c r="H18" s="655"/>
      <c r="K18" s="92"/>
      <c r="L18" s="92"/>
    </row>
    <row r="19" spans="2:12" ht="9.6" customHeight="1">
      <c r="K19" s="92"/>
      <c r="L19" s="92"/>
    </row>
    <row r="20" spans="2:12" ht="15.6">
      <c r="B20" s="97" t="s">
        <v>260</v>
      </c>
      <c r="C20" s="98"/>
      <c r="D20" s="98"/>
      <c r="E20" s="98"/>
      <c r="F20" s="98"/>
      <c r="G20" s="98"/>
      <c r="H20" s="98"/>
      <c r="I20" s="98"/>
      <c r="K20" s="92"/>
      <c r="L20" s="92"/>
    </row>
    <row r="21" spans="2:12" ht="9.6" customHeight="1">
      <c r="K21" s="92"/>
      <c r="L21" s="92"/>
    </row>
    <row r="22" spans="2:12" ht="15.6">
      <c r="B22" s="104" t="s">
        <v>261</v>
      </c>
      <c r="K22" s="92"/>
      <c r="L22" s="92"/>
    </row>
    <row r="23" spans="2:12" ht="7.2" customHeight="1" thickBot="1">
      <c r="B23" s="99"/>
      <c r="K23" s="92"/>
      <c r="L23" s="92"/>
    </row>
    <row r="24" spans="2:12" ht="16.95" customHeight="1">
      <c r="B24" s="665" t="s">
        <v>262</v>
      </c>
      <c r="C24" s="666"/>
      <c r="D24" s="666"/>
      <c r="E24" s="666"/>
      <c r="F24" s="666"/>
      <c r="G24" s="666"/>
      <c r="H24" s="667"/>
      <c r="K24" s="92"/>
      <c r="L24" s="92"/>
    </row>
    <row r="25" spans="2:12" ht="21.6" customHeight="1">
      <c r="B25" s="662" t="s">
        <v>293</v>
      </c>
      <c r="C25" s="663"/>
      <c r="D25" s="663"/>
      <c r="E25" s="663"/>
      <c r="F25" s="663"/>
      <c r="G25" s="663"/>
      <c r="H25" s="664"/>
      <c r="I25" s="105"/>
      <c r="K25" s="92"/>
      <c r="L25" s="92"/>
    </row>
    <row r="26" spans="2:12" ht="20.399999999999999" customHeight="1">
      <c r="B26" s="682" t="s">
        <v>263</v>
      </c>
      <c r="C26" s="683"/>
      <c r="D26" s="683"/>
      <c r="E26" s="683"/>
      <c r="F26" s="683"/>
      <c r="G26" s="683"/>
      <c r="H26" s="684"/>
      <c r="K26" s="92"/>
      <c r="L26" s="92"/>
    </row>
    <row r="27" spans="2:12" ht="30.6" customHeight="1">
      <c r="B27" s="685" t="s">
        <v>294</v>
      </c>
      <c r="C27" s="686"/>
      <c r="D27" s="686"/>
      <c r="E27" s="686"/>
      <c r="F27" s="686"/>
      <c r="G27" s="686"/>
      <c r="H27" s="687"/>
      <c r="I27" s="106"/>
      <c r="K27" s="92"/>
      <c r="L27" s="92"/>
    </row>
    <row r="28" spans="2:12" ht="20.399999999999999" customHeight="1" thickBot="1">
      <c r="B28" s="658" t="s">
        <v>295</v>
      </c>
      <c r="C28" s="659"/>
      <c r="D28" s="659"/>
      <c r="E28" s="659"/>
      <c r="F28" s="659"/>
      <c r="G28" s="659"/>
      <c r="H28" s="660"/>
      <c r="K28" s="92"/>
      <c r="L28" s="92"/>
    </row>
    <row r="29" spans="2:12" ht="12.9" customHeight="1">
      <c r="B29" s="107"/>
      <c r="C29" s="107"/>
      <c r="D29" s="107"/>
      <c r="E29" s="107"/>
      <c r="F29" s="107"/>
      <c r="G29" s="107"/>
      <c r="H29" s="107"/>
      <c r="K29" s="92"/>
      <c r="L29" s="92"/>
    </row>
    <row r="30" spans="2:12" ht="22.5" customHeight="1">
      <c r="B30" s="108" t="s">
        <v>194</v>
      </c>
      <c r="C30" s="109"/>
      <c r="D30" s="109"/>
      <c r="E30" s="109"/>
      <c r="F30" s="109"/>
      <c r="G30" s="109"/>
      <c r="H30" s="109"/>
      <c r="I30" s="109"/>
      <c r="K30" s="92"/>
      <c r="L30" s="92"/>
    </row>
    <row r="31" spans="2:12" ht="16.5" customHeight="1" thickBot="1">
      <c r="K31" s="92"/>
      <c r="L31" s="92"/>
    </row>
    <row r="32" spans="2:12">
      <c r="B32" s="110" t="s">
        <v>46</v>
      </c>
      <c r="C32" s="677" t="s">
        <v>264</v>
      </c>
      <c r="D32" s="678"/>
      <c r="E32" s="678"/>
      <c r="F32" s="678"/>
      <c r="G32" s="678"/>
      <c r="H32" s="679"/>
      <c r="K32" s="92"/>
      <c r="L32" s="92"/>
    </row>
    <row r="33" spans="2:12" ht="24" customHeight="1">
      <c r="B33" s="640" t="s">
        <v>265</v>
      </c>
      <c r="C33" s="637" t="s">
        <v>517</v>
      </c>
      <c r="D33" s="638"/>
      <c r="E33" s="638"/>
      <c r="F33" s="638"/>
      <c r="G33" s="638"/>
      <c r="H33" s="639"/>
      <c r="I33" s="105"/>
      <c r="K33" s="92"/>
      <c r="L33" s="92"/>
    </row>
    <row r="34" spans="2:12" ht="56.25" customHeight="1">
      <c r="B34" s="641"/>
      <c r="C34" s="637" t="s">
        <v>752</v>
      </c>
      <c r="D34" s="638"/>
      <c r="E34" s="638"/>
      <c r="F34" s="638"/>
      <c r="G34" s="638"/>
      <c r="H34" s="639"/>
      <c r="K34" s="92"/>
      <c r="L34" s="92"/>
    </row>
    <row r="35" spans="2:12" ht="22.2" customHeight="1">
      <c r="B35" s="642"/>
      <c r="C35" s="637" t="s">
        <v>797</v>
      </c>
      <c r="D35" s="638"/>
      <c r="E35" s="638"/>
      <c r="F35" s="638"/>
      <c r="G35" s="638"/>
      <c r="H35" s="639"/>
      <c r="I35" s="322"/>
      <c r="K35" s="92"/>
      <c r="L35" s="92"/>
    </row>
    <row r="36" spans="2:12" ht="19.95" customHeight="1">
      <c r="B36" s="640" t="s">
        <v>301</v>
      </c>
      <c r="C36" s="637" t="s">
        <v>307</v>
      </c>
      <c r="D36" s="638"/>
      <c r="E36" s="638"/>
      <c r="F36" s="638"/>
      <c r="G36" s="638"/>
      <c r="H36" s="639"/>
      <c r="K36" s="92"/>
      <c r="L36" s="92"/>
    </row>
    <row r="37" spans="2:12" ht="45.75" customHeight="1">
      <c r="B37" s="642"/>
      <c r="C37" s="649" t="s">
        <v>522</v>
      </c>
      <c r="D37" s="656"/>
      <c r="E37" s="656"/>
      <c r="F37" s="656"/>
      <c r="G37" s="656"/>
      <c r="H37" s="657"/>
      <c r="I37" s="106"/>
      <c r="K37" s="92"/>
      <c r="L37" s="92"/>
    </row>
    <row r="38" spans="2:12" ht="18" customHeight="1">
      <c r="B38" s="640" t="s">
        <v>455</v>
      </c>
      <c r="C38" s="649" t="s">
        <v>518</v>
      </c>
      <c r="D38" s="656"/>
      <c r="E38" s="656"/>
      <c r="F38" s="656"/>
      <c r="G38" s="656"/>
      <c r="H38" s="657"/>
      <c r="K38" s="92"/>
      <c r="L38" s="92"/>
    </row>
    <row r="39" spans="2:12" ht="45.75" customHeight="1">
      <c r="B39" s="641"/>
      <c r="C39" s="649" t="s">
        <v>786</v>
      </c>
      <c r="D39" s="656"/>
      <c r="E39" s="656"/>
      <c r="F39" s="656"/>
      <c r="G39" s="656"/>
      <c r="H39" s="657"/>
      <c r="K39" s="92"/>
      <c r="L39" s="92"/>
    </row>
    <row r="40" spans="2:12" ht="18.600000000000001" customHeight="1">
      <c r="B40" s="640" t="s">
        <v>305</v>
      </c>
      <c r="C40" s="637" t="s">
        <v>519</v>
      </c>
      <c r="D40" s="638"/>
      <c r="E40" s="638"/>
      <c r="F40" s="638"/>
      <c r="G40" s="638"/>
      <c r="H40" s="639"/>
      <c r="K40" s="92"/>
      <c r="L40" s="92"/>
    </row>
    <row r="41" spans="2:12" ht="20.399999999999999" customHeight="1">
      <c r="B41" s="641"/>
      <c r="C41" s="637" t="s">
        <v>521</v>
      </c>
      <c r="D41" s="638"/>
      <c r="E41" s="638"/>
      <c r="F41" s="638"/>
      <c r="G41" s="638"/>
      <c r="H41" s="639"/>
      <c r="K41" s="92"/>
      <c r="L41" s="92"/>
    </row>
    <row r="42" spans="2:12" ht="19.95" customHeight="1">
      <c r="B42" s="641"/>
      <c r="C42" s="637" t="s">
        <v>520</v>
      </c>
      <c r="D42" s="638"/>
      <c r="E42" s="638"/>
      <c r="F42" s="638"/>
      <c r="G42" s="638"/>
      <c r="H42" s="639"/>
      <c r="K42" s="92"/>
      <c r="L42" s="92"/>
    </row>
    <row r="43" spans="2:12">
      <c r="B43" s="640" t="s">
        <v>306</v>
      </c>
      <c r="C43" s="649" t="s">
        <v>796</v>
      </c>
      <c r="D43" s="656"/>
      <c r="E43" s="656"/>
      <c r="F43" s="656"/>
      <c r="G43" s="656"/>
      <c r="H43" s="657"/>
      <c r="K43" s="92"/>
      <c r="L43" s="92"/>
    </row>
    <row r="44" spans="2:12">
      <c r="B44" s="641"/>
      <c r="C44" s="649" t="s">
        <v>724</v>
      </c>
      <c r="D44" s="656"/>
      <c r="E44" s="656"/>
      <c r="F44" s="656"/>
      <c r="G44" s="656"/>
      <c r="H44" s="657"/>
      <c r="K44" s="92"/>
      <c r="L44" s="92"/>
    </row>
    <row r="45" spans="2:12" ht="113.4" customHeight="1">
      <c r="B45" s="641"/>
      <c r="C45" s="688" t="s">
        <v>665</v>
      </c>
      <c r="D45" s="689"/>
      <c r="E45" s="689"/>
      <c r="F45" s="689"/>
      <c r="G45" s="689"/>
      <c r="H45" s="690"/>
      <c r="K45" s="92"/>
      <c r="L45" s="92"/>
    </row>
    <row r="46" spans="2:12" ht="21" customHeight="1">
      <c r="B46" s="641"/>
      <c r="C46" s="637" t="s">
        <v>532</v>
      </c>
      <c r="D46" s="638"/>
      <c r="E46" s="638"/>
      <c r="F46" s="638"/>
      <c r="G46" s="638"/>
      <c r="H46" s="639"/>
      <c r="K46" s="92"/>
      <c r="L46" s="92"/>
    </row>
    <row r="47" spans="2:12" ht="21" customHeight="1">
      <c r="B47" s="642"/>
      <c r="C47" s="637" t="s">
        <v>533</v>
      </c>
      <c r="D47" s="638"/>
      <c r="E47" s="638"/>
      <c r="F47" s="638"/>
      <c r="G47" s="638"/>
      <c r="H47" s="639"/>
      <c r="K47" s="92"/>
      <c r="L47" s="92"/>
    </row>
    <row r="48" spans="2:12" ht="19.95" customHeight="1" thickBot="1">
      <c r="B48" s="316" t="s">
        <v>454</v>
      </c>
      <c r="C48" s="674" t="s">
        <v>632</v>
      </c>
      <c r="D48" s="675"/>
      <c r="E48" s="675"/>
      <c r="F48" s="675"/>
      <c r="G48" s="675"/>
      <c r="H48" s="676"/>
      <c r="K48" s="92"/>
      <c r="L48" s="92"/>
    </row>
    <row r="49" spans="1:12" ht="12.9" customHeight="1">
      <c r="K49" s="92"/>
      <c r="L49" s="92"/>
    </row>
    <row r="50" spans="1:12" ht="12.9" customHeight="1">
      <c r="K50" s="92"/>
      <c r="L50" s="92"/>
    </row>
    <row r="51" spans="1:12" ht="12.9" customHeight="1">
      <c r="B51" s="643" t="s">
        <v>475</v>
      </c>
      <c r="C51" s="643"/>
      <c r="D51" s="643"/>
      <c r="E51" s="643"/>
      <c r="F51" s="643"/>
      <c r="G51" s="643"/>
      <c r="H51" s="643"/>
      <c r="K51" s="92"/>
      <c r="L51" s="92"/>
    </row>
    <row r="52" spans="1:12" ht="12.9" customHeight="1">
      <c r="B52" s="691" t="s">
        <v>538</v>
      </c>
      <c r="C52" s="648"/>
      <c r="D52" s="648"/>
      <c r="E52" s="648"/>
      <c r="F52" s="648"/>
      <c r="G52" s="648"/>
      <c r="H52" s="648"/>
      <c r="K52" s="92"/>
      <c r="L52" s="92"/>
    </row>
    <row r="53" spans="1:12" ht="12.9" customHeight="1">
      <c r="B53" s="648" t="s">
        <v>625</v>
      </c>
      <c r="C53" s="648"/>
      <c r="D53" s="103"/>
      <c r="E53" s="103"/>
      <c r="F53" s="103"/>
      <c r="G53" s="103"/>
      <c r="H53" s="103"/>
      <c r="I53" s="103"/>
      <c r="K53" s="92"/>
      <c r="L53" s="92"/>
    </row>
    <row r="54" spans="1:12" ht="12.9" customHeight="1" thickBot="1">
      <c r="B54" s="111"/>
      <c r="C54" s="112"/>
      <c r="D54" s="112"/>
      <c r="K54" s="92"/>
      <c r="L54" s="92"/>
    </row>
    <row r="55" spans="1:12" ht="15" customHeight="1" thickBot="1">
      <c r="B55" s="113"/>
      <c r="C55" s="207"/>
      <c r="D55" s="114"/>
      <c r="E55" s="693" t="s">
        <v>452</v>
      </c>
      <c r="F55" s="694"/>
      <c r="G55" s="116" t="s">
        <v>453</v>
      </c>
      <c r="H55" s="116" t="s">
        <v>266</v>
      </c>
      <c r="K55" s="92"/>
      <c r="L55" s="92"/>
    </row>
    <row r="56" spans="1:12" ht="10.5" customHeight="1">
      <c r="K56" s="92"/>
      <c r="L56" s="92"/>
    </row>
    <row r="57" spans="1:12" ht="18.75" customHeight="1" thickBot="1">
      <c r="B57" s="118" t="s">
        <v>232</v>
      </c>
      <c r="C57" s="26"/>
      <c r="D57" s="26"/>
      <c r="E57" s="26"/>
      <c r="F57" s="26"/>
      <c r="G57" s="26"/>
      <c r="H57" s="26"/>
      <c r="K57" s="92"/>
      <c r="L57" s="92"/>
    </row>
    <row r="58" spans="1:12" ht="27.6">
      <c r="B58" s="294" t="s">
        <v>197</v>
      </c>
      <c r="C58" s="651" t="s">
        <v>233</v>
      </c>
      <c r="D58" s="652"/>
      <c r="E58" s="651" t="s">
        <v>233</v>
      </c>
      <c r="F58" s="652"/>
      <c r="G58" s="182" t="s">
        <v>526</v>
      </c>
      <c r="H58" s="210" t="s">
        <v>457</v>
      </c>
      <c r="K58" s="92"/>
      <c r="L58" s="92"/>
    </row>
    <row r="59" spans="1:12" ht="27.6">
      <c r="B59" s="295" t="s">
        <v>297</v>
      </c>
      <c r="C59" s="649" t="s">
        <v>234</v>
      </c>
      <c r="D59" s="650"/>
      <c r="E59" s="649" t="s">
        <v>234</v>
      </c>
      <c r="F59" s="650"/>
      <c r="G59" s="185" t="s">
        <v>526</v>
      </c>
      <c r="H59" s="211" t="s">
        <v>458</v>
      </c>
      <c r="K59" s="92" t="s">
        <v>12</v>
      </c>
      <c r="L59" s="92" t="s">
        <v>12</v>
      </c>
    </row>
    <row r="60" spans="1:12" ht="27.6">
      <c r="B60" s="295" t="s">
        <v>298</v>
      </c>
      <c r="C60" s="644" t="s">
        <v>235</v>
      </c>
      <c r="D60" s="645"/>
      <c r="E60" s="644" t="s">
        <v>235</v>
      </c>
      <c r="F60" s="645"/>
      <c r="G60" s="184" t="s">
        <v>526</v>
      </c>
      <c r="H60" s="212" t="s">
        <v>459</v>
      </c>
      <c r="K60" s="92"/>
      <c r="L60" s="92"/>
    </row>
    <row r="61" spans="1:12" ht="28.2" thickBot="1">
      <c r="B61" s="296" t="s">
        <v>198</v>
      </c>
      <c r="C61" s="653" t="s">
        <v>236</v>
      </c>
      <c r="D61" s="654"/>
      <c r="E61" s="653" t="s">
        <v>236</v>
      </c>
      <c r="F61" s="654"/>
      <c r="G61" s="186" t="s">
        <v>526</v>
      </c>
      <c r="H61" s="213" t="s">
        <v>460</v>
      </c>
      <c r="K61" s="92"/>
      <c r="L61" s="92"/>
    </row>
    <row r="62" spans="1:12" ht="15" thickTop="1" thickBot="1">
      <c r="B62" s="297" t="s">
        <v>199</v>
      </c>
      <c r="C62" s="190" t="s">
        <v>237</v>
      </c>
      <c r="D62" s="208"/>
      <c r="E62" s="209"/>
      <c r="F62" s="208"/>
      <c r="G62" s="188"/>
      <c r="H62" s="189"/>
      <c r="K62" s="92"/>
      <c r="L62" s="92"/>
    </row>
    <row r="63" spans="1:12" s="106" customFormat="1" ht="31.5" customHeight="1" thickBot="1">
      <c r="A63" s="105"/>
      <c r="B63" s="13" t="s">
        <v>456</v>
      </c>
      <c r="C63" s="26"/>
      <c r="D63" s="105"/>
      <c r="E63" s="105"/>
      <c r="F63" s="105"/>
      <c r="G63" s="105"/>
      <c r="H63" s="105"/>
      <c r="I63" s="119"/>
      <c r="J63" s="91"/>
      <c r="K63" s="120"/>
      <c r="L63" s="120"/>
    </row>
    <row r="64" spans="1:12" ht="28.2" customHeight="1">
      <c r="B64" s="294" t="s">
        <v>267</v>
      </c>
      <c r="C64" s="646" t="s">
        <v>239</v>
      </c>
      <c r="D64" s="647"/>
      <c r="E64" s="646" t="s">
        <v>239</v>
      </c>
      <c r="F64" s="647"/>
      <c r="G64" s="182" t="s">
        <v>526</v>
      </c>
      <c r="H64" s="182" t="s">
        <v>461</v>
      </c>
      <c r="K64" s="92"/>
      <c r="L64" s="92"/>
    </row>
    <row r="65" spans="1:12" ht="27.6">
      <c r="A65" s="106"/>
      <c r="B65" s="295" t="s">
        <v>299</v>
      </c>
      <c r="C65" s="649" t="s">
        <v>240</v>
      </c>
      <c r="D65" s="650"/>
      <c r="E65" s="649" t="s">
        <v>240</v>
      </c>
      <c r="F65" s="650"/>
      <c r="G65" s="185" t="s">
        <v>526</v>
      </c>
      <c r="H65" s="185" t="s">
        <v>462</v>
      </c>
      <c r="J65" s="106"/>
      <c r="K65" s="121"/>
      <c r="L65" s="121"/>
    </row>
    <row r="66" spans="1:12" ht="27.6">
      <c r="B66" s="295" t="s">
        <v>300</v>
      </c>
      <c r="C66" s="644" t="s">
        <v>241</v>
      </c>
      <c r="D66" s="645"/>
      <c r="E66" s="644" t="s">
        <v>241</v>
      </c>
      <c r="F66" s="645"/>
      <c r="G66" s="184" t="s">
        <v>526</v>
      </c>
      <c r="H66" s="184" t="s">
        <v>463</v>
      </c>
      <c r="K66" s="92"/>
      <c r="L66" s="92"/>
    </row>
    <row r="67" spans="1:12" ht="29.25" customHeight="1" thickBot="1">
      <c r="B67" s="296" t="s">
        <v>268</v>
      </c>
      <c r="C67" s="653" t="s">
        <v>242</v>
      </c>
      <c r="D67" s="654"/>
      <c r="E67" s="653" t="s">
        <v>242</v>
      </c>
      <c r="F67" s="654"/>
      <c r="G67" s="186" t="s">
        <v>526</v>
      </c>
      <c r="H67" s="187" t="s">
        <v>464</v>
      </c>
      <c r="K67" s="92"/>
      <c r="L67" s="92"/>
    </row>
    <row r="68" spans="1:12" ht="22.5" customHeight="1" thickTop="1" thickBot="1">
      <c r="B68" s="297" t="s">
        <v>269</v>
      </c>
      <c r="C68" s="190" t="s">
        <v>243</v>
      </c>
      <c r="D68" s="218"/>
      <c r="E68" s="209"/>
      <c r="F68" s="208"/>
      <c r="G68" s="188"/>
      <c r="H68" s="189"/>
      <c r="K68" s="92"/>
      <c r="L68" s="92"/>
    </row>
    <row r="69" spans="1:12" ht="41.4" customHeight="1" thickBot="1">
      <c r="B69" s="12" t="s">
        <v>244</v>
      </c>
      <c r="C69" s="122"/>
      <c r="I69" s="119"/>
      <c r="K69" s="92"/>
      <c r="L69" s="92"/>
    </row>
    <row r="70" spans="1:12" ht="26.25" customHeight="1">
      <c r="B70" s="298" t="s">
        <v>201</v>
      </c>
      <c r="C70" s="669" t="s">
        <v>444</v>
      </c>
      <c r="D70" s="669"/>
      <c r="E70" s="669" t="s">
        <v>444</v>
      </c>
      <c r="F70" s="669"/>
      <c r="G70" s="182" t="s">
        <v>526</v>
      </c>
      <c r="H70" s="210" t="s">
        <v>467</v>
      </c>
      <c r="K70" s="92"/>
      <c r="L70" s="92"/>
    </row>
    <row r="71" spans="1:12" ht="30" customHeight="1" thickBot="1">
      <c r="B71" s="299" t="s">
        <v>202</v>
      </c>
      <c r="C71" s="670" t="s">
        <v>465</v>
      </c>
      <c r="D71" s="671"/>
      <c r="E71" s="672" t="s">
        <v>465</v>
      </c>
      <c r="F71" s="673"/>
      <c r="G71" s="214" t="s">
        <v>526</v>
      </c>
      <c r="H71" s="215" t="s">
        <v>468</v>
      </c>
      <c r="K71" s="92"/>
      <c r="L71" s="92"/>
    </row>
    <row r="72" spans="1:12" ht="15" thickTop="1" thickBot="1">
      <c r="B72" s="300" t="s">
        <v>270</v>
      </c>
      <c r="C72" s="220" t="s">
        <v>466</v>
      </c>
      <c r="D72" s="219"/>
      <c r="E72" s="217"/>
      <c r="F72" s="216"/>
      <c r="G72" s="191"/>
      <c r="H72" s="192"/>
      <c r="K72" s="92"/>
      <c r="L72" s="92"/>
    </row>
    <row r="73" spans="1:12" ht="14.25" customHeight="1">
      <c r="K73" s="92"/>
      <c r="L73" s="92"/>
    </row>
    <row r="74" spans="1:12" ht="14.25" customHeight="1">
      <c r="K74" s="92"/>
      <c r="L74" s="92"/>
    </row>
    <row r="75" spans="1:12" ht="15.6">
      <c r="B75" s="108" t="s">
        <v>136</v>
      </c>
      <c r="C75" s="109"/>
      <c r="D75" s="109"/>
      <c r="E75" s="109"/>
      <c r="F75" s="109"/>
      <c r="G75" s="109"/>
      <c r="H75" s="109"/>
      <c r="I75" s="109"/>
      <c r="K75" s="92"/>
      <c r="L75" s="92"/>
    </row>
    <row r="76" spans="1:12" ht="17.25" customHeight="1" thickBot="1">
      <c r="K76" s="92"/>
      <c r="L76" s="92"/>
    </row>
    <row r="77" spans="1:12">
      <c r="B77" s="110" t="s">
        <v>46</v>
      </c>
      <c r="C77" s="677" t="s">
        <v>264</v>
      </c>
      <c r="D77" s="678"/>
      <c r="E77" s="678"/>
      <c r="F77" s="678"/>
      <c r="G77" s="678"/>
      <c r="H77" s="678"/>
      <c r="I77" s="679"/>
      <c r="K77" s="92"/>
      <c r="L77" s="92"/>
    </row>
    <row r="78" spans="1:12" ht="21" customHeight="1">
      <c r="B78" s="640" t="s">
        <v>469</v>
      </c>
      <c r="C78" s="649" t="s">
        <v>470</v>
      </c>
      <c r="D78" s="656"/>
      <c r="E78" s="656"/>
      <c r="F78" s="656"/>
      <c r="G78" s="656"/>
      <c r="H78" s="656"/>
      <c r="I78" s="657"/>
      <c r="K78" s="92"/>
      <c r="L78" s="92"/>
    </row>
    <row r="79" spans="1:12" ht="21" customHeight="1">
      <c r="B79" s="641"/>
      <c r="C79" s="649" t="s">
        <v>471</v>
      </c>
      <c r="D79" s="656"/>
      <c r="E79" s="656"/>
      <c r="F79" s="656"/>
      <c r="G79" s="656"/>
      <c r="H79" s="656"/>
      <c r="I79" s="657"/>
      <c r="K79" s="92"/>
      <c r="L79" s="92"/>
    </row>
    <row r="80" spans="1:12" ht="19.5" customHeight="1">
      <c r="B80" s="641"/>
      <c r="C80" s="649" t="s">
        <v>668</v>
      </c>
      <c r="D80" s="656"/>
      <c r="E80" s="656"/>
      <c r="F80" s="656"/>
      <c r="G80" s="656"/>
      <c r="H80" s="656"/>
      <c r="I80" s="657"/>
      <c r="K80" s="92"/>
      <c r="L80" s="92"/>
    </row>
    <row r="81" spans="2:12" ht="17.25" customHeight="1">
      <c r="B81" s="641"/>
      <c r="C81" s="649" t="s">
        <v>274</v>
      </c>
      <c r="D81" s="656"/>
      <c r="E81" s="656"/>
      <c r="F81" s="656"/>
      <c r="G81" s="656"/>
      <c r="H81" s="656"/>
      <c r="I81" s="657"/>
      <c r="K81" s="92"/>
      <c r="L81" s="92"/>
    </row>
    <row r="82" spans="2:12" ht="17.25" customHeight="1">
      <c r="B82" s="641"/>
      <c r="C82" s="649" t="s">
        <v>275</v>
      </c>
      <c r="D82" s="656"/>
      <c r="E82" s="656"/>
      <c r="F82" s="656"/>
      <c r="G82" s="656"/>
      <c r="H82" s="656"/>
      <c r="I82" s="657"/>
      <c r="K82" s="92"/>
      <c r="L82" s="92"/>
    </row>
    <row r="83" spans="2:12" ht="18" customHeight="1">
      <c r="B83" s="641"/>
      <c r="C83" s="649" t="s">
        <v>669</v>
      </c>
      <c r="D83" s="656"/>
      <c r="E83" s="656"/>
      <c r="F83" s="656"/>
      <c r="G83" s="656"/>
      <c r="H83" s="656"/>
      <c r="I83" s="657"/>
      <c r="K83" s="92"/>
      <c r="L83" s="92"/>
    </row>
    <row r="84" spans="2:12" ht="18" customHeight="1">
      <c r="B84" s="641"/>
      <c r="C84" s="637" t="s">
        <v>820</v>
      </c>
      <c r="D84" s="638"/>
      <c r="E84" s="638"/>
      <c r="F84" s="638"/>
      <c r="G84" s="638"/>
      <c r="H84" s="638"/>
      <c r="I84" s="639"/>
      <c r="K84" s="92"/>
      <c r="L84" s="92"/>
    </row>
    <row r="85" spans="2:12" ht="17.399999999999999" customHeight="1" thickBot="1">
      <c r="B85" s="681"/>
      <c r="C85" s="674" t="s">
        <v>670</v>
      </c>
      <c r="D85" s="675"/>
      <c r="E85" s="675"/>
      <c r="F85" s="675"/>
      <c r="G85" s="675"/>
      <c r="H85" s="675"/>
      <c r="I85" s="676"/>
      <c r="K85" s="92"/>
      <c r="L85" s="92"/>
    </row>
    <row r="86" spans="2:12" ht="27.6" customHeight="1">
      <c r="B86" s="680" t="s">
        <v>472</v>
      </c>
      <c r="C86" s="680"/>
      <c r="D86" s="680"/>
      <c r="E86" s="680"/>
      <c r="F86" s="680"/>
      <c r="G86" s="680"/>
      <c r="H86" s="680"/>
      <c r="I86" s="680"/>
      <c r="K86" s="92"/>
      <c r="L86" s="92"/>
    </row>
    <row r="87" spans="2:12" ht="16.2" thickBot="1">
      <c r="B87" s="123"/>
      <c r="C87" s="123"/>
      <c r="D87" s="123"/>
      <c r="E87" s="123"/>
      <c r="F87" s="123"/>
      <c r="G87" s="123"/>
      <c r="H87" s="123"/>
      <c r="K87" s="92"/>
      <c r="L87" s="92"/>
    </row>
    <row r="88" spans="2:12" ht="14.4" thickBot="1">
      <c r="B88" s="124"/>
      <c r="C88" s="125"/>
      <c r="D88" s="115" t="s">
        <v>452</v>
      </c>
      <c r="E88" s="116" t="s">
        <v>453</v>
      </c>
      <c r="F88" s="116" t="s">
        <v>266</v>
      </c>
      <c r="G88" s="116" t="s">
        <v>276</v>
      </c>
      <c r="H88" s="116" t="s">
        <v>277</v>
      </c>
      <c r="I88" s="117" t="s">
        <v>20</v>
      </c>
      <c r="K88" s="92"/>
      <c r="L88" s="92"/>
    </row>
    <row r="89" spans="2:12" ht="12" customHeight="1">
      <c r="B89"/>
      <c r="C89"/>
      <c r="D89"/>
      <c r="E89"/>
      <c r="F89"/>
      <c r="G89"/>
      <c r="H89"/>
      <c r="I89"/>
      <c r="K89" s="92"/>
      <c r="L89" s="92"/>
    </row>
    <row r="90" spans="2:12" ht="9.75" customHeight="1" thickBot="1">
      <c r="B90"/>
      <c r="C90"/>
      <c r="D90"/>
      <c r="E90"/>
      <c r="F90"/>
      <c r="G90"/>
      <c r="H90"/>
      <c r="I90"/>
      <c r="K90" s="92"/>
      <c r="L90" s="92"/>
    </row>
    <row r="91" spans="2:12" ht="25.5" customHeight="1" thickBot="1">
      <c r="B91" s="126"/>
      <c r="C91" s="127" t="s">
        <v>449</v>
      </c>
      <c r="D91" s="128"/>
      <c r="E91" s="129"/>
      <c r="F91" s="129"/>
      <c r="G91" s="129"/>
      <c r="H91" s="129"/>
      <c r="I91" s="130"/>
      <c r="K91" s="92"/>
      <c r="L91" s="92"/>
    </row>
    <row r="92" spans="2:12" ht="86.4" customHeight="1">
      <c r="B92" s="193" t="s">
        <v>144</v>
      </c>
      <c r="C92" s="198" t="s">
        <v>476</v>
      </c>
      <c r="D92" s="194" t="s">
        <v>278</v>
      </c>
      <c r="E92" s="186" t="s">
        <v>527</v>
      </c>
      <c r="F92" s="186" t="s">
        <v>473</v>
      </c>
      <c r="G92" s="186" t="s">
        <v>474</v>
      </c>
      <c r="H92" s="196" t="s">
        <v>685</v>
      </c>
      <c r="I92" s="197" t="s">
        <v>486</v>
      </c>
      <c r="J92" s="205"/>
      <c r="K92" s="92"/>
      <c r="L92" s="92"/>
    </row>
    <row r="93" spans="2:12" ht="41.4">
      <c r="B93" s="201" t="s">
        <v>279</v>
      </c>
      <c r="C93" s="202" t="s">
        <v>280</v>
      </c>
      <c r="D93" s="131"/>
      <c r="E93" s="132"/>
      <c r="F93" s="132"/>
      <c r="G93" s="132"/>
      <c r="H93" s="132"/>
      <c r="I93" s="133"/>
      <c r="J93" s="134"/>
      <c r="K93" s="92"/>
      <c r="L93" s="92"/>
    </row>
    <row r="94" spans="2:12" ht="56.4" customHeight="1">
      <c r="B94" s="195" t="s">
        <v>145</v>
      </c>
      <c r="C94" s="135" t="s">
        <v>146</v>
      </c>
      <c r="D94" s="136"/>
      <c r="E94" s="137"/>
      <c r="F94" s="137"/>
      <c r="G94" s="137"/>
      <c r="H94" s="137"/>
      <c r="I94" s="138"/>
      <c r="K94" s="92"/>
      <c r="L94" s="92"/>
    </row>
    <row r="95" spans="2:12" ht="88.95" customHeight="1">
      <c r="B95" s="201" t="s">
        <v>147</v>
      </c>
      <c r="C95" s="202" t="s">
        <v>148</v>
      </c>
      <c r="D95" s="203" t="s">
        <v>281</v>
      </c>
      <c r="E95" s="186" t="s">
        <v>527</v>
      </c>
      <c r="F95" s="186" t="s">
        <v>473</v>
      </c>
      <c r="G95" s="186" t="s">
        <v>474</v>
      </c>
      <c r="H95" s="184" t="s">
        <v>822</v>
      </c>
      <c r="I95" s="200" t="s">
        <v>825</v>
      </c>
      <c r="K95" s="92"/>
      <c r="L95" s="92"/>
    </row>
    <row r="96" spans="2:12" ht="75" customHeight="1">
      <c r="B96" s="201" t="s">
        <v>282</v>
      </c>
      <c r="C96" s="202" t="s">
        <v>149</v>
      </c>
      <c r="D96" s="203" t="s">
        <v>283</v>
      </c>
      <c r="E96" s="186" t="s">
        <v>527</v>
      </c>
      <c r="F96" s="186" t="s">
        <v>473</v>
      </c>
      <c r="G96" s="186" t="s">
        <v>474</v>
      </c>
      <c r="H96" s="184" t="s">
        <v>823</v>
      </c>
      <c r="I96" s="200" t="s">
        <v>826</v>
      </c>
      <c r="K96" s="92"/>
      <c r="L96" s="92"/>
    </row>
    <row r="97" spans="1:12" ht="71.400000000000006" customHeight="1">
      <c r="B97" s="195" t="s">
        <v>150</v>
      </c>
      <c r="C97" s="135" t="s">
        <v>151</v>
      </c>
      <c r="D97" s="136"/>
      <c r="E97" s="137"/>
      <c r="F97" s="137"/>
      <c r="G97" s="137"/>
      <c r="H97" s="137"/>
      <c r="I97" s="138"/>
      <c r="K97" s="92"/>
      <c r="L97" s="92"/>
    </row>
    <row r="98" spans="1:12" ht="80.400000000000006" customHeight="1">
      <c r="B98" s="201" t="s">
        <v>152</v>
      </c>
      <c r="C98" s="202" t="s">
        <v>284</v>
      </c>
      <c r="D98" s="203"/>
      <c r="E98" s="186" t="s">
        <v>527</v>
      </c>
      <c r="F98" s="186" t="s">
        <v>473</v>
      </c>
      <c r="G98" s="186" t="s">
        <v>474</v>
      </c>
      <c r="H98" s="204" t="s">
        <v>487</v>
      </c>
      <c r="I98" s="200" t="s">
        <v>686</v>
      </c>
      <c r="K98" s="92"/>
      <c r="L98" s="92"/>
    </row>
    <row r="99" spans="1:12" ht="69">
      <c r="B99" s="201" t="s">
        <v>154</v>
      </c>
      <c r="C99" s="202" t="s">
        <v>155</v>
      </c>
      <c r="D99" s="203"/>
      <c r="E99" s="186" t="s">
        <v>527</v>
      </c>
      <c r="F99" s="186" t="s">
        <v>473</v>
      </c>
      <c r="G99" s="186" t="s">
        <v>474</v>
      </c>
      <c r="H99" s="204" t="s">
        <v>687</v>
      </c>
      <c r="I99" s="200" t="s">
        <v>513</v>
      </c>
      <c r="K99" s="92"/>
      <c r="L99" s="92"/>
    </row>
    <row r="100" spans="1:12" ht="27.6">
      <c r="B100" s="195" t="s">
        <v>156</v>
      </c>
      <c r="C100" s="135" t="s">
        <v>157</v>
      </c>
      <c r="D100" s="136"/>
      <c r="E100" s="137"/>
      <c r="F100" s="137"/>
      <c r="G100" s="137"/>
      <c r="H100" s="139"/>
      <c r="I100" s="140"/>
      <c r="K100" s="92"/>
      <c r="L100" s="92"/>
    </row>
    <row r="101" spans="1:12" ht="55.2">
      <c r="B101" s="201" t="s">
        <v>158</v>
      </c>
      <c r="C101" s="202" t="s">
        <v>159</v>
      </c>
      <c r="D101" s="203" t="s">
        <v>285</v>
      </c>
      <c r="E101" s="186" t="s">
        <v>527</v>
      </c>
      <c r="F101" s="186" t="s">
        <v>473</v>
      </c>
      <c r="G101" s="186" t="s">
        <v>474</v>
      </c>
      <c r="H101" s="204" t="s">
        <v>688</v>
      </c>
      <c r="I101" s="200" t="s">
        <v>488</v>
      </c>
      <c r="K101" s="92"/>
      <c r="L101" s="92"/>
    </row>
    <row r="102" spans="1:12" ht="41.4">
      <c r="B102" s="201" t="s">
        <v>160</v>
      </c>
      <c r="C102" s="202" t="s">
        <v>161</v>
      </c>
      <c r="D102" s="203" t="s">
        <v>285</v>
      </c>
      <c r="E102" s="186" t="s">
        <v>527</v>
      </c>
      <c r="F102" s="186" t="s">
        <v>473</v>
      </c>
      <c r="G102" s="186" t="s">
        <v>474</v>
      </c>
      <c r="H102" s="204" t="s">
        <v>490</v>
      </c>
      <c r="I102" s="200" t="s">
        <v>489</v>
      </c>
      <c r="K102" s="92"/>
      <c r="L102" s="92"/>
    </row>
    <row r="103" spans="1:12" ht="55.2">
      <c r="B103" s="195" t="s">
        <v>162</v>
      </c>
      <c r="C103" s="135" t="s">
        <v>286</v>
      </c>
      <c r="D103" s="136"/>
      <c r="E103" s="137"/>
      <c r="F103" s="137"/>
      <c r="G103" s="137"/>
      <c r="H103" s="137"/>
      <c r="I103" s="138"/>
      <c r="K103" s="92"/>
      <c r="L103" s="92"/>
    </row>
    <row r="104" spans="1:12" ht="69">
      <c r="B104" s="201" t="s">
        <v>164</v>
      </c>
      <c r="C104" s="202" t="s">
        <v>165</v>
      </c>
      <c r="D104" s="203" t="s">
        <v>287</v>
      </c>
      <c r="E104" s="186" t="s">
        <v>527</v>
      </c>
      <c r="F104" s="186" t="s">
        <v>473</v>
      </c>
      <c r="G104" s="186" t="s">
        <v>474</v>
      </c>
      <c r="H104" s="204" t="s">
        <v>493</v>
      </c>
      <c r="I104" s="200" t="s">
        <v>491</v>
      </c>
      <c r="K104" s="92"/>
      <c r="L104" s="92"/>
    </row>
    <row r="105" spans="1:12" ht="69">
      <c r="B105" s="201" t="s">
        <v>166</v>
      </c>
      <c r="C105" s="202" t="s">
        <v>167</v>
      </c>
      <c r="D105" s="203" t="s">
        <v>288</v>
      </c>
      <c r="E105" s="186" t="s">
        <v>527</v>
      </c>
      <c r="F105" s="186" t="s">
        <v>473</v>
      </c>
      <c r="G105" s="186" t="s">
        <v>474</v>
      </c>
      <c r="H105" s="204" t="s">
        <v>494</v>
      </c>
      <c r="I105" s="200" t="s">
        <v>492</v>
      </c>
      <c r="K105" s="92"/>
      <c r="L105" s="92"/>
    </row>
    <row r="106" spans="1:12" s="103" customFormat="1" ht="55.2">
      <c r="A106" s="91"/>
      <c r="B106" s="195" t="s">
        <v>168</v>
      </c>
      <c r="C106" s="135" t="s">
        <v>289</v>
      </c>
      <c r="D106" s="136"/>
      <c r="E106" s="137"/>
      <c r="F106" s="137"/>
      <c r="G106" s="137"/>
      <c r="H106" s="137"/>
      <c r="I106" s="138"/>
      <c r="J106" s="91"/>
      <c r="K106" s="92"/>
      <c r="L106" s="92"/>
    </row>
    <row r="107" spans="1:12" s="103" customFormat="1" ht="69">
      <c r="A107" s="91"/>
      <c r="B107" s="201" t="s">
        <v>170</v>
      </c>
      <c r="C107" s="202" t="s">
        <v>165</v>
      </c>
      <c r="D107" s="203" t="s">
        <v>287</v>
      </c>
      <c r="E107" s="186" t="s">
        <v>527</v>
      </c>
      <c r="F107" s="186" t="s">
        <v>473</v>
      </c>
      <c r="G107" s="186" t="s">
        <v>474</v>
      </c>
      <c r="H107" s="184" t="s">
        <v>495</v>
      </c>
      <c r="I107" s="200" t="s">
        <v>496</v>
      </c>
      <c r="J107" s="141"/>
      <c r="K107" s="92"/>
      <c r="L107" s="92"/>
    </row>
    <row r="108" spans="1:12" s="103" customFormat="1" ht="69">
      <c r="B108" s="201" t="s">
        <v>171</v>
      </c>
      <c r="C108" s="202" t="s">
        <v>167</v>
      </c>
      <c r="D108" s="203" t="s">
        <v>290</v>
      </c>
      <c r="E108" s="186" t="s">
        <v>527</v>
      </c>
      <c r="F108" s="186" t="s">
        <v>473</v>
      </c>
      <c r="G108" s="186" t="s">
        <v>474</v>
      </c>
      <c r="H108" s="183" t="s">
        <v>497</v>
      </c>
      <c r="I108" s="200" t="s">
        <v>498</v>
      </c>
      <c r="J108" s="142"/>
      <c r="K108" s="92"/>
      <c r="L108" s="92"/>
    </row>
    <row r="109" spans="1:12" s="103" customFormat="1" ht="55.2">
      <c r="B109" s="195" t="s">
        <v>172</v>
      </c>
      <c r="C109" s="206" t="s">
        <v>226</v>
      </c>
      <c r="D109" s="203" t="s">
        <v>291</v>
      </c>
      <c r="E109" s="186" t="s">
        <v>527</v>
      </c>
      <c r="F109" s="186" t="s">
        <v>473</v>
      </c>
      <c r="G109" s="186" t="s">
        <v>474</v>
      </c>
      <c r="H109" s="204" t="s">
        <v>503</v>
      </c>
      <c r="I109" s="200" t="s">
        <v>514</v>
      </c>
      <c r="J109" s="668"/>
      <c r="K109" s="92"/>
      <c r="L109" s="92"/>
    </row>
    <row r="110" spans="1:12" s="103" customFormat="1" ht="55.2">
      <c r="B110" s="195" t="s">
        <v>174</v>
      </c>
      <c r="C110" s="206" t="s">
        <v>227</v>
      </c>
      <c r="D110" s="203" t="s">
        <v>291</v>
      </c>
      <c r="E110" s="186" t="s">
        <v>527</v>
      </c>
      <c r="F110" s="186" t="s">
        <v>473</v>
      </c>
      <c r="G110" s="186" t="s">
        <v>474</v>
      </c>
      <c r="H110" s="204" t="s">
        <v>504</v>
      </c>
      <c r="I110" s="200" t="s">
        <v>515</v>
      </c>
      <c r="J110" s="668"/>
      <c r="K110" s="92"/>
      <c r="L110" s="92"/>
    </row>
    <row r="111" spans="1:12" s="103" customFormat="1" ht="27.6">
      <c r="B111" s="195" t="s">
        <v>176</v>
      </c>
      <c r="C111" s="206" t="s">
        <v>177</v>
      </c>
      <c r="D111" s="203"/>
      <c r="E111" s="186" t="s">
        <v>527</v>
      </c>
      <c r="F111" s="186" t="s">
        <v>473</v>
      </c>
      <c r="G111" s="184"/>
      <c r="H111" s="204" t="s">
        <v>505</v>
      </c>
      <c r="I111" s="200" t="s">
        <v>512</v>
      </c>
      <c r="J111" s="668"/>
      <c r="K111" s="92"/>
      <c r="L111" s="92"/>
    </row>
    <row r="112" spans="1:12" s="103" customFormat="1" ht="32.25" customHeight="1">
      <c r="B112" s="221" t="s">
        <v>178</v>
      </c>
      <c r="C112" s="143" t="s">
        <v>179</v>
      </c>
      <c r="D112" s="144"/>
      <c r="E112" s="145"/>
      <c r="F112" s="145"/>
      <c r="G112" s="137"/>
      <c r="H112" s="145"/>
      <c r="I112" s="146"/>
      <c r="J112" s="142"/>
      <c r="K112" s="92"/>
      <c r="L112" s="92"/>
    </row>
    <row r="113" spans="2:12" s="103" customFormat="1" ht="27.6">
      <c r="B113" s="201" t="s">
        <v>180</v>
      </c>
      <c r="C113" s="40" t="s">
        <v>1</v>
      </c>
      <c r="D113" s="203" t="s">
        <v>506</v>
      </c>
      <c r="E113" s="184" t="s">
        <v>528</v>
      </c>
      <c r="F113" s="184" t="s">
        <v>695</v>
      </c>
      <c r="G113" s="186" t="s">
        <v>474</v>
      </c>
      <c r="H113" s="183"/>
      <c r="I113" s="200"/>
      <c r="J113" s="142"/>
      <c r="K113" s="92"/>
      <c r="L113" s="92"/>
    </row>
    <row r="114" spans="2:12" s="103" customFormat="1" ht="27.6">
      <c r="B114" s="201" t="s">
        <v>181</v>
      </c>
      <c r="C114" s="40" t="s">
        <v>9</v>
      </c>
      <c r="D114" s="203" t="s">
        <v>508</v>
      </c>
      <c r="E114" s="184" t="s">
        <v>528</v>
      </c>
      <c r="F114" s="184" t="s">
        <v>696</v>
      </c>
      <c r="G114" s="186" t="s">
        <v>474</v>
      </c>
      <c r="H114" s="183"/>
      <c r="I114" s="200"/>
      <c r="J114" s="142"/>
      <c r="K114" s="92"/>
      <c r="L114" s="92"/>
    </row>
    <row r="115" spans="2:12" s="103" customFormat="1" ht="27.6">
      <c r="B115" s="201" t="s">
        <v>252</v>
      </c>
      <c r="C115" s="40" t="s">
        <v>8</v>
      </c>
      <c r="D115" s="203" t="s">
        <v>509</v>
      </c>
      <c r="E115" s="184" t="s">
        <v>528</v>
      </c>
      <c r="F115" s="184" t="s">
        <v>697</v>
      </c>
      <c r="G115" s="186" t="s">
        <v>474</v>
      </c>
      <c r="H115" s="183"/>
      <c r="I115" s="200"/>
      <c r="J115" s="142"/>
      <c r="K115" s="92"/>
      <c r="L115" s="92"/>
    </row>
    <row r="116" spans="2:12" s="103" customFormat="1" ht="27.6">
      <c r="B116" s="201" t="s">
        <v>253</v>
      </c>
      <c r="C116" s="40" t="s">
        <v>6</v>
      </c>
      <c r="D116" s="203" t="s">
        <v>510</v>
      </c>
      <c r="E116" s="184" t="s">
        <v>528</v>
      </c>
      <c r="F116" s="184" t="s">
        <v>698</v>
      </c>
      <c r="G116" s="186" t="s">
        <v>474</v>
      </c>
      <c r="H116" s="183"/>
      <c r="I116" s="200"/>
      <c r="J116" s="142"/>
      <c r="K116" s="92"/>
      <c r="L116" s="92"/>
    </row>
    <row r="117" spans="2:12" s="103" customFormat="1" ht="27.6">
      <c r="B117" s="201" t="s">
        <v>254</v>
      </c>
      <c r="C117" s="40" t="s">
        <v>10</v>
      </c>
      <c r="D117" s="203" t="s">
        <v>507</v>
      </c>
      <c r="E117" s="184" t="s">
        <v>528</v>
      </c>
      <c r="F117" s="184" t="s">
        <v>699</v>
      </c>
      <c r="G117" s="184" t="s">
        <v>474</v>
      </c>
      <c r="H117" s="183"/>
      <c r="I117" s="200"/>
      <c r="J117" s="142"/>
      <c r="K117" s="92"/>
      <c r="L117" s="92"/>
    </row>
    <row r="118" spans="2:12" s="103" customFormat="1" ht="30" customHeight="1" thickBot="1">
      <c r="B118" s="231" t="s">
        <v>255</v>
      </c>
      <c r="C118" s="63" t="s">
        <v>11</v>
      </c>
      <c r="D118" s="232" t="s">
        <v>511</v>
      </c>
      <c r="E118" s="233" t="s">
        <v>528</v>
      </c>
      <c r="F118" s="233" t="s">
        <v>700</v>
      </c>
      <c r="G118" s="234" t="s">
        <v>474</v>
      </c>
      <c r="H118" s="235"/>
      <c r="I118" s="236"/>
      <c r="J118" s="142"/>
      <c r="K118" s="92"/>
      <c r="L118" s="92"/>
    </row>
    <row r="119" spans="2:12" s="103" customFormat="1" ht="21.6" thickBot="1">
      <c r="B119" s="222"/>
      <c r="C119" s="223"/>
      <c r="D119" s="224"/>
      <c r="E119" s="224"/>
      <c r="F119" s="224"/>
      <c r="G119" s="224"/>
      <c r="H119" s="225"/>
      <c r="I119" s="147"/>
      <c r="J119" s="142"/>
      <c r="K119" s="92"/>
      <c r="L119" s="92"/>
    </row>
    <row r="120" spans="2:12" ht="29.4" customHeight="1" thickBot="1">
      <c r="B120" s="126"/>
      <c r="C120" s="127" t="s">
        <v>246</v>
      </c>
      <c r="D120" s="128"/>
      <c r="E120" s="129"/>
      <c r="F120" s="129"/>
      <c r="G120" s="129"/>
      <c r="H120" s="129"/>
      <c r="I120" s="130"/>
      <c r="K120" s="92"/>
      <c r="L120" s="92"/>
    </row>
    <row r="121" spans="2:12" s="103" customFormat="1" ht="55.95" customHeight="1">
      <c r="B121" s="237" t="s">
        <v>606</v>
      </c>
      <c r="C121" s="238" t="s">
        <v>308</v>
      </c>
      <c r="D121" s="203" t="s">
        <v>780</v>
      </c>
      <c r="E121" s="181" t="s">
        <v>527</v>
      </c>
      <c r="F121" s="181" t="s">
        <v>473</v>
      </c>
      <c r="G121" s="181" t="s">
        <v>474</v>
      </c>
      <c r="H121" s="181" t="s">
        <v>824</v>
      </c>
      <c r="I121" s="592" t="s">
        <v>827</v>
      </c>
      <c r="J121" s="91"/>
      <c r="K121" s="92"/>
      <c r="L121" s="92"/>
    </row>
    <row r="122" spans="2:12" s="103" customFormat="1" ht="47.4" customHeight="1">
      <c r="B122" s="201" t="s">
        <v>607</v>
      </c>
      <c r="C122" s="239" t="s">
        <v>773</v>
      </c>
      <c r="D122" s="242" t="s">
        <v>778</v>
      </c>
      <c r="E122" s="184" t="s">
        <v>527</v>
      </c>
      <c r="F122" s="186" t="s">
        <v>473</v>
      </c>
      <c r="G122" s="186" t="s">
        <v>474</v>
      </c>
      <c r="H122" s="204" t="s">
        <v>761</v>
      </c>
      <c r="I122" s="200" t="s">
        <v>757</v>
      </c>
      <c r="J122" s="91"/>
      <c r="K122" s="92"/>
      <c r="L122" s="92"/>
    </row>
    <row r="123" spans="2:12" s="103" customFormat="1" ht="54" customHeight="1">
      <c r="B123" s="201" t="s">
        <v>608</v>
      </c>
      <c r="C123" s="240" t="s">
        <v>759</v>
      </c>
      <c r="D123" s="203" t="s">
        <v>779</v>
      </c>
      <c r="E123" s="184" t="s">
        <v>527</v>
      </c>
      <c r="F123" s="186" t="s">
        <v>473</v>
      </c>
      <c r="G123" s="186" t="s">
        <v>474</v>
      </c>
      <c r="H123" s="204" t="s">
        <v>762</v>
      </c>
      <c r="I123" s="200" t="s">
        <v>758</v>
      </c>
      <c r="J123" s="91"/>
      <c r="K123" s="92"/>
      <c r="L123" s="92"/>
    </row>
    <row r="124" spans="2:12" s="103" customFormat="1" ht="52.95" customHeight="1">
      <c r="B124" s="201" t="s">
        <v>609</v>
      </c>
      <c r="C124" s="239" t="s">
        <v>760</v>
      </c>
      <c r="D124" s="242" t="s">
        <v>781</v>
      </c>
      <c r="E124" s="184" t="s">
        <v>527</v>
      </c>
      <c r="F124" s="186" t="s">
        <v>473</v>
      </c>
      <c r="G124" s="186" t="s">
        <v>474</v>
      </c>
      <c r="H124" s="204" t="s">
        <v>763</v>
      </c>
      <c r="I124" s="200" t="s">
        <v>758</v>
      </c>
      <c r="J124" s="91"/>
      <c r="K124" s="92"/>
      <c r="L124" s="92"/>
    </row>
    <row r="125" spans="2:12" s="103" customFormat="1" ht="27.6">
      <c r="B125" s="201" t="s">
        <v>610</v>
      </c>
      <c r="C125" s="239" t="s">
        <v>228</v>
      </c>
      <c r="D125" s="203" t="s">
        <v>516</v>
      </c>
      <c r="E125" s="186" t="s">
        <v>527</v>
      </c>
      <c r="F125" s="186" t="s">
        <v>473</v>
      </c>
      <c r="G125" s="186" t="s">
        <v>474</v>
      </c>
      <c r="H125" s="204" t="s">
        <v>689</v>
      </c>
      <c r="I125" s="200" t="s">
        <v>516</v>
      </c>
      <c r="J125" s="91"/>
      <c r="K125" s="92"/>
      <c r="L125" s="92"/>
    </row>
    <row r="126" spans="2:12" s="103" customFormat="1" ht="41.4">
      <c r="B126" s="201" t="s">
        <v>611</v>
      </c>
      <c r="C126" s="239" t="s">
        <v>229</v>
      </c>
      <c r="D126" s="203"/>
      <c r="E126" s="186" t="s">
        <v>527</v>
      </c>
      <c r="F126" s="186" t="s">
        <v>473</v>
      </c>
      <c r="G126" s="186" t="s">
        <v>474</v>
      </c>
      <c r="H126" s="204" t="s">
        <v>764</v>
      </c>
      <c r="I126" s="200" t="s">
        <v>765</v>
      </c>
      <c r="J126" s="91"/>
      <c r="K126" s="92"/>
      <c r="L126" s="92"/>
    </row>
    <row r="127" spans="2:12" s="103" customFormat="1" ht="30" customHeight="1">
      <c r="B127" s="201" t="s">
        <v>612</v>
      </c>
      <c r="C127" s="239" t="s">
        <v>245</v>
      </c>
      <c r="D127" s="203"/>
      <c r="E127" s="184" t="s">
        <v>528</v>
      </c>
      <c r="F127" s="184" t="s">
        <v>701</v>
      </c>
      <c r="G127" s="186" t="s">
        <v>474</v>
      </c>
      <c r="H127" s="184"/>
      <c r="I127" s="200"/>
      <c r="J127" s="91"/>
      <c r="K127" s="92"/>
      <c r="L127" s="92"/>
    </row>
    <row r="128" spans="2:12" s="103" customFormat="1" ht="27.6">
      <c r="B128" s="201" t="s">
        <v>613</v>
      </c>
      <c r="C128" s="239" t="s">
        <v>7</v>
      </c>
      <c r="D128" s="203"/>
      <c r="E128" s="184" t="s">
        <v>528</v>
      </c>
      <c r="F128" s="184" t="s">
        <v>702</v>
      </c>
      <c r="G128" s="186" t="s">
        <v>474</v>
      </c>
      <c r="H128" s="184"/>
      <c r="I128" s="200"/>
      <c r="J128" s="91"/>
      <c r="K128" s="92"/>
      <c r="L128" s="92"/>
    </row>
    <row r="129" spans="1:12" s="103" customFormat="1" ht="27.6">
      <c r="B129" s="201" t="s">
        <v>614</v>
      </c>
      <c r="C129" s="239" t="s">
        <v>2</v>
      </c>
      <c r="D129" s="203"/>
      <c r="E129" s="184" t="s">
        <v>528</v>
      </c>
      <c r="F129" s="184" t="s">
        <v>703</v>
      </c>
      <c r="G129" s="186" t="s">
        <v>474</v>
      </c>
      <c r="H129" s="184"/>
      <c r="I129" s="212"/>
      <c r="J129" s="91"/>
      <c r="K129" s="92"/>
      <c r="L129" s="92"/>
    </row>
    <row r="130" spans="1:12" s="103" customFormat="1" ht="27.6">
      <c r="B130" s="201" t="s">
        <v>615</v>
      </c>
      <c r="C130" s="241" t="s">
        <v>3</v>
      </c>
      <c r="D130" s="203"/>
      <c r="E130" s="184" t="s">
        <v>528</v>
      </c>
      <c r="F130" s="184" t="s">
        <v>704</v>
      </c>
      <c r="G130" s="186" t="s">
        <v>474</v>
      </c>
      <c r="H130" s="245"/>
      <c r="I130" s="246"/>
      <c r="J130" s="91"/>
      <c r="K130" s="92"/>
      <c r="L130" s="92"/>
    </row>
    <row r="131" spans="1:12" s="103" customFormat="1" ht="27.6">
      <c r="B131" s="201" t="s">
        <v>619</v>
      </c>
      <c r="C131" s="243" t="s">
        <v>309</v>
      </c>
      <c r="D131" s="203"/>
      <c r="E131" s="184" t="s">
        <v>528</v>
      </c>
      <c r="F131" s="184" t="s">
        <v>705</v>
      </c>
      <c r="G131" s="184" t="s">
        <v>474</v>
      </c>
      <c r="H131" s="245"/>
      <c r="I131" s="246"/>
      <c r="J131" s="142"/>
      <c r="K131" s="92"/>
      <c r="L131" s="92"/>
    </row>
    <row r="132" spans="1:12" s="103" customFormat="1" ht="27.6">
      <c r="B132" s="201" t="s">
        <v>616</v>
      </c>
      <c r="C132" s="243" t="s">
        <v>247</v>
      </c>
      <c r="D132" s="203"/>
      <c r="E132" s="184" t="s">
        <v>528</v>
      </c>
      <c r="F132" s="184" t="s">
        <v>706</v>
      </c>
      <c r="G132" s="184" t="s">
        <v>474</v>
      </c>
      <c r="H132" s="245"/>
      <c r="I132" s="246"/>
      <c r="J132" s="142"/>
      <c r="K132" s="92"/>
      <c r="L132" s="92"/>
    </row>
    <row r="133" spans="1:12" s="103" customFormat="1" ht="27.6">
      <c r="B133" s="201" t="s">
        <v>617</v>
      </c>
      <c r="C133" s="243" t="s">
        <v>248</v>
      </c>
      <c r="D133" s="203"/>
      <c r="E133" s="184" t="s">
        <v>528</v>
      </c>
      <c r="F133" s="184" t="s">
        <v>707</v>
      </c>
      <c r="G133" s="184" t="s">
        <v>474</v>
      </c>
      <c r="H133" s="245"/>
      <c r="I133" s="246"/>
      <c r="J133" s="142"/>
      <c r="K133" s="92"/>
      <c r="L133" s="92"/>
    </row>
    <row r="134" spans="1:12" s="103" customFormat="1" ht="30" customHeight="1" thickBot="1">
      <c r="B134" s="231" t="s">
        <v>618</v>
      </c>
      <c r="C134" s="244" t="s">
        <v>4</v>
      </c>
      <c r="D134" s="232"/>
      <c r="E134" s="233" t="s">
        <v>528</v>
      </c>
      <c r="F134" s="233" t="s">
        <v>708</v>
      </c>
      <c r="G134" s="233" t="s">
        <v>474</v>
      </c>
      <c r="H134" s="247"/>
      <c r="I134" s="236"/>
      <c r="J134" s="142"/>
      <c r="K134" s="92"/>
      <c r="L134" s="92"/>
    </row>
    <row r="135" spans="1:12" s="103" customFormat="1" ht="21.6" thickBot="1">
      <c r="B135" s="222"/>
      <c r="C135" s="223"/>
      <c r="D135" s="224"/>
      <c r="E135" s="224"/>
      <c r="F135" s="224"/>
      <c r="G135" s="224"/>
      <c r="H135" s="225"/>
      <c r="I135" s="147"/>
      <c r="J135" s="142"/>
      <c r="K135" s="92"/>
      <c r="L135" s="92"/>
    </row>
    <row r="136" spans="1:12" ht="29.4" customHeight="1" thickBot="1">
      <c r="A136" s="103"/>
      <c r="B136" s="226" t="s">
        <v>620</v>
      </c>
      <c r="C136" s="227" t="s">
        <v>257</v>
      </c>
      <c r="D136" s="228"/>
      <c r="E136" s="228" t="s">
        <v>528</v>
      </c>
      <c r="F136" s="228" t="s">
        <v>709</v>
      </c>
      <c r="G136" s="229" t="s">
        <v>474</v>
      </c>
      <c r="H136" s="228"/>
      <c r="I136" s="230"/>
      <c r="J136" s="103"/>
      <c r="K136" s="92"/>
      <c r="L136" s="92"/>
    </row>
    <row r="137" spans="1:12">
      <c r="A137" s="103"/>
      <c r="B137" s="284"/>
      <c r="C137" s="175"/>
      <c r="D137" s="147"/>
      <c r="E137" s="147"/>
      <c r="F137" s="147"/>
      <c r="G137" s="224"/>
      <c r="H137" s="147"/>
      <c r="I137" s="147"/>
      <c r="J137" s="103"/>
      <c r="K137" s="92"/>
      <c r="L137" s="92"/>
    </row>
    <row r="138" spans="1:12">
      <c r="A138" s="103"/>
      <c r="B138" s="284"/>
      <c r="C138" s="175"/>
      <c r="D138" s="147"/>
      <c r="E138" s="147"/>
      <c r="F138" s="147"/>
      <c r="G138" s="224"/>
      <c r="H138" s="147"/>
      <c r="I138" s="147"/>
      <c r="J138" s="103"/>
      <c r="K138" s="92"/>
      <c r="L138" s="92"/>
    </row>
    <row r="139" spans="1:12" ht="18" customHeight="1">
      <c r="B139" s="108" t="s">
        <v>692</v>
      </c>
      <c r="C139" s="109"/>
      <c r="D139" s="109"/>
      <c r="E139" s="109"/>
      <c r="F139" s="109"/>
      <c r="G139" s="109"/>
      <c r="H139" s="109"/>
      <c r="I139" s="109"/>
      <c r="K139" s="92"/>
      <c r="L139" s="92"/>
    </row>
    <row r="140" spans="1:12">
      <c r="A140" s="103"/>
      <c r="B140" s="284"/>
      <c r="C140" s="175"/>
      <c r="D140" s="147"/>
      <c r="E140" s="147"/>
      <c r="F140" s="147"/>
      <c r="G140" s="224"/>
      <c r="H140" s="147"/>
      <c r="I140" s="147"/>
      <c r="J140" s="103"/>
      <c r="K140" s="92"/>
      <c r="L140" s="92"/>
    </row>
    <row r="141" spans="1:12" ht="15.6">
      <c r="A141" s="103"/>
      <c r="B141" s="634" t="s">
        <v>746</v>
      </c>
      <c r="C141" s="634"/>
      <c r="D141" s="634"/>
      <c r="E141" s="634"/>
      <c r="F141" s="634"/>
      <c r="G141" s="634"/>
      <c r="H141" s="634"/>
      <c r="I141" s="634"/>
      <c r="J141" s="103"/>
      <c r="K141" s="92"/>
      <c r="L141" s="92"/>
    </row>
    <row r="142" spans="1:12" ht="15.6" customHeight="1">
      <c r="A142" s="103"/>
      <c r="B142" s="635" t="s">
        <v>750</v>
      </c>
      <c r="C142" s="635"/>
      <c r="D142" s="635"/>
      <c r="E142" s="635"/>
      <c r="F142" s="635"/>
      <c r="G142" s="635"/>
      <c r="H142" s="635"/>
      <c r="I142" s="635"/>
      <c r="J142" s="103"/>
      <c r="K142" s="92"/>
      <c r="L142" s="92"/>
    </row>
    <row r="143" spans="1:12" ht="15.6">
      <c r="A143" s="103"/>
      <c r="B143" s="634" t="s">
        <v>748</v>
      </c>
      <c r="C143" s="634"/>
      <c r="D143" s="634"/>
      <c r="E143" s="634"/>
      <c r="F143" s="634"/>
      <c r="G143" s="634"/>
      <c r="H143" s="634"/>
      <c r="I143" s="147"/>
      <c r="J143" s="103"/>
      <c r="K143" s="92"/>
      <c r="L143" s="92"/>
    </row>
    <row r="144" spans="1:12" ht="15.6">
      <c r="A144" s="103"/>
      <c r="B144" s="634" t="s">
        <v>749</v>
      </c>
      <c r="C144" s="634"/>
      <c r="D144" s="634"/>
      <c r="E144" s="1"/>
      <c r="F144" s="147"/>
      <c r="G144" s="224"/>
      <c r="H144" s="147"/>
      <c r="I144" s="147"/>
      <c r="J144" s="103"/>
      <c r="K144" s="92"/>
      <c r="L144" s="92"/>
    </row>
    <row r="145" spans="1:12">
      <c r="A145" s="103"/>
      <c r="B145" s="284"/>
      <c r="C145" s="175"/>
      <c r="D145" s="147"/>
      <c r="E145" s="147"/>
      <c r="F145" s="147"/>
      <c r="G145" s="224"/>
      <c r="H145" s="147"/>
      <c r="I145" s="147"/>
      <c r="J145" s="103"/>
      <c r="K145" s="92"/>
      <c r="L145" s="92"/>
    </row>
    <row r="146" spans="1:12" ht="18" customHeight="1">
      <c r="B146" s="108" t="s">
        <v>554</v>
      </c>
      <c r="C146" s="109"/>
      <c r="D146" s="109"/>
      <c r="E146" s="109"/>
      <c r="F146" s="109"/>
      <c r="G146" s="109"/>
      <c r="H146" s="109"/>
      <c r="I146" s="109"/>
      <c r="K146" s="92"/>
      <c r="L146" s="92"/>
    </row>
    <row r="147" spans="1:12">
      <c r="A147" s="103"/>
      <c r="B147" s="284"/>
      <c r="C147" s="175"/>
      <c r="D147" s="147"/>
      <c r="E147" s="147"/>
      <c r="F147" s="147"/>
      <c r="G147" s="224"/>
      <c r="H147" s="147"/>
      <c r="I147" s="147"/>
      <c r="J147" s="103"/>
      <c r="K147" s="92"/>
      <c r="L147" s="92"/>
    </row>
    <row r="148" spans="1:12" ht="15.6">
      <c r="A148" s="103"/>
      <c r="B148" s="635" t="s">
        <v>693</v>
      </c>
      <c r="C148" s="634"/>
      <c r="D148" s="634"/>
      <c r="E148" s="634"/>
      <c r="F148" s="634"/>
      <c r="G148" s="224"/>
      <c r="H148" s="147"/>
      <c r="I148" s="147"/>
      <c r="J148" s="103"/>
      <c r="K148" s="92"/>
      <c r="L148" s="92"/>
    </row>
    <row r="149" spans="1:12" ht="15" thickBot="1">
      <c r="A149" s="103"/>
      <c r="B149" s="1"/>
      <c r="C149" s="1"/>
      <c r="D149" s="1"/>
      <c r="E149" s="1"/>
      <c r="F149" s="147"/>
      <c r="G149" s="224"/>
      <c r="H149" s="147"/>
      <c r="I149" s="147"/>
      <c r="J149" s="103"/>
      <c r="K149" s="92"/>
      <c r="L149" s="92"/>
    </row>
    <row r="150" spans="1:12" ht="18" customHeight="1">
      <c r="A150" s="103"/>
      <c r="B150" s="286" t="s">
        <v>637</v>
      </c>
      <c r="C150" s="287" t="s">
        <v>636</v>
      </c>
      <c r="D150" s="287" t="s">
        <v>633</v>
      </c>
      <c r="E150" s="287" t="s">
        <v>634</v>
      </c>
      <c r="F150" s="291" t="s">
        <v>635</v>
      </c>
      <c r="G150" s="147"/>
      <c r="H150" s="147"/>
      <c r="I150" s="147"/>
      <c r="J150" s="103"/>
      <c r="K150" s="92"/>
      <c r="L150" s="92"/>
    </row>
    <row r="151" spans="1:12" ht="25.2" customHeight="1">
      <c r="A151" s="103"/>
      <c r="B151" s="288" t="s">
        <v>660</v>
      </c>
      <c r="C151" s="292" t="s">
        <v>644</v>
      </c>
      <c r="D151" s="292" t="s">
        <v>662</v>
      </c>
      <c r="E151" s="292" t="s">
        <v>555</v>
      </c>
      <c r="F151" s="309" t="s">
        <v>555</v>
      </c>
      <c r="G151" s="147"/>
      <c r="H151" s="147"/>
      <c r="I151" s="147"/>
      <c r="J151" s="103"/>
      <c r="K151" s="92"/>
      <c r="L151" s="92"/>
    </row>
    <row r="152" spans="1:12" ht="23.4" customHeight="1">
      <c r="A152" s="103"/>
      <c r="B152" s="288" t="s">
        <v>639</v>
      </c>
      <c r="C152" s="292" t="s">
        <v>661</v>
      </c>
      <c r="D152" s="292" t="s">
        <v>663</v>
      </c>
      <c r="E152" s="292" t="s">
        <v>664</v>
      </c>
      <c r="F152" s="309" t="s">
        <v>664</v>
      </c>
      <c r="G152" s="147"/>
      <c r="H152" s="147"/>
      <c r="I152" s="147"/>
      <c r="J152" s="103"/>
      <c r="K152" s="92"/>
      <c r="L152" s="92"/>
    </row>
    <row r="153" spans="1:12" ht="23.4" customHeight="1">
      <c r="A153" s="103"/>
      <c r="B153" s="288" t="s">
        <v>640</v>
      </c>
      <c r="C153" s="292" t="s">
        <v>645</v>
      </c>
      <c r="D153" s="292" t="s">
        <v>650</v>
      </c>
      <c r="E153" s="292" t="s">
        <v>655</v>
      </c>
      <c r="F153" s="309" t="s">
        <v>655</v>
      </c>
      <c r="G153" s="147"/>
      <c r="H153" s="147"/>
      <c r="I153" s="147"/>
      <c r="J153" s="103"/>
      <c r="K153" s="92"/>
      <c r="L153" s="92"/>
    </row>
    <row r="154" spans="1:12" ht="23.4" customHeight="1">
      <c r="A154" s="103"/>
      <c r="B154" s="288" t="s">
        <v>641</v>
      </c>
      <c r="C154" s="292" t="s">
        <v>646</v>
      </c>
      <c r="D154" s="292" t="s">
        <v>651</v>
      </c>
      <c r="E154" s="292" t="s">
        <v>656</v>
      </c>
      <c r="F154" s="309" t="s">
        <v>656</v>
      </c>
      <c r="G154" s="224"/>
      <c r="H154" s="147"/>
      <c r="I154" s="147"/>
      <c r="J154" s="103"/>
      <c r="K154" s="92"/>
      <c r="L154" s="92"/>
    </row>
    <row r="155" spans="1:12" ht="23.4" customHeight="1">
      <c r="A155" s="103"/>
      <c r="B155" s="288" t="s">
        <v>642</v>
      </c>
      <c r="C155" s="292" t="s">
        <v>647</v>
      </c>
      <c r="D155" s="292" t="s">
        <v>652</v>
      </c>
      <c r="E155" s="292" t="s">
        <v>657</v>
      </c>
      <c r="F155" s="309" t="s">
        <v>657</v>
      </c>
      <c r="G155" s="224"/>
      <c r="H155" s="147"/>
      <c r="I155" s="147"/>
      <c r="J155" s="103"/>
      <c r="K155" s="92"/>
      <c r="L155" s="92"/>
    </row>
    <row r="156" spans="1:12" ht="23.4" customHeight="1">
      <c r="A156" s="103"/>
      <c r="B156" s="288" t="s">
        <v>638</v>
      </c>
      <c r="C156" s="289" t="s">
        <v>648</v>
      </c>
      <c r="D156" s="289" t="s">
        <v>653</v>
      </c>
      <c r="E156" s="289" t="s">
        <v>658</v>
      </c>
      <c r="F156" s="310" t="s">
        <v>658</v>
      </c>
      <c r="G156" s="224"/>
      <c r="H156" s="147"/>
      <c r="I156" s="147"/>
      <c r="J156" s="103"/>
      <c r="K156" s="92"/>
      <c r="L156" s="92"/>
    </row>
    <row r="157" spans="1:12" ht="23.4" customHeight="1" thickBot="1">
      <c r="A157" s="103"/>
      <c r="B157" s="290" t="s">
        <v>643</v>
      </c>
      <c r="C157" s="293" t="s">
        <v>649</v>
      </c>
      <c r="D157" s="293" t="s">
        <v>654</v>
      </c>
      <c r="E157" s="293" t="s">
        <v>659</v>
      </c>
      <c r="F157" s="311" t="s">
        <v>659</v>
      </c>
      <c r="G157" s="224"/>
      <c r="H157" s="147"/>
      <c r="I157" s="147"/>
      <c r="J157" s="103"/>
      <c r="K157" s="92"/>
      <c r="L157" s="92"/>
    </row>
    <row r="158" spans="1:12" ht="14.4">
      <c r="A158" s="103"/>
      <c r="B158" s="1"/>
      <c r="C158" s="1"/>
      <c r="D158" s="1"/>
      <c r="E158" s="1"/>
      <c r="F158" s="147"/>
      <c r="G158" s="224"/>
      <c r="H158" s="147"/>
      <c r="I158" s="147"/>
      <c r="J158" s="103"/>
      <c r="K158" s="92"/>
      <c r="L158" s="92"/>
    </row>
    <row r="159" spans="1:12" ht="15.6">
      <c r="A159" s="103"/>
      <c r="B159" s="643" t="s">
        <v>747</v>
      </c>
      <c r="C159" s="643"/>
      <c r="D159" s="643"/>
      <c r="E159" s="643"/>
      <c r="F159" s="643"/>
      <c r="G159" s="643"/>
      <c r="H159" s="643"/>
      <c r="I159" s="147"/>
      <c r="J159" s="103"/>
      <c r="K159" s="92"/>
      <c r="L159" s="92"/>
    </row>
    <row r="160" spans="1:12" ht="15.6" customHeight="1">
      <c r="A160" s="103"/>
      <c r="B160" s="635" t="s">
        <v>745</v>
      </c>
      <c r="C160" s="635"/>
      <c r="D160" s="635"/>
      <c r="E160" s="635"/>
      <c r="F160" s="635"/>
      <c r="G160" s="635"/>
      <c r="H160" s="635"/>
      <c r="I160" s="635"/>
      <c r="J160" s="103"/>
      <c r="K160" s="92"/>
      <c r="L160" s="92"/>
    </row>
    <row r="161" spans="1:12" ht="15.6">
      <c r="A161" s="103"/>
      <c r="B161" s="634" t="s">
        <v>748</v>
      </c>
      <c r="C161" s="634"/>
      <c r="D161" s="634"/>
      <c r="E161" s="634"/>
      <c r="F161" s="634"/>
      <c r="G161" s="634"/>
      <c r="H161" s="634"/>
      <c r="I161" s="147"/>
      <c r="J161" s="103"/>
      <c r="K161" s="92"/>
      <c r="L161" s="92"/>
    </row>
    <row r="162" spans="1:12" ht="15.6">
      <c r="A162" s="103"/>
      <c r="B162" s="319"/>
      <c r="C162" s="320"/>
      <c r="D162" s="320"/>
      <c r="E162" s="320"/>
      <c r="F162" s="320"/>
      <c r="G162" s="321"/>
      <c r="H162" s="321"/>
      <c r="I162" s="147"/>
      <c r="J162" s="103"/>
      <c r="K162" s="92"/>
      <c r="L162" s="92"/>
    </row>
    <row r="163" spans="1:12" ht="15.6">
      <c r="B163" s="97" t="s">
        <v>802</v>
      </c>
      <c r="C163" s="98" t="s">
        <v>803</v>
      </c>
      <c r="D163" s="98" t="s">
        <v>804</v>
      </c>
      <c r="E163" s="590"/>
      <c r="F163" s="590"/>
      <c r="G163" s="590"/>
      <c r="H163" s="590"/>
      <c r="I163" s="590"/>
      <c r="K163" s="92"/>
      <c r="L163" s="92"/>
    </row>
    <row r="164" spans="1:12">
      <c r="B164" s="589" t="s">
        <v>805</v>
      </c>
      <c r="C164" s="591"/>
      <c r="D164" s="696"/>
      <c r="E164" s="630"/>
      <c r="F164" s="630"/>
      <c r="G164" s="630"/>
      <c r="H164" s="630"/>
      <c r="I164" s="630"/>
      <c r="K164" s="92"/>
      <c r="L164" s="92"/>
    </row>
    <row r="165" spans="1:12">
      <c r="B165" s="589" t="s">
        <v>806</v>
      </c>
      <c r="C165" s="591" t="s">
        <v>38</v>
      </c>
      <c r="D165" s="697" t="s">
        <v>809</v>
      </c>
      <c r="E165" s="630"/>
      <c r="F165" s="630"/>
      <c r="G165" s="630"/>
      <c r="H165" s="630"/>
      <c r="I165" s="630"/>
      <c r="K165" s="92"/>
      <c r="L165" s="92"/>
    </row>
    <row r="166" spans="1:12">
      <c r="B166" s="103"/>
      <c r="C166" s="103" t="s">
        <v>568</v>
      </c>
      <c r="D166" s="630" t="s">
        <v>811</v>
      </c>
      <c r="E166" s="630"/>
      <c r="F166" s="630"/>
      <c r="G166" s="103"/>
      <c r="H166" s="103"/>
      <c r="I166" s="103"/>
      <c r="K166" s="92"/>
      <c r="L166" s="92"/>
    </row>
    <row r="167" spans="1:12" ht="33" customHeight="1">
      <c r="C167" s="626" t="s">
        <v>810</v>
      </c>
      <c r="D167" s="695" t="s">
        <v>812</v>
      </c>
      <c r="E167" s="695"/>
      <c r="F167" s="695"/>
      <c r="G167" s="103"/>
      <c r="H167" s="103"/>
      <c r="I167" s="103"/>
      <c r="K167" s="92"/>
      <c r="L167" s="92"/>
    </row>
    <row r="168" spans="1:12">
      <c r="B168" s="103"/>
      <c r="C168" s="628" t="s">
        <v>50</v>
      </c>
      <c r="D168" s="692" t="s">
        <v>813</v>
      </c>
      <c r="E168" s="692"/>
      <c r="F168" s="692"/>
      <c r="G168" s="103"/>
      <c r="H168" s="103"/>
      <c r="I168" s="103"/>
      <c r="K168" s="92"/>
      <c r="L168" s="92"/>
    </row>
    <row r="169" spans="1:12" ht="18" customHeight="1">
      <c r="B169" s="103" t="s">
        <v>815</v>
      </c>
      <c r="C169" s="103" t="s">
        <v>38</v>
      </c>
      <c r="D169" s="630" t="s">
        <v>814</v>
      </c>
      <c r="E169" s="630"/>
      <c r="F169" s="630"/>
      <c r="G169" s="103"/>
      <c r="H169" s="103"/>
      <c r="I169" s="103"/>
      <c r="K169" s="92"/>
      <c r="L169" s="92"/>
    </row>
    <row r="170" spans="1:12">
      <c r="B170" s="103"/>
      <c r="C170" s="103" t="s">
        <v>554</v>
      </c>
      <c r="D170" s="630" t="s">
        <v>816</v>
      </c>
      <c r="E170" s="630"/>
      <c r="F170" s="627"/>
      <c r="G170" s="103"/>
      <c r="H170" s="103"/>
      <c r="I170" s="103"/>
      <c r="K170" s="92"/>
      <c r="L170" s="92"/>
    </row>
    <row r="171" spans="1:12" ht="16.8" customHeight="1">
      <c r="B171" s="103" t="s">
        <v>818</v>
      </c>
      <c r="C171" s="103" t="s">
        <v>194</v>
      </c>
      <c r="D171" s="627" t="s">
        <v>819</v>
      </c>
      <c r="E171" s="627"/>
      <c r="F171" s="627"/>
      <c r="G171" s="103"/>
      <c r="H171" s="103"/>
      <c r="I171" s="103"/>
      <c r="K171" s="92"/>
      <c r="L171" s="92"/>
    </row>
    <row r="172" spans="1:12">
      <c r="B172" s="103"/>
      <c r="C172" s="631" t="s">
        <v>38</v>
      </c>
      <c r="D172" s="627" t="s">
        <v>821</v>
      </c>
      <c r="E172" s="627"/>
      <c r="F172" s="627"/>
      <c r="G172" s="103"/>
      <c r="H172" s="103"/>
      <c r="I172" s="103"/>
      <c r="K172" s="92"/>
      <c r="L172" s="92"/>
    </row>
    <row r="173" spans="1:12">
      <c r="B173" s="103"/>
      <c r="C173" s="631"/>
      <c r="D173" s="630" t="s">
        <v>829</v>
      </c>
      <c r="E173" s="630"/>
      <c r="F173" s="630"/>
      <c r="G173" s="103"/>
      <c r="H173" s="103"/>
      <c r="I173" s="103"/>
      <c r="K173" s="92"/>
      <c r="L173" s="92"/>
    </row>
    <row r="174" spans="1:12">
      <c r="B174" s="103"/>
      <c r="C174" s="629" t="s">
        <v>21</v>
      </c>
      <c r="D174" s="627" t="s">
        <v>828</v>
      </c>
      <c r="E174" s="627"/>
      <c r="F174" s="627"/>
      <c r="G174" s="103"/>
      <c r="H174" s="103"/>
      <c r="I174" s="103"/>
      <c r="K174" s="92"/>
      <c r="L174" s="92"/>
    </row>
    <row r="175" spans="1:12" ht="13.5" customHeight="1">
      <c r="K175" s="92"/>
      <c r="L175" s="92"/>
    </row>
    <row r="176" spans="1:12" ht="18.899999999999999" customHeight="1">
      <c r="B176" s="92" t="s">
        <v>12</v>
      </c>
      <c r="C176" s="92" t="s">
        <v>12</v>
      </c>
      <c r="D176" s="92" t="s">
        <v>12</v>
      </c>
      <c r="E176" s="92" t="s">
        <v>12</v>
      </c>
      <c r="F176" s="92" t="s">
        <v>12</v>
      </c>
      <c r="G176" s="92" t="s">
        <v>12</v>
      </c>
      <c r="H176" s="92" t="s">
        <v>12</v>
      </c>
      <c r="I176" s="92" t="s">
        <v>12</v>
      </c>
      <c r="K176" s="92"/>
      <c r="L176" s="92"/>
    </row>
    <row r="177" spans="2:12">
      <c r="B177" s="92" t="s">
        <v>12</v>
      </c>
      <c r="C177" s="92" t="s">
        <v>12</v>
      </c>
      <c r="D177" s="92" t="s">
        <v>12</v>
      </c>
      <c r="E177" s="92" t="s">
        <v>12</v>
      </c>
      <c r="F177" s="92" t="s">
        <v>12</v>
      </c>
      <c r="G177" s="92" t="s">
        <v>12</v>
      </c>
      <c r="H177" s="92" t="s">
        <v>12</v>
      </c>
      <c r="I177" s="92" t="s">
        <v>12</v>
      </c>
      <c r="K177" s="92"/>
      <c r="L177" s="92"/>
    </row>
    <row r="178" spans="2:12">
      <c r="K178" s="92"/>
      <c r="L178" s="92"/>
    </row>
    <row r="179" spans="2:12" ht="21" customHeight="1">
      <c r="K179" s="92"/>
      <c r="L179" s="92"/>
    </row>
    <row r="180" spans="2:12" ht="41.25" customHeight="1">
      <c r="K180" s="92"/>
      <c r="L180" s="92"/>
    </row>
    <row r="181" spans="2:12" ht="24.9" customHeight="1">
      <c r="K181" s="92"/>
      <c r="L181" s="92"/>
    </row>
    <row r="182" spans="2:12" ht="24.9" customHeight="1">
      <c r="K182" s="92"/>
      <c r="L182" s="92"/>
    </row>
    <row r="183" spans="2:12" ht="24.9" customHeight="1">
      <c r="K183" s="92"/>
      <c r="L183" s="92"/>
    </row>
    <row r="184" spans="2:12">
      <c r="K184" s="92"/>
      <c r="L184" s="92"/>
    </row>
    <row r="185" spans="2:12">
      <c r="K185" s="92"/>
      <c r="L185" s="92"/>
    </row>
    <row r="186" spans="2:12">
      <c r="K186" s="92"/>
      <c r="L186" s="92"/>
    </row>
    <row r="187" spans="2:12">
      <c r="K187" s="92"/>
      <c r="L187" s="92"/>
    </row>
    <row r="188" spans="2:12">
      <c r="K188" s="92"/>
      <c r="L188" s="92"/>
    </row>
    <row r="189" spans="2:12">
      <c r="K189" s="92"/>
      <c r="L189" s="92"/>
    </row>
    <row r="190" spans="2:12">
      <c r="K190" s="92"/>
      <c r="L190" s="92"/>
    </row>
    <row r="191" spans="2:12" ht="22.5" customHeight="1">
      <c r="K191" s="92"/>
      <c r="L191" s="92"/>
    </row>
    <row r="192" spans="2:12" ht="69" customHeight="1">
      <c r="K192" s="92"/>
      <c r="L192" s="92"/>
    </row>
    <row r="193" spans="11:12" ht="30.75" customHeight="1">
      <c r="K193" s="92"/>
      <c r="L193" s="92"/>
    </row>
    <row r="194" spans="11:12">
      <c r="K194" s="92"/>
      <c r="L194" s="92"/>
    </row>
    <row r="195" spans="11:12" ht="120.9" customHeight="1">
      <c r="K195" s="92"/>
      <c r="L195" s="92"/>
    </row>
    <row r="196" spans="11:12">
      <c r="K196" s="92"/>
      <c r="L196" s="92"/>
    </row>
    <row r="197" spans="11:12" ht="50.4" customHeight="1">
      <c r="K197" s="92"/>
      <c r="L197" s="92"/>
    </row>
    <row r="198" spans="11:12" ht="64.5" customHeight="1">
      <c r="K198" s="92"/>
      <c r="L198" s="92"/>
    </row>
    <row r="199" spans="11:12">
      <c r="K199" s="92"/>
      <c r="L199" s="92"/>
    </row>
    <row r="200" spans="11:12">
      <c r="K200" s="92"/>
      <c r="L200" s="92"/>
    </row>
    <row r="201" spans="11:12">
      <c r="K201" s="92"/>
      <c r="L201" s="92"/>
    </row>
    <row r="202" spans="11:12">
      <c r="K202" s="92"/>
      <c r="L202" s="92"/>
    </row>
    <row r="203" spans="11:12" ht="36" customHeight="1">
      <c r="K203" s="92"/>
      <c r="L203" s="92"/>
    </row>
    <row r="204" spans="11:12" ht="70.5" customHeight="1">
      <c r="K204" s="92"/>
      <c r="L204" s="92"/>
    </row>
    <row r="205" spans="11:12" ht="71.25" customHeight="1">
      <c r="K205" s="92"/>
      <c r="L205" s="92"/>
    </row>
    <row r="206" spans="11:12">
      <c r="K206" s="92"/>
      <c r="L206" s="92"/>
    </row>
    <row r="207" spans="11:12">
      <c r="K207" s="92" t="s">
        <v>12</v>
      </c>
      <c r="L207" s="92" t="s">
        <v>12</v>
      </c>
    </row>
    <row r="208" spans="11:12">
      <c r="K208" s="92" t="s">
        <v>12</v>
      </c>
      <c r="L208" s="92" t="s">
        <v>12</v>
      </c>
    </row>
  </sheetData>
  <sheetProtection algorithmName="SHA-512" hashValue="37KprntNwtSHG+4dmgYMCwAuaKgXgqaCXiCAk5mayv0p4x91jj/mQFcvynhD5BpaAbYjV+4JtqK4TE1+EIT5RA==" saltValue="88voYQC/jZx4Q/kjDHOScA==" spinCount="100000" sheet="1" formatCells="0" formatColumns="0" formatRows="0"/>
  <protectedRanges>
    <protectedRange sqref="D68:E68 D72:E72 D62:E62 G58:G61 G64:G67 G70:G71" name="Intervallo1_1_2_1"/>
    <protectedRange sqref="E14 H14" name="Range1_1"/>
  </protectedRanges>
  <mergeCells count="88">
    <mergeCell ref="B51:H51"/>
    <mergeCell ref="B52:H52"/>
    <mergeCell ref="D168:F168"/>
    <mergeCell ref="D169:F169"/>
    <mergeCell ref="E67:F67"/>
    <mergeCell ref="C65:D65"/>
    <mergeCell ref="C66:D66"/>
    <mergeCell ref="C67:D67"/>
    <mergeCell ref="E55:F55"/>
    <mergeCell ref="D166:F166"/>
    <mergeCell ref="D167:F167"/>
    <mergeCell ref="C82:I82"/>
    <mergeCell ref="D164:I164"/>
    <mergeCell ref="D165:I165"/>
    <mergeCell ref="C83:I83"/>
    <mergeCell ref="E61:F61"/>
    <mergeCell ref="B26:H26"/>
    <mergeCell ref="B27:H27"/>
    <mergeCell ref="C48:H48"/>
    <mergeCell ref="C46:H46"/>
    <mergeCell ref="B36:B37"/>
    <mergeCell ref="C36:H36"/>
    <mergeCell ref="C37:H37"/>
    <mergeCell ref="B38:B39"/>
    <mergeCell ref="C45:H45"/>
    <mergeCell ref="C32:H32"/>
    <mergeCell ref="C43:H43"/>
    <mergeCell ref="C44:H44"/>
    <mergeCell ref="C33:H33"/>
    <mergeCell ref="C34:H34"/>
    <mergeCell ref="C42:H42"/>
    <mergeCell ref="J109:J111"/>
    <mergeCell ref="C70:D70"/>
    <mergeCell ref="C71:D71"/>
    <mergeCell ref="E70:F70"/>
    <mergeCell ref="E71:F71"/>
    <mergeCell ref="C85:I85"/>
    <mergeCell ref="C77:I77"/>
    <mergeCell ref="B86:I86"/>
    <mergeCell ref="B78:B85"/>
    <mergeCell ref="C78:I78"/>
    <mergeCell ref="C79:I79"/>
    <mergeCell ref="C80:I80"/>
    <mergeCell ref="C81:I81"/>
    <mergeCell ref="C10:H10"/>
    <mergeCell ref="C9:H9"/>
    <mergeCell ref="B43:B47"/>
    <mergeCell ref="C47:H47"/>
    <mergeCell ref="B17:H17"/>
    <mergeCell ref="B18:H18"/>
    <mergeCell ref="C13:H13"/>
    <mergeCell ref="C38:H38"/>
    <mergeCell ref="C39:H39"/>
    <mergeCell ref="B40:B42"/>
    <mergeCell ref="C40:H40"/>
    <mergeCell ref="C41:H41"/>
    <mergeCell ref="B28:H28"/>
    <mergeCell ref="C14:H14"/>
    <mergeCell ref="B25:H25"/>
    <mergeCell ref="B24:H24"/>
    <mergeCell ref="E66:F66"/>
    <mergeCell ref="E64:F64"/>
    <mergeCell ref="B53:C53"/>
    <mergeCell ref="E65:F65"/>
    <mergeCell ref="C58:D58"/>
    <mergeCell ref="C59:D59"/>
    <mergeCell ref="C60:D60"/>
    <mergeCell ref="C61:D61"/>
    <mergeCell ref="E58:F58"/>
    <mergeCell ref="C64:D64"/>
    <mergeCell ref="E60:F60"/>
    <mergeCell ref="E59:F59"/>
    <mergeCell ref="D173:F173"/>
    <mergeCell ref="C172:C173"/>
    <mergeCell ref="D170:E170"/>
    <mergeCell ref="B1:C1"/>
    <mergeCell ref="B161:H161"/>
    <mergeCell ref="B144:D144"/>
    <mergeCell ref="B141:I141"/>
    <mergeCell ref="B160:I160"/>
    <mergeCell ref="B142:I142"/>
    <mergeCell ref="B143:H143"/>
    <mergeCell ref="D11:I11"/>
    <mergeCell ref="C35:H35"/>
    <mergeCell ref="B33:B35"/>
    <mergeCell ref="B148:F148"/>
    <mergeCell ref="B159:H159"/>
    <mergeCell ref="C84:I84"/>
  </mergeCells>
  <phoneticPr fontId="7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S68"/>
  <sheetViews>
    <sheetView showGridLines="0" zoomScale="70" zoomScaleNormal="70" workbookViewId="0">
      <selection activeCell="C21" sqref="C21"/>
    </sheetView>
  </sheetViews>
  <sheetFormatPr defaultColWidth="4.44140625" defaultRowHeight="14.4"/>
  <cols>
    <col min="1" max="1" width="7.109375" style="14" customWidth="1"/>
    <col min="2" max="2" width="63" style="14" customWidth="1"/>
    <col min="3" max="3" width="58.88671875" style="14" customWidth="1"/>
    <col min="4" max="5" width="27.6640625" style="14" customWidth="1"/>
    <col min="6" max="6" width="2.44140625" style="14" customWidth="1"/>
    <col min="7" max="7" width="9.5546875" style="14" hidden="1" customWidth="1"/>
    <col min="8" max="8" width="27.5546875" style="14" hidden="1" customWidth="1"/>
    <col min="9" max="9" width="28.44140625" style="14" hidden="1" customWidth="1"/>
    <col min="10" max="10" width="24.5546875" style="14" hidden="1" customWidth="1"/>
    <col min="11" max="11" width="15.88671875" style="14" hidden="1" customWidth="1"/>
    <col min="12" max="17" width="3.109375" style="14" hidden="1" customWidth="1"/>
    <col min="18" max="18" width="2.6640625" style="14" customWidth="1" collapsed="1"/>
    <col min="19" max="19" width="19.88671875" style="14" customWidth="1"/>
    <col min="20" max="237" width="10.33203125" style="14" customWidth="1"/>
    <col min="238" max="238" width="5.88671875" style="14" customWidth="1"/>
    <col min="239" max="239" width="67.109375" style="14" customWidth="1"/>
    <col min="240" max="240" width="6" style="14" customWidth="1"/>
    <col min="241" max="241" width="12.5546875" style="14" customWidth="1"/>
    <col min="242" max="246" width="11.44140625" style="14" customWidth="1"/>
    <col min="247" max="247" width="4.44140625" style="14"/>
    <col min="248" max="248" width="7.109375" style="14" customWidth="1"/>
    <col min="249" max="249" width="67.109375" style="14" customWidth="1"/>
    <col min="250" max="250" width="25.88671875" style="14" customWidth="1"/>
    <col min="251" max="251" width="11.44140625" style="14" customWidth="1"/>
    <col min="252" max="252" width="13.6640625" style="14" customWidth="1"/>
    <col min="253" max="253" width="2.6640625" style="14" customWidth="1"/>
    <col min="254" max="266" width="0" style="14" hidden="1" customWidth="1"/>
    <col min="267" max="267" width="1.88671875" style="14" bestFit="1" customWidth="1"/>
    <col min="268" max="493" width="10.33203125" style="14" customWidth="1"/>
    <col min="494" max="494" width="5.88671875" style="14" customWidth="1"/>
    <col min="495" max="495" width="67.109375" style="14" customWidth="1"/>
    <col min="496" max="496" width="6" style="14" customWidth="1"/>
    <col min="497" max="497" width="12.5546875" style="14" customWidth="1"/>
    <col min="498" max="502" width="11.44140625" style="14" customWidth="1"/>
    <col min="503" max="503" width="4.44140625" style="14"/>
    <col min="504" max="504" width="7.109375" style="14" customWidth="1"/>
    <col min="505" max="505" width="67.109375" style="14" customWidth="1"/>
    <col min="506" max="506" width="25.88671875" style="14" customWidth="1"/>
    <col min="507" max="507" width="11.44140625" style="14" customWidth="1"/>
    <col min="508" max="508" width="13.6640625" style="14" customWidth="1"/>
    <col min="509" max="509" width="2.6640625" style="14" customWidth="1"/>
    <col min="510" max="522" width="0" style="14" hidden="1" customWidth="1"/>
    <col min="523" max="523" width="1.88671875" style="14" bestFit="1" customWidth="1"/>
    <col min="524" max="749" width="10.33203125" style="14" customWidth="1"/>
    <col min="750" max="750" width="5.88671875" style="14" customWidth="1"/>
    <col min="751" max="751" width="67.109375" style="14" customWidth="1"/>
    <col min="752" max="752" width="6" style="14" customWidth="1"/>
    <col min="753" max="753" width="12.5546875" style="14" customWidth="1"/>
    <col min="754" max="758" width="11.44140625" style="14" customWidth="1"/>
    <col min="759" max="759" width="4.44140625" style="14"/>
    <col min="760" max="760" width="7.109375" style="14" customWidth="1"/>
    <col min="761" max="761" width="67.109375" style="14" customWidth="1"/>
    <col min="762" max="762" width="25.88671875" style="14" customWidth="1"/>
    <col min="763" max="763" width="11.44140625" style="14" customWidth="1"/>
    <col min="764" max="764" width="13.6640625" style="14" customWidth="1"/>
    <col min="765" max="765" width="2.6640625" style="14" customWidth="1"/>
    <col min="766" max="778" width="0" style="14" hidden="1" customWidth="1"/>
    <col min="779" max="779" width="1.88671875" style="14" bestFit="1" customWidth="1"/>
    <col min="780" max="1005" width="10.33203125" style="14" customWidth="1"/>
    <col min="1006" max="1006" width="5.88671875" style="14" customWidth="1"/>
    <col min="1007" max="1007" width="67.109375" style="14" customWidth="1"/>
    <col min="1008" max="1008" width="6" style="14" customWidth="1"/>
    <col min="1009" max="1009" width="12.5546875" style="14" customWidth="1"/>
    <col min="1010" max="1014" width="11.44140625" style="14" customWidth="1"/>
    <col min="1015" max="1015" width="4.44140625" style="14"/>
    <col min="1016" max="1016" width="7.109375" style="14" customWidth="1"/>
    <col min="1017" max="1017" width="67.109375" style="14" customWidth="1"/>
    <col min="1018" max="1018" width="25.88671875" style="14" customWidth="1"/>
    <col min="1019" max="1019" width="11.44140625" style="14" customWidth="1"/>
    <col min="1020" max="1020" width="13.6640625" style="14" customWidth="1"/>
    <col min="1021" max="1021" width="2.6640625" style="14" customWidth="1"/>
    <col min="1022" max="1034" width="0" style="14" hidden="1" customWidth="1"/>
    <col min="1035" max="1035" width="1.88671875" style="14" bestFit="1" customWidth="1"/>
    <col min="1036" max="1261" width="10.33203125" style="14" customWidth="1"/>
    <col min="1262" max="1262" width="5.88671875" style="14" customWidth="1"/>
    <col min="1263" max="1263" width="67.109375" style="14" customWidth="1"/>
    <col min="1264" max="1264" width="6" style="14" customWidth="1"/>
    <col min="1265" max="1265" width="12.5546875" style="14" customWidth="1"/>
    <col min="1266" max="1270" width="11.44140625" style="14" customWidth="1"/>
    <col min="1271" max="1271" width="4.44140625" style="14"/>
    <col min="1272" max="1272" width="7.109375" style="14" customWidth="1"/>
    <col min="1273" max="1273" width="67.109375" style="14" customWidth="1"/>
    <col min="1274" max="1274" width="25.88671875" style="14" customWidth="1"/>
    <col min="1275" max="1275" width="11.44140625" style="14" customWidth="1"/>
    <col min="1276" max="1276" width="13.6640625" style="14" customWidth="1"/>
    <col min="1277" max="1277" width="2.6640625" style="14" customWidth="1"/>
    <col min="1278" max="1290" width="0" style="14" hidden="1" customWidth="1"/>
    <col min="1291" max="1291" width="1.88671875" style="14" bestFit="1" customWidth="1"/>
    <col min="1292" max="1517" width="10.33203125" style="14" customWidth="1"/>
    <col min="1518" max="1518" width="5.88671875" style="14" customWidth="1"/>
    <col min="1519" max="1519" width="67.109375" style="14" customWidth="1"/>
    <col min="1520" max="1520" width="6" style="14" customWidth="1"/>
    <col min="1521" max="1521" width="12.5546875" style="14" customWidth="1"/>
    <col min="1522" max="1526" width="11.44140625" style="14" customWidth="1"/>
    <col min="1527" max="1527" width="4.44140625" style="14"/>
    <col min="1528" max="1528" width="7.109375" style="14" customWidth="1"/>
    <col min="1529" max="1529" width="67.109375" style="14" customWidth="1"/>
    <col min="1530" max="1530" width="25.88671875" style="14" customWidth="1"/>
    <col min="1531" max="1531" width="11.44140625" style="14" customWidth="1"/>
    <col min="1532" max="1532" width="13.6640625" style="14" customWidth="1"/>
    <col min="1533" max="1533" width="2.6640625" style="14" customWidth="1"/>
    <col min="1534" max="1546" width="0" style="14" hidden="1" customWidth="1"/>
    <col min="1547" max="1547" width="1.88671875" style="14" bestFit="1" customWidth="1"/>
    <col min="1548" max="1773" width="10.33203125" style="14" customWidth="1"/>
    <col min="1774" max="1774" width="5.88671875" style="14" customWidth="1"/>
    <col min="1775" max="1775" width="67.109375" style="14" customWidth="1"/>
    <col min="1776" max="1776" width="6" style="14" customWidth="1"/>
    <col min="1777" max="1777" width="12.5546875" style="14" customWidth="1"/>
    <col min="1778" max="1782" width="11.44140625" style="14" customWidth="1"/>
    <col min="1783" max="1783" width="4.44140625" style="14"/>
    <col min="1784" max="1784" width="7.109375" style="14" customWidth="1"/>
    <col min="1785" max="1785" width="67.109375" style="14" customWidth="1"/>
    <col min="1786" max="1786" width="25.88671875" style="14" customWidth="1"/>
    <col min="1787" max="1787" width="11.44140625" style="14" customWidth="1"/>
    <col min="1788" max="1788" width="13.6640625" style="14" customWidth="1"/>
    <col min="1789" max="1789" width="2.6640625" style="14" customWidth="1"/>
    <col min="1790" max="1802" width="0" style="14" hidden="1" customWidth="1"/>
    <col min="1803" max="1803" width="1.88671875" style="14" bestFit="1" customWidth="1"/>
    <col min="1804" max="2029" width="10.33203125" style="14" customWidth="1"/>
    <col min="2030" max="2030" width="5.88671875" style="14" customWidth="1"/>
    <col min="2031" max="2031" width="67.109375" style="14" customWidth="1"/>
    <col min="2032" max="2032" width="6" style="14" customWidth="1"/>
    <col min="2033" max="2033" width="12.5546875" style="14" customWidth="1"/>
    <col min="2034" max="2038" width="11.44140625" style="14" customWidth="1"/>
    <col min="2039" max="2039" width="4.44140625" style="14"/>
    <col min="2040" max="2040" width="7.109375" style="14" customWidth="1"/>
    <col min="2041" max="2041" width="67.109375" style="14" customWidth="1"/>
    <col min="2042" max="2042" width="25.88671875" style="14" customWidth="1"/>
    <col min="2043" max="2043" width="11.44140625" style="14" customWidth="1"/>
    <col min="2044" max="2044" width="13.6640625" style="14" customWidth="1"/>
    <col min="2045" max="2045" width="2.6640625" style="14" customWidth="1"/>
    <col min="2046" max="2058" width="0" style="14" hidden="1" customWidth="1"/>
    <col min="2059" max="2059" width="1.88671875" style="14" bestFit="1" customWidth="1"/>
    <col min="2060" max="2285" width="10.33203125" style="14" customWidth="1"/>
    <col min="2286" max="2286" width="5.88671875" style="14" customWidth="1"/>
    <col min="2287" max="2287" width="67.109375" style="14" customWidth="1"/>
    <col min="2288" max="2288" width="6" style="14" customWidth="1"/>
    <col min="2289" max="2289" width="12.5546875" style="14" customWidth="1"/>
    <col min="2290" max="2294" width="11.44140625" style="14" customWidth="1"/>
    <col min="2295" max="2295" width="4.44140625" style="14"/>
    <col min="2296" max="2296" width="7.109375" style="14" customWidth="1"/>
    <col min="2297" max="2297" width="67.109375" style="14" customWidth="1"/>
    <col min="2298" max="2298" width="25.88671875" style="14" customWidth="1"/>
    <col min="2299" max="2299" width="11.44140625" style="14" customWidth="1"/>
    <col min="2300" max="2300" width="13.6640625" style="14" customWidth="1"/>
    <col min="2301" max="2301" width="2.6640625" style="14" customWidth="1"/>
    <col min="2302" max="2314" width="0" style="14" hidden="1" customWidth="1"/>
    <col min="2315" max="2315" width="1.88671875" style="14" bestFit="1" customWidth="1"/>
    <col min="2316" max="2541" width="10.33203125" style="14" customWidth="1"/>
    <col min="2542" max="2542" width="5.88671875" style="14" customWidth="1"/>
    <col min="2543" max="2543" width="67.109375" style="14" customWidth="1"/>
    <col min="2544" max="2544" width="6" style="14" customWidth="1"/>
    <col min="2545" max="2545" width="12.5546875" style="14" customWidth="1"/>
    <col min="2546" max="2550" width="11.44140625" style="14" customWidth="1"/>
    <col min="2551" max="2551" width="4.44140625" style="14"/>
    <col min="2552" max="2552" width="7.109375" style="14" customWidth="1"/>
    <col min="2553" max="2553" width="67.109375" style="14" customWidth="1"/>
    <col min="2554" max="2554" width="25.88671875" style="14" customWidth="1"/>
    <col min="2555" max="2555" width="11.44140625" style="14" customWidth="1"/>
    <col min="2556" max="2556" width="13.6640625" style="14" customWidth="1"/>
    <col min="2557" max="2557" width="2.6640625" style="14" customWidth="1"/>
    <col min="2558" max="2570" width="0" style="14" hidden="1" customWidth="1"/>
    <col min="2571" max="2571" width="1.88671875" style="14" bestFit="1" customWidth="1"/>
    <col min="2572" max="2797" width="10.33203125" style="14" customWidth="1"/>
    <col min="2798" max="2798" width="5.88671875" style="14" customWidth="1"/>
    <col min="2799" max="2799" width="67.109375" style="14" customWidth="1"/>
    <col min="2800" max="2800" width="6" style="14" customWidth="1"/>
    <col min="2801" max="2801" width="12.5546875" style="14" customWidth="1"/>
    <col min="2802" max="2806" width="11.44140625" style="14" customWidth="1"/>
    <col min="2807" max="2807" width="4.44140625" style="14"/>
    <col min="2808" max="2808" width="7.109375" style="14" customWidth="1"/>
    <col min="2809" max="2809" width="67.109375" style="14" customWidth="1"/>
    <col min="2810" max="2810" width="25.88671875" style="14" customWidth="1"/>
    <col min="2811" max="2811" width="11.44140625" style="14" customWidth="1"/>
    <col min="2812" max="2812" width="13.6640625" style="14" customWidth="1"/>
    <col min="2813" max="2813" width="2.6640625" style="14" customWidth="1"/>
    <col min="2814" max="2826" width="0" style="14" hidden="1" customWidth="1"/>
    <col min="2827" max="2827" width="1.88671875" style="14" bestFit="1" customWidth="1"/>
    <col min="2828" max="3053" width="10.33203125" style="14" customWidth="1"/>
    <col min="3054" max="3054" width="5.88671875" style="14" customWidth="1"/>
    <col min="3055" max="3055" width="67.109375" style="14" customWidth="1"/>
    <col min="3056" max="3056" width="6" style="14" customWidth="1"/>
    <col min="3057" max="3057" width="12.5546875" style="14" customWidth="1"/>
    <col min="3058" max="3062" width="11.44140625" style="14" customWidth="1"/>
    <col min="3063" max="3063" width="4.44140625" style="14"/>
    <col min="3064" max="3064" width="7.109375" style="14" customWidth="1"/>
    <col min="3065" max="3065" width="67.109375" style="14" customWidth="1"/>
    <col min="3066" max="3066" width="25.88671875" style="14" customWidth="1"/>
    <col min="3067" max="3067" width="11.44140625" style="14" customWidth="1"/>
    <col min="3068" max="3068" width="13.6640625" style="14" customWidth="1"/>
    <col min="3069" max="3069" width="2.6640625" style="14" customWidth="1"/>
    <col min="3070" max="3082" width="0" style="14" hidden="1" customWidth="1"/>
    <col min="3083" max="3083" width="1.88671875" style="14" bestFit="1" customWidth="1"/>
    <col min="3084" max="3309" width="10.33203125" style="14" customWidth="1"/>
    <col min="3310" max="3310" width="5.88671875" style="14" customWidth="1"/>
    <col min="3311" max="3311" width="67.109375" style="14" customWidth="1"/>
    <col min="3312" max="3312" width="6" style="14" customWidth="1"/>
    <col min="3313" max="3313" width="12.5546875" style="14" customWidth="1"/>
    <col min="3314" max="3318" width="11.44140625" style="14" customWidth="1"/>
    <col min="3319" max="3319" width="4.44140625" style="14"/>
    <col min="3320" max="3320" width="7.109375" style="14" customWidth="1"/>
    <col min="3321" max="3321" width="67.109375" style="14" customWidth="1"/>
    <col min="3322" max="3322" width="25.88671875" style="14" customWidth="1"/>
    <col min="3323" max="3323" width="11.44140625" style="14" customWidth="1"/>
    <col min="3324" max="3324" width="13.6640625" style="14" customWidth="1"/>
    <col min="3325" max="3325" width="2.6640625" style="14" customWidth="1"/>
    <col min="3326" max="3338" width="0" style="14" hidden="1" customWidth="1"/>
    <col min="3339" max="3339" width="1.88671875" style="14" bestFit="1" customWidth="1"/>
    <col min="3340" max="3565" width="10.33203125" style="14" customWidth="1"/>
    <col min="3566" max="3566" width="5.88671875" style="14" customWidth="1"/>
    <col min="3567" max="3567" width="67.109375" style="14" customWidth="1"/>
    <col min="3568" max="3568" width="6" style="14" customWidth="1"/>
    <col min="3569" max="3569" width="12.5546875" style="14" customWidth="1"/>
    <col min="3570" max="3574" width="11.44140625" style="14" customWidth="1"/>
    <col min="3575" max="3575" width="4.44140625" style="14"/>
    <col min="3576" max="3576" width="7.109375" style="14" customWidth="1"/>
    <col min="3577" max="3577" width="67.109375" style="14" customWidth="1"/>
    <col min="3578" max="3578" width="25.88671875" style="14" customWidth="1"/>
    <col min="3579" max="3579" width="11.44140625" style="14" customWidth="1"/>
    <col min="3580" max="3580" width="13.6640625" style="14" customWidth="1"/>
    <col min="3581" max="3581" width="2.6640625" style="14" customWidth="1"/>
    <col min="3582" max="3594" width="0" style="14" hidden="1" customWidth="1"/>
    <col min="3595" max="3595" width="1.88671875" style="14" bestFit="1" customWidth="1"/>
    <col min="3596" max="3821" width="10.33203125" style="14" customWidth="1"/>
    <col min="3822" max="3822" width="5.88671875" style="14" customWidth="1"/>
    <col min="3823" max="3823" width="67.109375" style="14" customWidth="1"/>
    <col min="3824" max="3824" width="6" style="14" customWidth="1"/>
    <col min="3825" max="3825" width="12.5546875" style="14" customWidth="1"/>
    <col min="3826" max="3830" width="11.44140625" style="14" customWidth="1"/>
    <col min="3831" max="3831" width="4.44140625" style="14"/>
    <col min="3832" max="3832" width="7.109375" style="14" customWidth="1"/>
    <col min="3833" max="3833" width="67.109375" style="14" customWidth="1"/>
    <col min="3834" max="3834" width="25.88671875" style="14" customWidth="1"/>
    <col min="3835" max="3835" width="11.44140625" style="14" customWidth="1"/>
    <col min="3836" max="3836" width="13.6640625" style="14" customWidth="1"/>
    <col min="3837" max="3837" width="2.6640625" style="14" customWidth="1"/>
    <col min="3838" max="3850" width="0" style="14" hidden="1" customWidth="1"/>
    <col min="3851" max="3851" width="1.88671875" style="14" bestFit="1" customWidth="1"/>
    <col min="3852" max="4077" width="10.33203125" style="14" customWidth="1"/>
    <col min="4078" max="4078" width="5.88671875" style="14" customWidth="1"/>
    <col min="4079" max="4079" width="67.109375" style="14" customWidth="1"/>
    <col min="4080" max="4080" width="6" style="14" customWidth="1"/>
    <col min="4081" max="4081" width="12.5546875" style="14" customWidth="1"/>
    <col min="4082" max="4086" width="11.44140625" style="14" customWidth="1"/>
    <col min="4087" max="4087" width="4.44140625" style="14"/>
    <col min="4088" max="4088" width="7.109375" style="14" customWidth="1"/>
    <col min="4089" max="4089" width="67.109375" style="14" customWidth="1"/>
    <col min="4090" max="4090" width="25.88671875" style="14" customWidth="1"/>
    <col min="4091" max="4091" width="11.44140625" style="14" customWidth="1"/>
    <col min="4092" max="4092" width="13.6640625" style="14" customWidth="1"/>
    <col min="4093" max="4093" width="2.6640625" style="14" customWidth="1"/>
    <col min="4094" max="4106" width="0" style="14" hidden="1" customWidth="1"/>
    <col min="4107" max="4107" width="1.88671875" style="14" bestFit="1" customWidth="1"/>
    <col min="4108" max="4333" width="10.33203125" style="14" customWidth="1"/>
    <col min="4334" max="4334" width="5.88671875" style="14" customWidth="1"/>
    <col min="4335" max="4335" width="67.109375" style="14" customWidth="1"/>
    <col min="4336" max="4336" width="6" style="14" customWidth="1"/>
    <col min="4337" max="4337" width="12.5546875" style="14" customWidth="1"/>
    <col min="4338" max="4342" width="11.44140625" style="14" customWidth="1"/>
    <col min="4343" max="4343" width="4.44140625" style="14"/>
    <col min="4344" max="4344" width="7.109375" style="14" customWidth="1"/>
    <col min="4345" max="4345" width="67.109375" style="14" customWidth="1"/>
    <col min="4346" max="4346" width="25.88671875" style="14" customWidth="1"/>
    <col min="4347" max="4347" width="11.44140625" style="14" customWidth="1"/>
    <col min="4348" max="4348" width="13.6640625" style="14" customWidth="1"/>
    <col min="4349" max="4349" width="2.6640625" style="14" customWidth="1"/>
    <col min="4350" max="4362" width="0" style="14" hidden="1" customWidth="1"/>
    <col min="4363" max="4363" width="1.88671875" style="14" bestFit="1" customWidth="1"/>
    <col min="4364" max="4589" width="10.33203125" style="14" customWidth="1"/>
    <col min="4590" max="4590" width="5.88671875" style="14" customWidth="1"/>
    <col min="4591" max="4591" width="67.109375" style="14" customWidth="1"/>
    <col min="4592" max="4592" width="6" style="14" customWidth="1"/>
    <col min="4593" max="4593" width="12.5546875" style="14" customWidth="1"/>
    <col min="4594" max="4598" width="11.44140625" style="14" customWidth="1"/>
    <col min="4599" max="4599" width="4.44140625" style="14"/>
    <col min="4600" max="4600" width="7.109375" style="14" customWidth="1"/>
    <col min="4601" max="4601" width="67.109375" style="14" customWidth="1"/>
    <col min="4602" max="4602" width="25.88671875" style="14" customWidth="1"/>
    <col min="4603" max="4603" width="11.44140625" style="14" customWidth="1"/>
    <col min="4604" max="4604" width="13.6640625" style="14" customWidth="1"/>
    <col min="4605" max="4605" width="2.6640625" style="14" customWidth="1"/>
    <col min="4606" max="4618" width="0" style="14" hidden="1" customWidth="1"/>
    <col min="4619" max="4619" width="1.88671875" style="14" bestFit="1" customWidth="1"/>
    <col min="4620" max="4845" width="10.33203125" style="14" customWidth="1"/>
    <col min="4846" max="4846" width="5.88671875" style="14" customWidth="1"/>
    <col min="4847" max="4847" width="67.109375" style="14" customWidth="1"/>
    <col min="4848" max="4848" width="6" style="14" customWidth="1"/>
    <col min="4849" max="4849" width="12.5546875" style="14" customWidth="1"/>
    <col min="4850" max="4854" width="11.44140625" style="14" customWidth="1"/>
    <col min="4855" max="4855" width="4.44140625" style="14"/>
    <col min="4856" max="4856" width="7.109375" style="14" customWidth="1"/>
    <col min="4857" max="4857" width="67.109375" style="14" customWidth="1"/>
    <col min="4858" max="4858" width="25.88671875" style="14" customWidth="1"/>
    <col min="4859" max="4859" width="11.44140625" style="14" customWidth="1"/>
    <col min="4860" max="4860" width="13.6640625" style="14" customWidth="1"/>
    <col min="4861" max="4861" width="2.6640625" style="14" customWidth="1"/>
    <col min="4862" max="4874" width="0" style="14" hidden="1" customWidth="1"/>
    <col min="4875" max="4875" width="1.88671875" style="14" bestFit="1" customWidth="1"/>
    <col min="4876" max="5101" width="10.33203125" style="14" customWidth="1"/>
    <col min="5102" max="5102" width="5.88671875" style="14" customWidth="1"/>
    <col min="5103" max="5103" width="67.109375" style="14" customWidth="1"/>
    <col min="5104" max="5104" width="6" style="14" customWidth="1"/>
    <col min="5105" max="5105" width="12.5546875" style="14" customWidth="1"/>
    <col min="5106" max="5110" width="11.44140625" style="14" customWidth="1"/>
    <col min="5111" max="5111" width="4.44140625" style="14"/>
    <col min="5112" max="5112" width="7.109375" style="14" customWidth="1"/>
    <col min="5113" max="5113" width="67.109375" style="14" customWidth="1"/>
    <col min="5114" max="5114" width="25.88671875" style="14" customWidth="1"/>
    <col min="5115" max="5115" width="11.44140625" style="14" customWidth="1"/>
    <col min="5116" max="5116" width="13.6640625" style="14" customWidth="1"/>
    <col min="5117" max="5117" width="2.6640625" style="14" customWidth="1"/>
    <col min="5118" max="5130" width="0" style="14" hidden="1" customWidth="1"/>
    <col min="5131" max="5131" width="1.88671875" style="14" bestFit="1" customWidth="1"/>
    <col min="5132" max="5357" width="10.33203125" style="14" customWidth="1"/>
    <col min="5358" max="5358" width="5.88671875" style="14" customWidth="1"/>
    <col min="5359" max="5359" width="67.109375" style="14" customWidth="1"/>
    <col min="5360" max="5360" width="6" style="14" customWidth="1"/>
    <col min="5361" max="5361" width="12.5546875" style="14" customWidth="1"/>
    <col min="5362" max="5366" width="11.44140625" style="14" customWidth="1"/>
    <col min="5367" max="5367" width="4.44140625" style="14"/>
    <col min="5368" max="5368" width="7.109375" style="14" customWidth="1"/>
    <col min="5369" max="5369" width="67.109375" style="14" customWidth="1"/>
    <col min="5370" max="5370" width="25.88671875" style="14" customWidth="1"/>
    <col min="5371" max="5371" width="11.44140625" style="14" customWidth="1"/>
    <col min="5372" max="5372" width="13.6640625" style="14" customWidth="1"/>
    <col min="5373" max="5373" width="2.6640625" style="14" customWidth="1"/>
    <col min="5374" max="5386" width="0" style="14" hidden="1" customWidth="1"/>
    <col min="5387" max="5387" width="1.88671875" style="14" bestFit="1" customWidth="1"/>
    <col min="5388" max="5613" width="10.33203125" style="14" customWidth="1"/>
    <col min="5614" max="5614" width="5.88671875" style="14" customWidth="1"/>
    <col min="5615" max="5615" width="67.109375" style="14" customWidth="1"/>
    <col min="5616" max="5616" width="6" style="14" customWidth="1"/>
    <col min="5617" max="5617" width="12.5546875" style="14" customWidth="1"/>
    <col min="5618" max="5622" width="11.44140625" style="14" customWidth="1"/>
    <col min="5623" max="5623" width="4.44140625" style="14"/>
    <col min="5624" max="5624" width="7.109375" style="14" customWidth="1"/>
    <col min="5625" max="5625" width="67.109375" style="14" customWidth="1"/>
    <col min="5626" max="5626" width="25.88671875" style="14" customWidth="1"/>
    <col min="5627" max="5627" width="11.44140625" style="14" customWidth="1"/>
    <col min="5628" max="5628" width="13.6640625" style="14" customWidth="1"/>
    <col min="5629" max="5629" width="2.6640625" style="14" customWidth="1"/>
    <col min="5630" max="5642" width="0" style="14" hidden="1" customWidth="1"/>
    <col min="5643" max="5643" width="1.88671875" style="14" bestFit="1" customWidth="1"/>
    <col min="5644" max="5869" width="10.33203125" style="14" customWidth="1"/>
    <col min="5870" max="5870" width="5.88671875" style="14" customWidth="1"/>
    <col min="5871" max="5871" width="67.109375" style="14" customWidth="1"/>
    <col min="5872" max="5872" width="6" style="14" customWidth="1"/>
    <col min="5873" max="5873" width="12.5546875" style="14" customWidth="1"/>
    <col min="5874" max="5878" width="11.44140625" style="14" customWidth="1"/>
    <col min="5879" max="5879" width="4.44140625" style="14"/>
    <col min="5880" max="5880" width="7.109375" style="14" customWidth="1"/>
    <col min="5881" max="5881" width="67.109375" style="14" customWidth="1"/>
    <col min="5882" max="5882" width="25.88671875" style="14" customWidth="1"/>
    <col min="5883" max="5883" width="11.44140625" style="14" customWidth="1"/>
    <col min="5884" max="5884" width="13.6640625" style="14" customWidth="1"/>
    <col min="5885" max="5885" width="2.6640625" style="14" customWidth="1"/>
    <col min="5886" max="5898" width="0" style="14" hidden="1" customWidth="1"/>
    <col min="5899" max="5899" width="1.88671875" style="14" bestFit="1" customWidth="1"/>
    <col min="5900" max="6125" width="10.33203125" style="14" customWidth="1"/>
    <col min="6126" max="6126" width="5.88671875" style="14" customWidth="1"/>
    <col min="6127" max="6127" width="67.109375" style="14" customWidth="1"/>
    <col min="6128" max="6128" width="6" style="14" customWidth="1"/>
    <col min="6129" max="6129" width="12.5546875" style="14" customWidth="1"/>
    <col min="6130" max="6134" width="11.44140625" style="14" customWidth="1"/>
    <col min="6135" max="6135" width="4.44140625" style="14"/>
    <col min="6136" max="6136" width="7.109375" style="14" customWidth="1"/>
    <col min="6137" max="6137" width="67.109375" style="14" customWidth="1"/>
    <col min="6138" max="6138" width="25.88671875" style="14" customWidth="1"/>
    <col min="6139" max="6139" width="11.44140625" style="14" customWidth="1"/>
    <col min="6140" max="6140" width="13.6640625" style="14" customWidth="1"/>
    <col min="6141" max="6141" width="2.6640625" style="14" customWidth="1"/>
    <col min="6142" max="6154" width="0" style="14" hidden="1" customWidth="1"/>
    <col min="6155" max="6155" width="1.88671875" style="14" bestFit="1" customWidth="1"/>
    <col min="6156" max="6381" width="10.33203125" style="14" customWidth="1"/>
    <col min="6382" max="6382" width="5.88671875" style="14" customWidth="1"/>
    <col min="6383" max="6383" width="67.109375" style="14" customWidth="1"/>
    <col min="6384" max="6384" width="6" style="14" customWidth="1"/>
    <col min="6385" max="6385" width="12.5546875" style="14" customWidth="1"/>
    <col min="6386" max="6390" width="11.44140625" style="14" customWidth="1"/>
    <col min="6391" max="6391" width="4.44140625" style="14"/>
    <col min="6392" max="6392" width="7.109375" style="14" customWidth="1"/>
    <col min="6393" max="6393" width="67.109375" style="14" customWidth="1"/>
    <col min="6394" max="6394" width="25.88671875" style="14" customWidth="1"/>
    <col min="6395" max="6395" width="11.44140625" style="14" customWidth="1"/>
    <col min="6396" max="6396" width="13.6640625" style="14" customWidth="1"/>
    <col min="6397" max="6397" width="2.6640625" style="14" customWidth="1"/>
    <col min="6398" max="6410" width="0" style="14" hidden="1" customWidth="1"/>
    <col min="6411" max="6411" width="1.88671875" style="14" bestFit="1" customWidth="1"/>
    <col min="6412" max="6637" width="10.33203125" style="14" customWidth="1"/>
    <col min="6638" max="6638" width="5.88671875" style="14" customWidth="1"/>
    <col min="6639" max="6639" width="67.109375" style="14" customWidth="1"/>
    <col min="6640" max="6640" width="6" style="14" customWidth="1"/>
    <col min="6641" max="6641" width="12.5546875" style="14" customWidth="1"/>
    <col min="6642" max="6646" width="11.44140625" style="14" customWidth="1"/>
    <col min="6647" max="6647" width="4.44140625" style="14"/>
    <col min="6648" max="6648" width="7.109375" style="14" customWidth="1"/>
    <col min="6649" max="6649" width="67.109375" style="14" customWidth="1"/>
    <col min="6650" max="6650" width="25.88671875" style="14" customWidth="1"/>
    <col min="6651" max="6651" width="11.44140625" style="14" customWidth="1"/>
    <col min="6652" max="6652" width="13.6640625" style="14" customWidth="1"/>
    <col min="6653" max="6653" width="2.6640625" style="14" customWidth="1"/>
    <col min="6654" max="6666" width="0" style="14" hidden="1" customWidth="1"/>
    <col min="6667" max="6667" width="1.88671875" style="14" bestFit="1" customWidth="1"/>
    <col min="6668" max="6893" width="10.33203125" style="14" customWidth="1"/>
    <col min="6894" max="6894" width="5.88671875" style="14" customWidth="1"/>
    <col min="6895" max="6895" width="67.109375" style="14" customWidth="1"/>
    <col min="6896" max="6896" width="6" style="14" customWidth="1"/>
    <col min="6897" max="6897" width="12.5546875" style="14" customWidth="1"/>
    <col min="6898" max="6902" width="11.44140625" style="14" customWidth="1"/>
    <col min="6903" max="6903" width="4.44140625" style="14"/>
    <col min="6904" max="6904" width="7.109375" style="14" customWidth="1"/>
    <col min="6905" max="6905" width="67.109375" style="14" customWidth="1"/>
    <col min="6906" max="6906" width="25.88671875" style="14" customWidth="1"/>
    <col min="6907" max="6907" width="11.44140625" style="14" customWidth="1"/>
    <col min="6908" max="6908" width="13.6640625" style="14" customWidth="1"/>
    <col min="6909" max="6909" width="2.6640625" style="14" customWidth="1"/>
    <col min="6910" max="6922" width="0" style="14" hidden="1" customWidth="1"/>
    <col min="6923" max="6923" width="1.88671875" style="14" bestFit="1" customWidth="1"/>
    <col min="6924" max="7149" width="10.33203125" style="14" customWidth="1"/>
    <col min="7150" max="7150" width="5.88671875" style="14" customWidth="1"/>
    <col min="7151" max="7151" width="67.109375" style="14" customWidth="1"/>
    <col min="7152" max="7152" width="6" style="14" customWidth="1"/>
    <col min="7153" max="7153" width="12.5546875" style="14" customWidth="1"/>
    <col min="7154" max="7158" width="11.44140625" style="14" customWidth="1"/>
    <col min="7159" max="7159" width="4.44140625" style="14"/>
    <col min="7160" max="7160" width="7.109375" style="14" customWidth="1"/>
    <col min="7161" max="7161" width="67.109375" style="14" customWidth="1"/>
    <col min="7162" max="7162" width="25.88671875" style="14" customWidth="1"/>
    <col min="7163" max="7163" width="11.44140625" style="14" customWidth="1"/>
    <col min="7164" max="7164" width="13.6640625" style="14" customWidth="1"/>
    <col min="7165" max="7165" width="2.6640625" style="14" customWidth="1"/>
    <col min="7166" max="7178" width="0" style="14" hidden="1" customWidth="1"/>
    <col min="7179" max="7179" width="1.88671875" style="14" bestFit="1" customWidth="1"/>
    <col min="7180" max="7405" width="10.33203125" style="14" customWidth="1"/>
    <col min="7406" max="7406" width="5.88671875" style="14" customWidth="1"/>
    <col min="7407" max="7407" width="67.109375" style="14" customWidth="1"/>
    <col min="7408" max="7408" width="6" style="14" customWidth="1"/>
    <col min="7409" max="7409" width="12.5546875" style="14" customWidth="1"/>
    <col min="7410" max="7414" width="11.44140625" style="14" customWidth="1"/>
    <col min="7415" max="7415" width="4.44140625" style="14"/>
    <col min="7416" max="7416" width="7.109375" style="14" customWidth="1"/>
    <col min="7417" max="7417" width="67.109375" style="14" customWidth="1"/>
    <col min="7418" max="7418" width="25.88671875" style="14" customWidth="1"/>
    <col min="7419" max="7419" width="11.44140625" style="14" customWidth="1"/>
    <col min="7420" max="7420" width="13.6640625" style="14" customWidth="1"/>
    <col min="7421" max="7421" width="2.6640625" style="14" customWidth="1"/>
    <col min="7422" max="7434" width="0" style="14" hidden="1" customWidth="1"/>
    <col min="7435" max="7435" width="1.88671875" style="14" bestFit="1" customWidth="1"/>
    <col min="7436" max="7661" width="10.33203125" style="14" customWidth="1"/>
    <col min="7662" max="7662" width="5.88671875" style="14" customWidth="1"/>
    <col min="7663" max="7663" width="67.109375" style="14" customWidth="1"/>
    <col min="7664" max="7664" width="6" style="14" customWidth="1"/>
    <col min="7665" max="7665" width="12.5546875" style="14" customWidth="1"/>
    <col min="7666" max="7670" width="11.44140625" style="14" customWidth="1"/>
    <col min="7671" max="7671" width="4.44140625" style="14"/>
    <col min="7672" max="7672" width="7.109375" style="14" customWidth="1"/>
    <col min="7673" max="7673" width="67.109375" style="14" customWidth="1"/>
    <col min="7674" max="7674" width="25.88671875" style="14" customWidth="1"/>
    <col min="7675" max="7675" width="11.44140625" style="14" customWidth="1"/>
    <col min="7676" max="7676" width="13.6640625" style="14" customWidth="1"/>
    <col min="7677" max="7677" width="2.6640625" style="14" customWidth="1"/>
    <col min="7678" max="7690" width="0" style="14" hidden="1" customWidth="1"/>
    <col min="7691" max="7691" width="1.88671875" style="14" bestFit="1" customWidth="1"/>
    <col min="7692" max="7917" width="10.33203125" style="14" customWidth="1"/>
    <col min="7918" max="7918" width="5.88671875" style="14" customWidth="1"/>
    <col min="7919" max="7919" width="67.109375" style="14" customWidth="1"/>
    <col min="7920" max="7920" width="6" style="14" customWidth="1"/>
    <col min="7921" max="7921" width="12.5546875" style="14" customWidth="1"/>
    <col min="7922" max="7926" width="11.44140625" style="14" customWidth="1"/>
    <col min="7927" max="7927" width="4.44140625" style="14"/>
    <col min="7928" max="7928" width="7.109375" style="14" customWidth="1"/>
    <col min="7929" max="7929" width="67.109375" style="14" customWidth="1"/>
    <col min="7930" max="7930" width="25.88671875" style="14" customWidth="1"/>
    <col min="7931" max="7931" width="11.44140625" style="14" customWidth="1"/>
    <col min="7932" max="7932" width="13.6640625" style="14" customWidth="1"/>
    <col min="7933" max="7933" width="2.6640625" style="14" customWidth="1"/>
    <col min="7934" max="7946" width="0" style="14" hidden="1" customWidth="1"/>
    <col min="7947" max="7947" width="1.88671875" style="14" bestFit="1" customWidth="1"/>
    <col min="7948" max="8173" width="10.33203125" style="14" customWidth="1"/>
    <col min="8174" max="8174" width="5.88671875" style="14" customWidth="1"/>
    <col min="8175" max="8175" width="67.109375" style="14" customWidth="1"/>
    <col min="8176" max="8176" width="6" style="14" customWidth="1"/>
    <col min="8177" max="8177" width="12.5546875" style="14" customWidth="1"/>
    <col min="8178" max="8182" width="11.44140625" style="14" customWidth="1"/>
    <col min="8183" max="8183" width="4.44140625" style="14"/>
    <col min="8184" max="8184" width="7.109375" style="14" customWidth="1"/>
    <col min="8185" max="8185" width="67.109375" style="14" customWidth="1"/>
    <col min="8186" max="8186" width="25.88671875" style="14" customWidth="1"/>
    <col min="8187" max="8187" width="11.44140625" style="14" customWidth="1"/>
    <col min="8188" max="8188" width="13.6640625" style="14" customWidth="1"/>
    <col min="8189" max="8189" width="2.6640625" style="14" customWidth="1"/>
    <col min="8190" max="8202" width="0" style="14" hidden="1" customWidth="1"/>
    <col min="8203" max="8203" width="1.88671875" style="14" bestFit="1" customWidth="1"/>
    <col min="8204" max="8429" width="10.33203125" style="14" customWidth="1"/>
    <col min="8430" max="8430" width="5.88671875" style="14" customWidth="1"/>
    <col min="8431" max="8431" width="67.109375" style="14" customWidth="1"/>
    <col min="8432" max="8432" width="6" style="14" customWidth="1"/>
    <col min="8433" max="8433" width="12.5546875" style="14" customWidth="1"/>
    <col min="8434" max="8438" width="11.44140625" style="14" customWidth="1"/>
    <col min="8439" max="8439" width="4.44140625" style="14"/>
    <col min="8440" max="8440" width="7.109375" style="14" customWidth="1"/>
    <col min="8441" max="8441" width="67.109375" style="14" customWidth="1"/>
    <col min="8442" max="8442" width="25.88671875" style="14" customWidth="1"/>
    <col min="8443" max="8443" width="11.44140625" style="14" customWidth="1"/>
    <col min="8444" max="8444" width="13.6640625" style="14" customWidth="1"/>
    <col min="8445" max="8445" width="2.6640625" style="14" customWidth="1"/>
    <col min="8446" max="8458" width="0" style="14" hidden="1" customWidth="1"/>
    <col min="8459" max="8459" width="1.88671875" style="14" bestFit="1" customWidth="1"/>
    <col min="8460" max="8685" width="10.33203125" style="14" customWidth="1"/>
    <col min="8686" max="8686" width="5.88671875" style="14" customWidth="1"/>
    <col min="8687" max="8687" width="67.109375" style="14" customWidth="1"/>
    <col min="8688" max="8688" width="6" style="14" customWidth="1"/>
    <col min="8689" max="8689" width="12.5546875" style="14" customWidth="1"/>
    <col min="8690" max="8694" width="11.44140625" style="14" customWidth="1"/>
    <col min="8695" max="8695" width="4.44140625" style="14"/>
    <col min="8696" max="8696" width="7.109375" style="14" customWidth="1"/>
    <col min="8697" max="8697" width="67.109375" style="14" customWidth="1"/>
    <col min="8698" max="8698" width="25.88671875" style="14" customWidth="1"/>
    <col min="8699" max="8699" width="11.44140625" style="14" customWidth="1"/>
    <col min="8700" max="8700" width="13.6640625" style="14" customWidth="1"/>
    <col min="8701" max="8701" width="2.6640625" style="14" customWidth="1"/>
    <col min="8702" max="8714" width="0" style="14" hidden="1" customWidth="1"/>
    <col min="8715" max="8715" width="1.88671875" style="14" bestFit="1" customWidth="1"/>
    <col min="8716" max="8941" width="10.33203125" style="14" customWidth="1"/>
    <col min="8942" max="8942" width="5.88671875" style="14" customWidth="1"/>
    <col min="8943" max="8943" width="67.109375" style="14" customWidth="1"/>
    <col min="8944" max="8944" width="6" style="14" customWidth="1"/>
    <col min="8945" max="8945" width="12.5546875" style="14" customWidth="1"/>
    <col min="8946" max="8950" width="11.44140625" style="14" customWidth="1"/>
    <col min="8951" max="8951" width="4.44140625" style="14"/>
    <col min="8952" max="8952" width="7.109375" style="14" customWidth="1"/>
    <col min="8953" max="8953" width="67.109375" style="14" customWidth="1"/>
    <col min="8954" max="8954" width="25.88671875" style="14" customWidth="1"/>
    <col min="8955" max="8955" width="11.44140625" style="14" customWidth="1"/>
    <col min="8956" max="8956" width="13.6640625" style="14" customWidth="1"/>
    <col min="8957" max="8957" width="2.6640625" style="14" customWidth="1"/>
    <col min="8958" max="8970" width="0" style="14" hidden="1" customWidth="1"/>
    <col min="8971" max="8971" width="1.88671875" style="14" bestFit="1" customWidth="1"/>
    <col min="8972" max="9197" width="10.33203125" style="14" customWidth="1"/>
    <col min="9198" max="9198" width="5.88671875" style="14" customWidth="1"/>
    <col min="9199" max="9199" width="67.109375" style="14" customWidth="1"/>
    <col min="9200" max="9200" width="6" style="14" customWidth="1"/>
    <col min="9201" max="9201" width="12.5546875" style="14" customWidth="1"/>
    <col min="9202" max="9206" width="11.44140625" style="14" customWidth="1"/>
    <col min="9207" max="9207" width="4.44140625" style="14"/>
    <col min="9208" max="9208" width="7.109375" style="14" customWidth="1"/>
    <col min="9209" max="9209" width="67.109375" style="14" customWidth="1"/>
    <col min="9210" max="9210" width="25.88671875" style="14" customWidth="1"/>
    <col min="9211" max="9211" width="11.44140625" style="14" customWidth="1"/>
    <col min="9212" max="9212" width="13.6640625" style="14" customWidth="1"/>
    <col min="9213" max="9213" width="2.6640625" style="14" customWidth="1"/>
    <col min="9214" max="9226" width="0" style="14" hidden="1" customWidth="1"/>
    <col min="9227" max="9227" width="1.88671875" style="14" bestFit="1" customWidth="1"/>
    <col min="9228" max="9453" width="10.33203125" style="14" customWidth="1"/>
    <col min="9454" max="9454" width="5.88671875" style="14" customWidth="1"/>
    <col min="9455" max="9455" width="67.109375" style="14" customWidth="1"/>
    <col min="9456" max="9456" width="6" style="14" customWidth="1"/>
    <col min="9457" max="9457" width="12.5546875" style="14" customWidth="1"/>
    <col min="9458" max="9462" width="11.44140625" style="14" customWidth="1"/>
    <col min="9463" max="9463" width="4.44140625" style="14"/>
    <col min="9464" max="9464" width="7.109375" style="14" customWidth="1"/>
    <col min="9465" max="9465" width="67.109375" style="14" customWidth="1"/>
    <col min="9466" max="9466" width="25.88671875" style="14" customWidth="1"/>
    <col min="9467" max="9467" width="11.44140625" style="14" customWidth="1"/>
    <col min="9468" max="9468" width="13.6640625" style="14" customWidth="1"/>
    <col min="9469" max="9469" width="2.6640625" style="14" customWidth="1"/>
    <col min="9470" max="9482" width="0" style="14" hidden="1" customWidth="1"/>
    <col min="9483" max="9483" width="1.88671875" style="14" bestFit="1" customWidth="1"/>
    <col min="9484" max="9709" width="10.33203125" style="14" customWidth="1"/>
    <col min="9710" max="9710" width="5.88671875" style="14" customWidth="1"/>
    <col min="9711" max="9711" width="67.109375" style="14" customWidth="1"/>
    <col min="9712" max="9712" width="6" style="14" customWidth="1"/>
    <col min="9713" max="9713" width="12.5546875" style="14" customWidth="1"/>
    <col min="9714" max="9718" width="11.44140625" style="14" customWidth="1"/>
    <col min="9719" max="9719" width="4.44140625" style="14"/>
    <col min="9720" max="9720" width="7.109375" style="14" customWidth="1"/>
    <col min="9721" max="9721" width="67.109375" style="14" customWidth="1"/>
    <col min="9722" max="9722" width="25.88671875" style="14" customWidth="1"/>
    <col min="9723" max="9723" width="11.44140625" style="14" customWidth="1"/>
    <col min="9724" max="9724" width="13.6640625" style="14" customWidth="1"/>
    <col min="9725" max="9725" width="2.6640625" style="14" customWidth="1"/>
    <col min="9726" max="9738" width="0" style="14" hidden="1" customWidth="1"/>
    <col min="9739" max="9739" width="1.88671875" style="14" bestFit="1" customWidth="1"/>
    <col min="9740" max="9965" width="10.33203125" style="14" customWidth="1"/>
    <col min="9966" max="9966" width="5.88671875" style="14" customWidth="1"/>
    <col min="9967" max="9967" width="67.109375" style="14" customWidth="1"/>
    <col min="9968" max="9968" width="6" style="14" customWidth="1"/>
    <col min="9969" max="9969" width="12.5546875" style="14" customWidth="1"/>
    <col min="9970" max="9974" width="11.44140625" style="14" customWidth="1"/>
    <col min="9975" max="9975" width="4.44140625" style="14"/>
    <col min="9976" max="9976" width="7.109375" style="14" customWidth="1"/>
    <col min="9977" max="9977" width="67.109375" style="14" customWidth="1"/>
    <col min="9978" max="9978" width="25.88671875" style="14" customWidth="1"/>
    <col min="9979" max="9979" width="11.44140625" style="14" customWidth="1"/>
    <col min="9980" max="9980" width="13.6640625" style="14" customWidth="1"/>
    <col min="9981" max="9981" width="2.6640625" style="14" customWidth="1"/>
    <col min="9982" max="9994" width="0" style="14" hidden="1" customWidth="1"/>
    <col min="9995" max="9995" width="1.88671875" style="14" bestFit="1" customWidth="1"/>
    <col min="9996" max="10221" width="10.33203125" style="14" customWidth="1"/>
    <col min="10222" max="10222" width="5.88671875" style="14" customWidth="1"/>
    <col min="10223" max="10223" width="67.109375" style="14" customWidth="1"/>
    <col min="10224" max="10224" width="6" style="14" customWidth="1"/>
    <col min="10225" max="10225" width="12.5546875" style="14" customWidth="1"/>
    <col min="10226" max="10230" width="11.44140625" style="14" customWidth="1"/>
    <col min="10231" max="10231" width="4.44140625" style="14"/>
    <col min="10232" max="10232" width="7.109375" style="14" customWidth="1"/>
    <col min="10233" max="10233" width="67.109375" style="14" customWidth="1"/>
    <col min="10234" max="10234" width="25.88671875" style="14" customWidth="1"/>
    <col min="10235" max="10235" width="11.44140625" style="14" customWidth="1"/>
    <col min="10236" max="10236" width="13.6640625" style="14" customWidth="1"/>
    <col min="10237" max="10237" width="2.6640625" style="14" customWidth="1"/>
    <col min="10238" max="10250" width="0" style="14" hidden="1" customWidth="1"/>
    <col min="10251" max="10251" width="1.88671875" style="14" bestFit="1" customWidth="1"/>
    <col min="10252" max="10477" width="10.33203125" style="14" customWidth="1"/>
    <col min="10478" max="10478" width="5.88671875" style="14" customWidth="1"/>
    <col min="10479" max="10479" width="67.109375" style="14" customWidth="1"/>
    <col min="10480" max="10480" width="6" style="14" customWidth="1"/>
    <col min="10481" max="10481" width="12.5546875" style="14" customWidth="1"/>
    <col min="10482" max="10486" width="11.44140625" style="14" customWidth="1"/>
    <col min="10487" max="10487" width="4.44140625" style="14"/>
    <col min="10488" max="10488" width="7.109375" style="14" customWidth="1"/>
    <col min="10489" max="10489" width="67.109375" style="14" customWidth="1"/>
    <col min="10490" max="10490" width="25.88671875" style="14" customWidth="1"/>
    <col min="10491" max="10491" width="11.44140625" style="14" customWidth="1"/>
    <col min="10492" max="10492" width="13.6640625" style="14" customWidth="1"/>
    <col min="10493" max="10493" width="2.6640625" style="14" customWidth="1"/>
    <col min="10494" max="10506" width="0" style="14" hidden="1" customWidth="1"/>
    <col min="10507" max="10507" width="1.88671875" style="14" bestFit="1" customWidth="1"/>
    <col min="10508" max="10733" width="10.33203125" style="14" customWidth="1"/>
    <col min="10734" max="10734" width="5.88671875" style="14" customWidth="1"/>
    <col min="10735" max="10735" width="67.109375" style="14" customWidth="1"/>
    <col min="10736" max="10736" width="6" style="14" customWidth="1"/>
    <col min="10737" max="10737" width="12.5546875" style="14" customWidth="1"/>
    <col min="10738" max="10742" width="11.44140625" style="14" customWidth="1"/>
    <col min="10743" max="10743" width="4.44140625" style="14"/>
    <col min="10744" max="10744" width="7.109375" style="14" customWidth="1"/>
    <col min="10745" max="10745" width="67.109375" style="14" customWidth="1"/>
    <col min="10746" max="10746" width="25.88671875" style="14" customWidth="1"/>
    <col min="10747" max="10747" width="11.44140625" style="14" customWidth="1"/>
    <col min="10748" max="10748" width="13.6640625" style="14" customWidth="1"/>
    <col min="10749" max="10749" width="2.6640625" style="14" customWidth="1"/>
    <col min="10750" max="10762" width="0" style="14" hidden="1" customWidth="1"/>
    <col min="10763" max="10763" width="1.88671875" style="14" bestFit="1" customWidth="1"/>
    <col min="10764" max="10989" width="10.33203125" style="14" customWidth="1"/>
    <col min="10990" max="10990" width="5.88671875" style="14" customWidth="1"/>
    <col min="10991" max="10991" width="67.109375" style="14" customWidth="1"/>
    <col min="10992" max="10992" width="6" style="14" customWidth="1"/>
    <col min="10993" max="10993" width="12.5546875" style="14" customWidth="1"/>
    <col min="10994" max="10998" width="11.44140625" style="14" customWidth="1"/>
    <col min="10999" max="10999" width="4.44140625" style="14"/>
    <col min="11000" max="11000" width="7.109375" style="14" customWidth="1"/>
    <col min="11001" max="11001" width="67.109375" style="14" customWidth="1"/>
    <col min="11002" max="11002" width="25.88671875" style="14" customWidth="1"/>
    <col min="11003" max="11003" width="11.44140625" style="14" customWidth="1"/>
    <col min="11004" max="11004" width="13.6640625" style="14" customWidth="1"/>
    <col min="11005" max="11005" width="2.6640625" style="14" customWidth="1"/>
    <col min="11006" max="11018" width="0" style="14" hidden="1" customWidth="1"/>
    <col min="11019" max="11019" width="1.88671875" style="14" bestFit="1" customWidth="1"/>
    <col min="11020" max="11245" width="10.33203125" style="14" customWidth="1"/>
    <col min="11246" max="11246" width="5.88671875" style="14" customWidth="1"/>
    <col min="11247" max="11247" width="67.109375" style="14" customWidth="1"/>
    <col min="11248" max="11248" width="6" style="14" customWidth="1"/>
    <col min="11249" max="11249" width="12.5546875" style="14" customWidth="1"/>
    <col min="11250" max="11254" width="11.44140625" style="14" customWidth="1"/>
    <col min="11255" max="11255" width="4.44140625" style="14"/>
    <col min="11256" max="11256" width="7.109375" style="14" customWidth="1"/>
    <col min="11257" max="11257" width="67.109375" style="14" customWidth="1"/>
    <col min="11258" max="11258" width="25.88671875" style="14" customWidth="1"/>
    <col min="11259" max="11259" width="11.44140625" style="14" customWidth="1"/>
    <col min="11260" max="11260" width="13.6640625" style="14" customWidth="1"/>
    <col min="11261" max="11261" width="2.6640625" style="14" customWidth="1"/>
    <col min="11262" max="11274" width="0" style="14" hidden="1" customWidth="1"/>
    <col min="11275" max="11275" width="1.88671875" style="14" bestFit="1" customWidth="1"/>
    <col min="11276" max="11501" width="10.33203125" style="14" customWidth="1"/>
    <col min="11502" max="11502" width="5.88671875" style="14" customWidth="1"/>
    <col min="11503" max="11503" width="67.109375" style="14" customWidth="1"/>
    <col min="11504" max="11504" width="6" style="14" customWidth="1"/>
    <col min="11505" max="11505" width="12.5546875" style="14" customWidth="1"/>
    <col min="11506" max="11510" width="11.44140625" style="14" customWidth="1"/>
    <col min="11511" max="11511" width="4.44140625" style="14"/>
    <col min="11512" max="11512" width="7.109375" style="14" customWidth="1"/>
    <col min="11513" max="11513" width="67.109375" style="14" customWidth="1"/>
    <col min="11514" max="11514" width="25.88671875" style="14" customWidth="1"/>
    <col min="11515" max="11515" width="11.44140625" style="14" customWidth="1"/>
    <col min="11516" max="11516" width="13.6640625" style="14" customWidth="1"/>
    <col min="11517" max="11517" width="2.6640625" style="14" customWidth="1"/>
    <col min="11518" max="11530" width="0" style="14" hidden="1" customWidth="1"/>
    <col min="11531" max="11531" width="1.88671875" style="14" bestFit="1" customWidth="1"/>
    <col min="11532" max="11757" width="10.33203125" style="14" customWidth="1"/>
    <col min="11758" max="11758" width="5.88671875" style="14" customWidth="1"/>
    <col min="11759" max="11759" width="67.109375" style="14" customWidth="1"/>
    <col min="11760" max="11760" width="6" style="14" customWidth="1"/>
    <col min="11761" max="11761" width="12.5546875" style="14" customWidth="1"/>
    <col min="11762" max="11766" width="11.44140625" style="14" customWidth="1"/>
    <col min="11767" max="11767" width="4.44140625" style="14"/>
    <col min="11768" max="11768" width="7.109375" style="14" customWidth="1"/>
    <col min="11769" max="11769" width="67.109375" style="14" customWidth="1"/>
    <col min="11770" max="11770" width="25.88671875" style="14" customWidth="1"/>
    <col min="11771" max="11771" width="11.44140625" style="14" customWidth="1"/>
    <col min="11772" max="11772" width="13.6640625" style="14" customWidth="1"/>
    <col min="11773" max="11773" width="2.6640625" style="14" customWidth="1"/>
    <col min="11774" max="11786" width="0" style="14" hidden="1" customWidth="1"/>
    <col min="11787" max="11787" width="1.88671875" style="14" bestFit="1" customWidth="1"/>
    <col min="11788" max="12013" width="10.33203125" style="14" customWidth="1"/>
    <col min="12014" max="12014" width="5.88671875" style="14" customWidth="1"/>
    <col min="12015" max="12015" width="67.109375" style="14" customWidth="1"/>
    <col min="12016" max="12016" width="6" style="14" customWidth="1"/>
    <col min="12017" max="12017" width="12.5546875" style="14" customWidth="1"/>
    <col min="12018" max="12022" width="11.44140625" style="14" customWidth="1"/>
    <col min="12023" max="12023" width="4.44140625" style="14"/>
    <col min="12024" max="12024" width="7.109375" style="14" customWidth="1"/>
    <col min="12025" max="12025" width="67.109375" style="14" customWidth="1"/>
    <col min="12026" max="12026" width="25.88671875" style="14" customWidth="1"/>
    <col min="12027" max="12027" width="11.44140625" style="14" customWidth="1"/>
    <col min="12028" max="12028" width="13.6640625" style="14" customWidth="1"/>
    <col min="12029" max="12029" width="2.6640625" style="14" customWidth="1"/>
    <col min="12030" max="12042" width="0" style="14" hidden="1" customWidth="1"/>
    <col min="12043" max="12043" width="1.88671875" style="14" bestFit="1" customWidth="1"/>
    <col min="12044" max="12269" width="10.33203125" style="14" customWidth="1"/>
    <col min="12270" max="12270" width="5.88671875" style="14" customWidth="1"/>
    <col min="12271" max="12271" width="67.109375" style="14" customWidth="1"/>
    <col min="12272" max="12272" width="6" style="14" customWidth="1"/>
    <col min="12273" max="12273" width="12.5546875" style="14" customWidth="1"/>
    <col min="12274" max="12278" width="11.44140625" style="14" customWidth="1"/>
    <col min="12279" max="12279" width="4.44140625" style="14"/>
    <col min="12280" max="12280" width="7.109375" style="14" customWidth="1"/>
    <col min="12281" max="12281" width="67.109375" style="14" customWidth="1"/>
    <col min="12282" max="12282" width="25.88671875" style="14" customWidth="1"/>
    <col min="12283" max="12283" width="11.44140625" style="14" customWidth="1"/>
    <col min="12284" max="12284" width="13.6640625" style="14" customWidth="1"/>
    <col min="12285" max="12285" width="2.6640625" style="14" customWidth="1"/>
    <col min="12286" max="12298" width="0" style="14" hidden="1" customWidth="1"/>
    <col min="12299" max="12299" width="1.88671875" style="14" bestFit="1" customWidth="1"/>
    <col min="12300" max="12525" width="10.33203125" style="14" customWidth="1"/>
    <col min="12526" max="12526" width="5.88671875" style="14" customWidth="1"/>
    <col min="12527" max="12527" width="67.109375" style="14" customWidth="1"/>
    <col min="12528" max="12528" width="6" style="14" customWidth="1"/>
    <col min="12529" max="12529" width="12.5546875" style="14" customWidth="1"/>
    <col min="12530" max="12534" width="11.44140625" style="14" customWidth="1"/>
    <col min="12535" max="12535" width="4.44140625" style="14"/>
    <col min="12536" max="12536" width="7.109375" style="14" customWidth="1"/>
    <col min="12537" max="12537" width="67.109375" style="14" customWidth="1"/>
    <col min="12538" max="12538" width="25.88671875" style="14" customWidth="1"/>
    <col min="12539" max="12539" width="11.44140625" style="14" customWidth="1"/>
    <col min="12540" max="12540" width="13.6640625" style="14" customWidth="1"/>
    <col min="12541" max="12541" width="2.6640625" style="14" customWidth="1"/>
    <col min="12542" max="12554" width="0" style="14" hidden="1" customWidth="1"/>
    <col min="12555" max="12555" width="1.88671875" style="14" bestFit="1" customWidth="1"/>
    <col min="12556" max="12781" width="10.33203125" style="14" customWidth="1"/>
    <col min="12782" max="12782" width="5.88671875" style="14" customWidth="1"/>
    <col min="12783" max="12783" width="67.109375" style="14" customWidth="1"/>
    <col min="12784" max="12784" width="6" style="14" customWidth="1"/>
    <col min="12785" max="12785" width="12.5546875" style="14" customWidth="1"/>
    <col min="12786" max="12790" width="11.44140625" style="14" customWidth="1"/>
    <col min="12791" max="12791" width="4.44140625" style="14"/>
    <col min="12792" max="12792" width="7.109375" style="14" customWidth="1"/>
    <col min="12793" max="12793" width="67.109375" style="14" customWidth="1"/>
    <col min="12794" max="12794" width="25.88671875" style="14" customWidth="1"/>
    <col min="12795" max="12795" width="11.44140625" style="14" customWidth="1"/>
    <col min="12796" max="12796" width="13.6640625" style="14" customWidth="1"/>
    <col min="12797" max="12797" width="2.6640625" style="14" customWidth="1"/>
    <col min="12798" max="12810" width="0" style="14" hidden="1" customWidth="1"/>
    <col min="12811" max="12811" width="1.88671875" style="14" bestFit="1" customWidth="1"/>
    <col min="12812" max="13037" width="10.33203125" style="14" customWidth="1"/>
    <col min="13038" max="13038" width="5.88671875" style="14" customWidth="1"/>
    <col min="13039" max="13039" width="67.109375" style="14" customWidth="1"/>
    <col min="13040" max="13040" width="6" style="14" customWidth="1"/>
    <col min="13041" max="13041" width="12.5546875" style="14" customWidth="1"/>
    <col min="13042" max="13046" width="11.44140625" style="14" customWidth="1"/>
    <col min="13047" max="13047" width="4.44140625" style="14"/>
    <col min="13048" max="13048" width="7.109375" style="14" customWidth="1"/>
    <col min="13049" max="13049" width="67.109375" style="14" customWidth="1"/>
    <col min="13050" max="13050" width="25.88671875" style="14" customWidth="1"/>
    <col min="13051" max="13051" width="11.44140625" style="14" customWidth="1"/>
    <col min="13052" max="13052" width="13.6640625" style="14" customWidth="1"/>
    <col min="13053" max="13053" width="2.6640625" style="14" customWidth="1"/>
    <col min="13054" max="13066" width="0" style="14" hidden="1" customWidth="1"/>
    <col min="13067" max="13067" width="1.88671875" style="14" bestFit="1" customWidth="1"/>
    <col min="13068" max="13293" width="10.33203125" style="14" customWidth="1"/>
    <col min="13294" max="13294" width="5.88671875" style="14" customWidth="1"/>
    <col min="13295" max="13295" width="67.109375" style="14" customWidth="1"/>
    <col min="13296" max="13296" width="6" style="14" customWidth="1"/>
    <col min="13297" max="13297" width="12.5546875" style="14" customWidth="1"/>
    <col min="13298" max="13302" width="11.44140625" style="14" customWidth="1"/>
    <col min="13303" max="13303" width="4.44140625" style="14"/>
    <col min="13304" max="13304" width="7.109375" style="14" customWidth="1"/>
    <col min="13305" max="13305" width="67.109375" style="14" customWidth="1"/>
    <col min="13306" max="13306" width="25.88671875" style="14" customWidth="1"/>
    <col min="13307" max="13307" width="11.44140625" style="14" customWidth="1"/>
    <col min="13308" max="13308" width="13.6640625" style="14" customWidth="1"/>
    <col min="13309" max="13309" width="2.6640625" style="14" customWidth="1"/>
    <col min="13310" max="13322" width="0" style="14" hidden="1" customWidth="1"/>
    <col min="13323" max="13323" width="1.88671875" style="14" bestFit="1" customWidth="1"/>
    <col min="13324" max="13549" width="10.33203125" style="14" customWidth="1"/>
    <col min="13550" max="13550" width="5.88671875" style="14" customWidth="1"/>
    <col min="13551" max="13551" width="67.109375" style="14" customWidth="1"/>
    <col min="13552" max="13552" width="6" style="14" customWidth="1"/>
    <col min="13553" max="13553" width="12.5546875" style="14" customWidth="1"/>
    <col min="13554" max="13558" width="11.44140625" style="14" customWidth="1"/>
    <col min="13559" max="13559" width="4.44140625" style="14"/>
    <col min="13560" max="13560" width="7.109375" style="14" customWidth="1"/>
    <col min="13561" max="13561" width="67.109375" style="14" customWidth="1"/>
    <col min="13562" max="13562" width="25.88671875" style="14" customWidth="1"/>
    <col min="13563" max="13563" width="11.44140625" style="14" customWidth="1"/>
    <col min="13564" max="13564" width="13.6640625" style="14" customWidth="1"/>
    <col min="13565" max="13565" width="2.6640625" style="14" customWidth="1"/>
    <col min="13566" max="13578" width="0" style="14" hidden="1" customWidth="1"/>
    <col min="13579" max="13579" width="1.88671875" style="14" bestFit="1" customWidth="1"/>
    <col min="13580" max="13805" width="10.33203125" style="14" customWidth="1"/>
    <col min="13806" max="13806" width="5.88671875" style="14" customWidth="1"/>
    <col min="13807" max="13807" width="67.109375" style="14" customWidth="1"/>
    <col min="13808" max="13808" width="6" style="14" customWidth="1"/>
    <col min="13809" max="13809" width="12.5546875" style="14" customWidth="1"/>
    <col min="13810" max="13814" width="11.44140625" style="14" customWidth="1"/>
    <col min="13815" max="13815" width="4.44140625" style="14"/>
    <col min="13816" max="13816" width="7.109375" style="14" customWidth="1"/>
    <col min="13817" max="13817" width="67.109375" style="14" customWidth="1"/>
    <col min="13818" max="13818" width="25.88671875" style="14" customWidth="1"/>
    <col min="13819" max="13819" width="11.44140625" style="14" customWidth="1"/>
    <col min="13820" max="13820" width="13.6640625" style="14" customWidth="1"/>
    <col min="13821" max="13821" width="2.6640625" style="14" customWidth="1"/>
    <col min="13822" max="13834" width="0" style="14" hidden="1" customWidth="1"/>
    <col min="13835" max="13835" width="1.88671875" style="14" bestFit="1" customWidth="1"/>
    <col min="13836" max="14061" width="10.33203125" style="14" customWidth="1"/>
    <col min="14062" max="14062" width="5.88671875" style="14" customWidth="1"/>
    <col min="14063" max="14063" width="67.109375" style="14" customWidth="1"/>
    <col min="14064" max="14064" width="6" style="14" customWidth="1"/>
    <col min="14065" max="14065" width="12.5546875" style="14" customWidth="1"/>
    <col min="14066" max="14070" width="11.44140625" style="14" customWidth="1"/>
    <col min="14071" max="14071" width="4.44140625" style="14"/>
    <col min="14072" max="14072" width="7.109375" style="14" customWidth="1"/>
    <col min="14073" max="14073" width="67.109375" style="14" customWidth="1"/>
    <col min="14074" max="14074" width="25.88671875" style="14" customWidth="1"/>
    <col min="14075" max="14075" width="11.44140625" style="14" customWidth="1"/>
    <col min="14076" max="14076" width="13.6640625" style="14" customWidth="1"/>
    <col min="14077" max="14077" width="2.6640625" style="14" customWidth="1"/>
    <col min="14078" max="14090" width="0" style="14" hidden="1" customWidth="1"/>
    <col min="14091" max="14091" width="1.88671875" style="14" bestFit="1" customWidth="1"/>
    <col min="14092" max="14317" width="10.33203125" style="14" customWidth="1"/>
    <col min="14318" max="14318" width="5.88671875" style="14" customWidth="1"/>
    <col min="14319" max="14319" width="67.109375" style="14" customWidth="1"/>
    <col min="14320" max="14320" width="6" style="14" customWidth="1"/>
    <col min="14321" max="14321" width="12.5546875" style="14" customWidth="1"/>
    <col min="14322" max="14326" width="11.44140625" style="14" customWidth="1"/>
    <col min="14327" max="14327" width="4.44140625" style="14"/>
    <col min="14328" max="14328" width="7.109375" style="14" customWidth="1"/>
    <col min="14329" max="14329" width="67.109375" style="14" customWidth="1"/>
    <col min="14330" max="14330" width="25.88671875" style="14" customWidth="1"/>
    <col min="14331" max="14331" width="11.44140625" style="14" customWidth="1"/>
    <col min="14332" max="14332" width="13.6640625" style="14" customWidth="1"/>
    <col min="14333" max="14333" width="2.6640625" style="14" customWidth="1"/>
    <col min="14334" max="14346" width="0" style="14" hidden="1" customWidth="1"/>
    <col min="14347" max="14347" width="1.88671875" style="14" bestFit="1" customWidth="1"/>
    <col min="14348" max="14573" width="10.33203125" style="14" customWidth="1"/>
    <col min="14574" max="14574" width="5.88671875" style="14" customWidth="1"/>
    <col min="14575" max="14575" width="67.109375" style="14" customWidth="1"/>
    <col min="14576" max="14576" width="6" style="14" customWidth="1"/>
    <col min="14577" max="14577" width="12.5546875" style="14" customWidth="1"/>
    <col min="14578" max="14582" width="11.44140625" style="14" customWidth="1"/>
    <col min="14583" max="14583" width="4.44140625" style="14"/>
    <col min="14584" max="14584" width="7.109375" style="14" customWidth="1"/>
    <col min="14585" max="14585" width="67.109375" style="14" customWidth="1"/>
    <col min="14586" max="14586" width="25.88671875" style="14" customWidth="1"/>
    <col min="14587" max="14587" width="11.44140625" style="14" customWidth="1"/>
    <col min="14588" max="14588" width="13.6640625" style="14" customWidth="1"/>
    <col min="14589" max="14589" width="2.6640625" style="14" customWidth="1"/>
    <col min="14590" max="14602" width="0" style="14" hidden="1" customWidth="1"/>
    <col min="14603" max="14603" width="1.88671875" style="14" bestFit="1" customWidth="1"/>
    <col min="14604" max="14829" width="10.33203125" style="14" customWidth="1"/>
    <col min="14830" max="14830" width="5.88671875" style="14" customWidth="1"/>
    <col min="14831" max="14831" width="67.109375" style="14" customWidth="1"/>
    <col min="14832" max="14832" width="6" style="14" customWidth="1"/>
    <col min="14833" max="14833" width="12.5546875" style="14" customWidth="1"/>
    <col min="14834" max="14838" width="11.44140625" style="14" customWidth="1"/>
    <col min="14839" max="14839" width="4.44140625" style="14"/>
    <col min="14840" max="14840" width="7.109375" style="14" customWidth="1"/>
    <col min="14841" max="14841" width="67.109375" style="14" customWidth="1"/>
    <col min="14842" max="14842" width="25.88671875" style="14" customWidth="1"/>
    <col min="14843" max="14843" width="11.44140625" style="14" customWidth="1"/>
    <col min="14844" max="14844" width="13.6640625" style="14" customWidth="1"/>
    <col min="14845" max="14845" width="2.6640625" style="14" customWidth="1"/>
    <col min="14846" max="14858" width="0" style="14" hidden="1" customWidth="1"/>
    <col min="14859" max="14859" width="1.88671875" style="14" bestFit="1" customWidth="1"/>
    <col min="14860" max="15085" width="10.33203125" style="14" customWidth="1"/>
    <col min="15086" max="15086" width="5.88671875" style="14" customWidth="1"/>
    <col min="15087" max="15087" width="67.109375" style="14" customWidth="1"/>
    <col min="15088" max="15088" width="6" style="14" customWidth="1"/>
    <col min="15089" max="15089" width="12.5546875" style="14" customWidth="1"/>
    <col min="15090" max="15094" width="11.44140625" style="14" customWidth="1"/>
    <col min="15095" max="15095" width="4.44140625" style="14"/>
    <col min="15096" max="15096" width="7.109375" style="14" customWidth="1"/>
    <col min="15097" max="15097" width="67.109375" style="14" customWidth="1"/>
    <col min="15098" max="15098" width="25.88671875" style="14" customWidth="1"/>
    <col min="15099" max="15099" width="11.44140625" style="14" customWidth="1"/>
    <col min="15100" max="15100" width="13.6640625" style="14" customWidth="1"/>
    <col min="15101" max="15101" width="2.6640625" style="14" customWidth="1"/>
    <col min="15102" max="15114" width="0" style="14" hidden="1" customWidth="1"/>
    <col min="15115" max="15115" width="1.88671875" style="14" bestFit="1" customWidth="1"/>
    <col min="15116" max="15341" width="10.33203125" style="14" customWidth="1"/>
    <col min="15342" max="15342" width="5.88671875" style="14" customWidth="1"/>
    <col min="15343" max="15343" width="67.109375" style="14" customWidth="1"/>
    <col min="15344" max="15344" width="6" style="14" customWidth="1"/>
    <col min="15345" max="15345" width="12.5546875" style="14" customWidth="1"/>
    <col min="15346" max="15350" width="11.44140625" style="14" customWidth="1"/>
    <col min="15351" max="15351" width="4.44140625" style="14"/>
    <col min="15352" max="15352" width="7.109375" style="14" customWidth="1"/>
    <col min="15353" max="15353" width="67.109375" style="14" customWidth="1"/>
    <col min="15354" max="15354" width="25.88671875" style="14" customWidth="1"/>
    <col min="15355" max="15355" width="11.44140625" style="14" customWidth="1"/>
    <col min="15356" max="15356" width="13.6640625" style="14" customWidth="1"/>
    <col min="15357" max="15357" width="2.6640625" style="14" customWidth="1"/>
    <col min="15358" max="15370" width="0" style="14" hidden="1" customWidth="1"/>
    <col min="15371" max="15371" width="1.88671875" style="14" bestFit="1" customWidth="1"/>
    <col min="15372" max="15597" width="10.33203125" style="14" customWidth="1"/>
    <col min="15598" max="15598" width="5.88671875" style="14" customWidth="1"/>
    <col min="15599" max="15599" width="67.109375" style="14" customWidth="1"/>
    <col min="15600" max="15600" width="6" style="14" customWidth="1"/>
    <col min="15601" max="15601" width="12.5546875" style="14" customWidth="1"/>
    <col min="15602" max="15606" width="11.44140625" style="14" customWidth="1"/>
    <col min="15607" max="15607" width="4.44140625" style="14"/>
    <col min="15608" max="15608" width="7.109375" style="14" customWidth="1"/>
    <col min="15609" max="15609" width="67.109375" style="14" customWidth="1"/>
    <col min="15610" max="15610" width="25.88671875" style="14" customWidth="1"/>
    <col min="15611" max="15611" width="11.44140625" style="14" customWidth="1"/>
    <col min="15612" max="15612" width="13.6640625" style="14" customWidth="1"/>
    <col min="15613" max="15613" width="2.6640625" style="14" customWidth="1"/>
    <col min="15614" max="15626" width="0" style="14" hidden="1" customWidth="1"/>
    <col min="15627" max="15627" width="1.88671875" style="14" bestFit="1" customWidth="1"/>
    <col min="15628" max="15853" width="10.33203125" style="14" customWidth="1"/>
    <col min="15854" max="15854" width="5.88671875" style="14" customWidth="1"/>
    <col min="15855" max="15855" width="67.109375" style="14" customWidth="1"/>
    <col min="15856" max="15856" width="6" style="14" customWidth="1"/>
    <col min="15857" max="15857" width="12.5546875" style="14" customWidth="1"/>
    <col min="15858" max="15862" width="11.44140625" style="14" customWidth="1"/>
    <col min="15863" max="15863" width="4.44140625" style="14"/>
    <col min="15864" max="15864" width="7.109375" style="14" customWidth="1"/>
    <col min="15865" max="15865" width="67.109375" style="14" customWidth="1"/>
    <col min="15866" max="15866" width="25.88671875" style="14" customWidth="1"/>
    <col min="15867" max="15867" width="11.44140625" style="14" customWidth="1"/>
    <col min="15868" max="15868" width="13.6640625" style="14" customWidth="1"/>
    <col min="15869" max="15869" width="2.6640625" style="14" customWidth="1"/>
    <col min="15870" max="15882" width="0" style="14" hidden="1" customWidth="1"/>
    <col min="15883" max="15883" width="1.88671875" style="14" bestFit="1" customWidth="1"/>
    <col min="15884" max="16109" width="10.33203125" style="14" customWidth="1"/>
    <col min="16110" max="16110" width="5.88671875" style="14" customWidth="1"/>
    <col min="16111" max="16111" width="67.109375" style="14" customWidth="1"/>
    <col min="16112" max="16112" width="6" style="14" customWidth="1"/>
    <col min="16113" max="16113" width="12.5546875" style="14" customWidth="1"/>
    <col min="16114" max="16118" width="11.44140625" style="14" customWidth="1"/>
    <col min="16119" max="16119" width="4.44140625" style="14"/>
    <col min="16120" max="16120" width="7.109375" style="14" customWidth="1"/>
    <col min="16121" max="16121" width="67.109375" style="14" customWidth="1"/>
    <col min="16122" max="16122" width="25.88671875" style="14" customWidth="1"/>
    <col min="16123" max="16123" width="11.44140625" style="14" customWidth="1"/>
    <col min="16124" max="16124" width="13.6640625" style="14" customWidth="1"/>
    <col min="16125" max="16125" width="2.6640625" style="14" customWidth="1"/>
    <col min="16126" max="16138" width="0" style="14" hidden="1" customWidth="1"/>
    <col min="16139" max="16139" width="1.88671875" style="14" bestFit="1" customWidth="1"/>
    <col min="16140" max="16384" width="10.33203125" style="14" customWidth="1"/>
  </cols>
  <sheetData>
    <row r="1" spans="1:18" ht="15" customHeight="1">
      <c r="B1" s="3" t="s">
        <v>683</v>
      </c>
      <c r="C1" s="347"/>
      <c r="E1" s="348"/>
      <c r="F1" s="4" t="s">
        <v>12</v>
      </c>
      <c r="G1" s="349"/>
      <c r="H1" s="349"/>
      <c r="I1" s="349"/>
      <c r="J1" s="349"/>
      <c r="K1" s="349"/>
      <c r="L1" s="349"/>
      <c r="M1" s="349"/>
      <c r="N1" s="349"/>
      <c r="O1" s="349"/>
      <c r="P1" s="349"/>
      <c r="Q1" s="349"/>
      <c r="R1" s="4" t="s">
        <v>12</v>
      </c>
    </row>
    <row r="2" spans="1:18" ht="15" customHeight="1">
      <c r="B2" s="3"/>
      <c r="C2" s="347"/>
      <c r="E2" s="348"/>
      <c r="F2" s="4"/>
      <c r="G2" s="349"/>
      <c r="H2" s="349"/>
      <c r="I2" s="349"/>
      <c r="J2" s="349"/>
      <c r="K2" s="349"/>
      <c r="L2" s="349"/>
      <c r="M2" s="349"/>
      <c r="N2" s="349"/>
      <c r="O2" s="349"/>
      <c r="P2" s="349"/>
      <c r="Q2" s="349"/>
      <c r="R2" s="4"/>
    </row>
    <row r="3" spans="1:18" ht="15.6">
      <c r="B3" s="350" t="s">
        <v>184</v>
      </c>
      <c r="C3" s="351" t="str">
        <f>IF(C12="","[Participant's name]",C12)</f>
        <v>[Participant's name]</v>
      </c>
      <c r="E3" s="348"/>
      <c r="F3" s="4" t="s">
        <v>12</v>
      </c>
      <c r="G3"/>
      <c r="H3"/>
      <c r="I3"/>
      <c r="J3"/>
      <c r="K3"/>
      <c r="L3"/>
      <c r="M3"/>
      <c r="N3"/>
      <c r="O3"/>
      <c r="P3"/>
      <c r="Q3"/>
      <c r="R3" s="4" t="s">
        <v>12</v>
      </c>
    </row>
    <row r="4" spans="1:18" ht="15" customHeight="1">
      <c r="A4" s="348"/>
      <c r="B4" s="348"/>
      <c r="C4" s="352"/>
      <c r="D4" s="352"/>
      <c r="E4" s="352"/>
      <c r="F4" s="4" t="s">
        <v>12</v>
      </c>
      <c r="G4" s="353" t="s">
        <v>137</v>
      </c>
      <c r="H4" s="353" t="s">
        <v>137</v>
      </c>
      <c r="I4" s="353" t="s">
        <v>137</v>
      </c>
      <c r="J4" s="353" t="s">
        <v>137</v>
      </c>
      <c r="K4" s="353" t="s">
        <v>137</v>
      </c>
      <c r="L4" s="353" t="s">
        <v>137</v>
      </c>
      <c r="M4" s="353" t="s">
        <v>137</v>
      </c>
      <c r="N4" s="353"/>
      <c r="O4" s="353"/>
      <c r="P4"/>
      <c r="Q4"/>
      <c r="R4" s="4" t="s">
        <v>12</v>
      </c>
    </row>
    <row r="5" spans="1:18">
      <c r="F5" s="4" t="s">
        <v>12</v>
      </c>
      <c r="G5" t="s">
        <v>54</v>
      </c>
      <c r="H5" t="s">
        <v>118</v>
      </c>
      <c r="I5" t="s">
        <v>53</v>
      </c>
      <c r="J5" t="s">
        <v>133</v>
      </c>
      <c r="K5" t="s">
        <v>127</v>
      </c>
      <c r="L5" t="s">
        <v>128</v>
      </c>
      <c r="M5" t="s">
        <v>132</v>
      </c>
      <c r="N5"/>
      <c r="O5"/>
      <c r="P5"/>
      <c r="Q5"/>
      <c r="R5" s="4" t="s">
        <v>12</v>
      </c>
    </row>
    <row r="6" spans="1:18">
      <c r="B6" s="345" t="s">
        <v>32</v>
      </c>
      <c r="C6" s="346"/>
      <c r="F6" s="4" t="s">
        <v>12</v>
      </c>
      <c r="G6" t="s">
        <v>56</v>
      </c>
      <c r="H6" t="s">
        <v>185</v>
      </c>
      <c r="I6" t="s">
        <v>55</v>
      </c>
      <c r="J6" t="s">
        <v>123</v>
      </c>
      <c r="K6" t="s">
        <v>126</v>
      </c>
      <c r="L6" t="s">
        <v>130</v>
      </c>
      <c r="M6" t="s">
        <v>131</v>
      </c>
      <c r="N6"/>
      <c r="O6"/>
      <c r="P6"/>
      <c r="Q6"/>
      <c r="R6" s="4" t="s">
        <v>12</v>
      </c>
    </row>
    <row r="7" spans="1:18">
      <c r="B7" s="354" t="s">
        <v>22</v>
      </c>
      <c r="C7" s="313" t="s">
        <v>137</v>
      </c>
      <c r="F7" s="4"/>
      <c r="G7" t="s">
        <v>58</v>
      </c>
      <c r="H7" t="s">
        <v>120</v>
      </c>
      <c r="I7" t="s">
        <v>57</v>
      </c>
      <c r="J7" t="s">
        <v>124</v>
      </c>
      <c r="K7"/>
      <c r="L7" t="s">
        <v>129</v>
      </c>
      <c r="M7"/>
      <c r="N7"/>
      <c r="O7"/>
      <c r="P7"/>
      <c r="Q7"/>
      <c r="R7" s="4"/>
    </row>
    <row r="8" spans="1:18">
      <c r="B8" s="354" t="s">
        <v>23</v>
      </c>
      <c r="C8" s="314"/>
      <c r="F8" s="4" t="s">
        <v>12</v>
      </c>
      <c r="G8" t="s">
        <v>94</v>
      </c>
      <c r="H8" t="s">
        <v>186</v>
      </c>
      <c r="I8" t="s">
        <v>93</v>
      </c>
      <c r="J8"/>
      <c r="K8"/>
      <c r="L8"/>
      <c r="M8"/>
      <c r="N8"/>
      <c r="O8"/>
      <c r="P8"/>
      <c r="Q8"/>
      <c r="R8" s="4" t="s">
        <v>12</v>
      </c>
    </row>
    <row r="9" spans="1:18">
      <c r="B9" s="355" t="s">
        <v>24</v>
      </c>
      <c r="C9" s="315">
        <v>45657</v>
      </c>
      <c r="F9" s="4" t="s">
        <v>12</v>
      </c>
      <c r="G9" t="s">
        <v>66</v>
      </c>
      <c r="H9" t="s">
        <v>119</v>
      </c>
      <c r="I9" t="s">
        <v>65</v>
      </c>
      <c r="J9"/>
      <c r="K9"/>
      <c r="L9"/>
      <c r="M9"/>
      <c r="N9"/>
      <c r="O9"/>
      <c r="P9"/>
      <c r="Q9"/>
      <c r="R9" s="4" t="s">
        <v>12</v>
      </c>
    </row>
    <row r="10" spans="1:18">
      <c r="B10" s="355" t="s">
        <v>25</v>
      </c>
      <c r="C10" s="315">
        <v>45657</v>
      </c>
      <c r="F10" s="4"/>
      <c r="G10" t="s">
        <v>68</v>
      </c>
      <c r="H10" t="s">
        <v>187</v>
      </c>
      <c r="I10" t="s">
        <v>67</v>
      </c>
      <c r="J10"/>
      <c r="K10"/>
      <c r="L10"/>
      <c r="M10"/>
      <c r="N10"/>
      <c r="O10"/>
      <c r="P10"/>
      <c r="Q10"/>
      <c r="R10" s="4"/>
    </row>
    <row r="11" spans="1:18">
      <c r="B11" s="354" t="s">
        <v>26</v>
      </c>
      <c r="C11" s="313" t="s">
        <v>137</v>
      </c>
      <c r="F11" s="4"/>
      <c r="G11" t="s">
        <v>60</v>
      </c>
      <c r="H11" t="s">
        <v>188</v>
      </c>
      <c r="I11" t="s">
        <v>59</v>
      </c>
      <c r="J11"/>
      <c r="K11"/>
      <c r="L11"/>
      <c r="M11"/>
      <c r="N11"/>
      <c r="O11"/>
      <c r="P11"/>
      <c r="Q11"/>
      <c r="R11" s="4"/>
    </row>
    <row r="12" spans="1:18">
      <c r="B12" s="354" t="s">
        <v>39</v>
      </c>
      <c r="C12" s="314"/>
      <c r="F12" s="4" t="s">
        <v>12</v>
      </c>
      <c r="G12" t="s">
        <v>72</v>
      </c>
      <c r="H12" t="s">
        <v>189</v>
      </c>
      <c r="I12" t="s">
        <v>71</v>
      </c>
      <c r="J12"/>
      <c r="K12"/>
      <c r="L12"/>
      <c r="M12"/>
      <c r="N12"/>
      <c r="O12"/>
      <c r="P12"/>
      <c r="Q12"/>
      <c r="R12" s="4" t="s">
        <v>12</v>
      </c>
    </row>
    <row r="13" spans="1:18" ht="28.8">
      <c r="B13" s="356" t="s">
        <v>341</v>
      </c>
      <c r="C13" s="313"/>
      <c r="F13" s="4" t="s">
        <v>12</v>
      </c>
      <c r="G13" t="s">
        <v>74</v>
      </c>
      <c r="H13" t="s">
        <v>190</v>
      </c>
      <c r="I13" t="s">
        <v>73</v>
      </c>
      <c r="J13"/>
      <c r="K13"/>
      <c r="L13"/>
      <c r="M13"/>
      <c r="N13"/>
      <c r="O13"/>
      <c r="P13"/>
      <c r="Q13"/>
      <c r="R13" s="4" t="s">
        <v>12</v>
      </c>
    </row>
    <row r="14" spans="1:18">
      <c r="B14" s="354" t="s">
        <v>40</v>
      </c>
      <c r="C14" s="313" t="s">
        <v>137</v>
      </c>
      <c r="F14" s="4" t="s">
        <v>12</v>
      </c>
      <c r="G14" t="s">
        <v>116</v>
      </c>
      <c r="H14" t="s">
        <v>121</v>
      </c>
      <c r="I14" t="s">
        <v>115</v>
      </c>
      <c r="J14"/>
      <c r="K14"/>
      <c r="L14"/>
      <c r="M14"/>
      <c r="N14"/>
      <c r="O14"/>
      <c r="P14"/>
      <c r="Q14"/>
      <c r="R14" s="4" t="s">
        <v>12</v>
      </c>
    </row>
    <row r="15" spans="1:18">
      <c r="B15" s="354" t="s">
        <v>41</v>
      </c>
      <c r="C15" s="313" t="s">
        <v>137</v>
      </c>
      <c r="F15" s="4" t="s">
        <v>12</v>
      </c>
      <c r="G15" t="s">
        <v>78</v>
      </c>
      <c r="H15" t="s">
        <v>191</v>
      </c>
      <c r="I15" t="s">
        <v>77</v>
      </c>
      <c r="J15"/>
      <c r="K15"/>
      <c r="L15"/>
      <c r="M15"/>
      <c r="N15"/>
      <c r="O15"/>
      <c r="P15"/>
      <c r="Q15"/>
      <c r="R15" s="4" t="s">
        <v>12</v>
      </c>
    </row>
    <row r="16" spans="1:18">
      <c r="B16" s="354" t="s">
        <v>27</v>
      </c>
      <c r="C16" s="314"/>
      <c r="F16" s="4" t="s">
        <v>12</v>
      </c>
      <c r="G16" t="s">
        <v>84</v>
      </c>
      <c r="H16" t="s">
        <v>192</v>
      </c>
      <c r="I16" t="s">
        <v>83</v>
      </c>
      <c r="J16"/>
      <c r="K16"/>
      <c r="L16"/>
      <c r="M16"/>
      <c r="N16"/>
      <c r="O16"/>
      <c r="P16"/>
      <c r="Q16"/>
      <c r="R16" s="4" t="s">
        <v>12</v>
      </c>
    </row>
    <row r="17" spans="2:19">
      <c r="B17" s="359" t="s">
        <v>125</v>
      </c>
      <c r="F17" s="4" t="s">
        <v>12</v>
      </c>
      <c r="G17" t="s">
        <v>111</v>
      </c>
      <c r="H17" t="s">
        <v>122</v>
      </c>
      <c r="I17" t="s">
        <v>110</v>
      </c>
      <c r="J17"/>
      <c r="K17"/>
      <c r="L17"/>
      <c r="M17"/>
      <c r="N17"/>
      <c r="O17"/>
      <c r="P17"/>
      <c r="Q17"/>
      <c r="R17" s="4" t="s">
        <v>12</v>
      </c>
    </row>
    <row r="18" spans="2:19" ht="6" customHeight="1" thickBot="1">
      <c r="F18" s="4" t="s">
        <v>12</v>
      </c>
      <c r="G18" t="s">
        <v>86</v>
      </c>
      <c r="H18" t="s">
        <v>193</v>
      </c>
      <c r="I18" t="s">
        <v>85</v>
      </c>
      <c r="J18"/>
      <c r="K18"/>
      <c r="L18"/>
      <c r="M18"/>
      <c r="N18"/>
      <c r="O18"/>
      <c r="P18"/>
      <c r="Q18"/>
      <c r="R18" s="4" t="s">
        <v>12</v>
      </c>
    </row>
    <row r="19" spans="2:19">
      <c r="B19" s="360" t="s">
        <v>33</v>
      </c>
      <c r="C19" s="2"/>
      <c r="F19" s="4" t="s">
        <v>12</v>
      </c>
      <c r="G19" t="s">
        <v>90</v>
      </c>
      <c r="H19"/>
      <c r="I19" t="s">
        <v>89</v>
      </c>
      <c r="J19"/>
      <c r="K19"/>
      <c r="L19"/>
      <c r="M19"/>
      <c r="N19"/>
      <c r="O19"/>
      <c r="P19"/>
      <c r="Q19"/>
      <c r="R19" s="4" t="s">
        <v>12</v>
      </c>
    </row>
    <row r="20" spans="2:19" ht="28.8">
      <c r="B20" s="361" t="s">
        <v>342</v>
      </c>
      <c r="C20" s="344" t="s">
        <v>798</v>
      </c>
      <c r="F20" s="4" t="s">
        <v>12</v>
      </c>
      <c r="G20" t="s">
        <v>88</v>
      </c>
      <c r="H20"/>
      <c r="I20" t="s">
        <v>87</v>
      </c>
      <c r="J20"/>
      <c r="K20"/>
      <c r="L20"/>
      <c r="M20"/>
      <c r="N20"/>
      <c r="O20"/>
      <c r="P20"/>
      <c r="Q20"/>
      <c r="R20" s="4" t="s">
        <v>12</v>
      </c>
    </row>
    <row r="21" spans="2:19">
      <c r="B21" s="357" t="s">
        <v>34</v>
      </c>
      <c r="C21" s="358" t="str">
        <f>IF(C7="Please select","",IFERROR(CONCATENATE(VLOOKUP(C7,G4:I22,3,0),"-",C20),""))</f>
        <v/>
      </c>
      <c r="F21" s="4" t="s">
        <v>12</v>
      </c>
      <c r="G21" t="s">
        <v>64</v>
      </c>
      <c r="H21"/>
      <c r="I21" t="s">
        <v>63</v>
      </c>
      <c r="J21"/>
      <c r="K21"/>
      <c r="L21"/>
      <c r="M21"/>
      <c r="N21"/>
      <c r="O21"/>
      <c r="P21"/>
      <c r="Q21"/>
      <c r="R21" s="4" t="s">
        <v>12</v>
      </c>
    </row>
    <row r="22" spans="2:19" ht="15" thickBot="1">
      <c r="F22" s="4" t="s">
        <v>12</v>
      </c>
      <c r="G22" t="s">
        <v>100</v>
      </c>
      <c r="I22" t="s">
        <v>99</v>
      </c>
      <c r="J22"/>
      <c r="K22"/>
      <c r="M22" s="16"/>
      <c r="N22" s="16"/>
      <c r="O22" s="16"/>
      <c r="P22" s="16"/>
      <c r="Q22" s="16"/>
      <c r="R22" s="4" t="s">
        <v>12</v>
      </c>
      <c r="S22" s="15"/>
    </row>
    <row r="23" spans="2:19" ht="15.6">
      <c r="B23" s="360" t="s">
        <v>28</v>
      </c>
      <c r="C23" s="362"/>
      <c r="F23" s="4" t="s">
        <v>12</v>
      </c>
      <c r="G23" s="17"/>
      <c r="I23"/>
      <c r="J23" s="17"/>
      <c r="M23" s="16"/>
      <c r="N23" s="16"/>
      <c r="O23" s="16"/>
      <c r="P23" s="16"/>
      <c r="Q23" s="16"/>
      <c r="R23" s="4" t="s">
        <v>12</v>
      </c>
    </row>
    <row r="24" spans="2:19">
      <c r="B24" s="363" t="s">
        <v>35</v>
      </c>
      <c r="C24" s="312"/>
      <c r="F24" s="4" t="s">
        <v>12</v>
      </c>
      <c r="G24" s="17"/>
      <c r="I24"/>
      <c r="J24" s="17"/>
      <c r="M24" s="16"/>
      <c r="N24" s="16"/>
      <c r="O24" s="16"/>
      <c r="P24" s="16"/>
      <c r="Q24" s="16"/>
      <c r="R24" s="4" t="s">
        <v>12</v>
      </c>
    </row>
    <row r="25" spans="2:19">
      <c r="B25" s="364" t="s">
        <v>29</v>
      </c>
      <c r="C25" s="312"/>
      <c r="F25" s="4" t="s">
        <v>12</v>
      </c>
      <c r="G25" s="17"/>
      <c r="I25"/>
      <c r="J25" s="17"/>
      <c r="M25" s="16"/>
      <c r="N25" s="16"/>
      <c r="O25" s="16"/>
      <c r="P25" s="16"/>
      <c r="Q25" s="16"/>
      <c r="R25" s="4" t="s">
        <v>12</v>
      </c>
    </row>
    <row r="26" spans="2:19">
      <c r="B26" s="364" t="s">
        <v>30</v>
      </c>
      <c r="C26" s="312"/>
      <c r="F26" s="4" t="s">
        <v>12</v>
      </c>
      <c r="G26" s="17"/>
      <c r="I26"/>
      <c r="J26" s="17"/>
      <c r="M26" s="16"/>
      <c r="N26" s="16"/>
      <c r="O26" s="16"/>
      <c r="P26" s="16"/>
      <c r="Q26" s="16"/>
      <c r="R26" s="4" t="s">
        <v>12</v>
      </c>
    </row>
    <row r="27" spans="2:19">
      <c r="B27" s="365" t="s">
        <v>31</v>
      </c>
      <c r="C27" s="312"/>
      <c r="F27" s="4" t="s">
        <v>12</v>
      </c>
      <c r="G27" s="17"/>
      <c r="I27"/>
      <c r="J27" s="17"/>
      <c r="M27" s="16"/>
      <c r="N27" s="16"/>
      <c r="O27" s="16"/>
      <c r="P27" s="16"/>
      <c r="Q27" s="16"/>
      <c r="R27" s="4" t="s">
        <v>12</v>
      </c>
    </row>
    <row r="28" spans="2:19">
      <c r="B28" s="363" t="s">
        <v>36</v>
      </c>
      <c r="C28" s="312"/>
      <c r="F28" s="4" t="s">
        <v>12</v>
      </c>
      <c r="G28" s="17"/>
      <c r="I28"/>
      <c r="J28" s="17"/>
      <c r="M28" s="16"/>
      <c r="N28" s="16"/>
      <c r="O28" s="16"/>
      <c r="P28" s="16"/>
      <c r="Q28" s="16"/>
      <c r="R28" s="4" t="s">
        <v>12</v>
      </c>
    </row>
    <row r="29" spans="2:19">
      <c r="B29" s="364" t="s">
        <v>29</v>
      </c>
      <c r="C29" s="312"/>
      <c r="F29" s="4" t="s">
        <v>12</v>
      </c>
      <c r="G29" s="17"/>
      <c r="I29"/>
      <c r="J29" s="17"/>
      <c r="M29" s="16"/>
      <c r="N29" s="16"/>
      <c r="O29" s="16"/>
      <c r="P29" s="16"/>
      <c r="Q29" s="16"/>
      <c r="R29" s="4" t="s">
        <v>12</v>
      </c>
    </row>
    <row r="30" spans="2:19">
      <c r="B30" s="364" t="s">
        <v>30</v>
      </c>
      <c r="C30" s="312"/>
      <c r="F30" s="4" t="s">
        <v>12</v>
      </c>
      <c r="G30" s="17"/>
      <c r="I30"/>
      <c r="J30" s="17"/>
      <c r="M30" s="16"/>
      <c r="N30" s="16"/>
      <c r="O30" s="16"/>
      <c r="P30" s="16"/>
      <c r="Q30" s="16"/>
      <c r="R30" s="4" t="s">
        <v>12</v>
      </c>
    </row>
    <row r="31" spans="2:19">
      <c r="B31" s="365" t="s">
        <v>31</v>
      </c>
      <c r="C31" s="312"/>
      <c r="F31" s="4" t="s">
        <v>12</v>
      </c>
      <c r="G31" s="17"/>
      <c r="I31"/>
      <c r="J31" s="17"/>
      <c r="M31" s="16"/>
      <c r="N31" s="16"/>
      <c r="O31" s="16"/>
      <c r="P31" s="16"/>
      <c r="Q31" s="16"/>
      <c r="R31" s="4" t="s">
        <v>12</v>
      </c>
    </row>
    <row r="32" spans="2:19">
      <c r="B32" s="363" t="s">
        <v>37</v>
      </c>
      <c r="C32" s="312"/>
      <c r="F32" s="4" t="s">
        <v>12</v>
      </c>
      <c r="G32" s="17"/>
      <c r="I32"/>
      <c r="J32" s="17"/>
      <c r="M32" s="16"/>
      <c r="N32" s="16"/>
      <c r="O32" s="16"/>
      <c r="P32" s="16"/>
      <c r="Q32" s="16"/>
      <c r="R32" s="4" t="s">
        <v>12</v>
      </c>
    </row>
    <row r="33" spans="2:18">
      <c r="B33" s="364" t="s">
        <v>29</v>
      </c>
      <c r="C33" s="312"/>
      <c r="F33" s="4"/>
      <c r="G33" s="17"/>
      <c r="I33"/>
      <c r="J33" s="17"/>
      <c r="M33" s="16"/>
      <c r="N33" s="16"/>
      <c r="O33" s="16"/>
      <c r="P33" s="16"/>
      <c r="Q33" s="16"/>
      <c r="R33" s="4"/>
    </row>
    <row r="34" spans="2:18">
      <c r="B34" s="364" t="s">
        <v>30</v>
      </c>
      <c r="C34" s="312"/>
      <c r="F34" s="4" t="s">
        <v>12</v>
      </c>
      <c r="G34" s="17"/>
      <c r="I34"/>
      <c r="J34" s="17"/>
      <c r="M34" s="16"/>
      <c r="N34" s="16"/>
      <c r="O34" s="16"/>
      <c r="P34" s="16"/>
      <c r="Q34" s="16"/>
      <c r="R34" s="4" t="s">
        <v>12</v>
      </c>
    </row>
    <row r="35" spans="2:18">
      <c r="B35" s="365" t="s">
        <v>31</v>
      </c>
      <c r="C35" s="312"/>
      <c r="F35" s="4" t="s">
        <v>12</v>
      </c>
      <c r="I35"/>
      <c r="M35" s="16"/>
      <c r="N35" s="16"/>
      <c r="O35" s="16"/>
      <c r="P35" s="16"/>
      <c r="Q35" s="16"/>
      <c r="R35" s="4" t="s">
        <v>12</v>
      </c>
    </row>
    <row r="36" spans="2:18">
      <c r="F36" s="4" t="s">
        <v>12</v>
      </c>
      <c r="I36"/>
      <c r="M36" s="16"/>
      <c r="N36" s="16"/>
      <c r="O36" s="16"/>
      <c r="P36" s="16"/>
      <c r="Q36" s="16"/>
      <c r="R36" s="4" t="s">
        <v>12</v>
      </c>
    </row>
    <row r="37" spans="2:18">
      <c r="F37" s="4" t="s">
        <v>12</v>
      </c>
      <c r="M37" s="16"/>
      <c r="N37" s="16"/>
      <c r="O37" s="16"/>
      <c r="P37" s="16"/>
      <c r="Q37" s="16"/>
      <c r="R37" s="4" t="s">
        <v>12</v>
      </c>
    </row>
    <row r="38" spans="2:18">
      <c r="F38" s="4" t="s">
        <v>12</v>
      </c>
      <c r="M38" s="16"/>
      <c r="N38" s="16"/>
      <c r="O38" s="16"/>
      <c r="P38" s="16"/>
      <c r="Q38" s="16"/>
      <c r="R38" s="4" t="s">
        <v>12</v>
      </c>
    </row>
    <row r="39" spans="2:18">
      <c r="F39" s="4" t="s">
        <v>12</v>
      </c>
      <c r="M39" s="16"/>
      <c r="N39" s="16"/>
      <c r="O39" s="16"/>
      <c r="P39" s="16"/>
      <c r="Q39" s="16"/>
      <c r="R39" s="4" t="s">
        <v>12</v>
      </c>
    </row>
    <row r="40" spans="2:18">
      <c r="F40" s="4" t="s">
        <v>12</v>
      </c>
      <c r="M40" s="16"/>
      <c r="N40" s="16"/>
      <c r="O40" s="16"/>
      <c r="P40" s="16"/>
      <c r="Q40" s="16"/>
      <c r="R40" s="4" t="s">
        <v>12</v>
      </c>
    </row>
    <row r="41" spans="2:18">
      <c r="F41" s="4" t="s">
        <v>12</v>
      </c>
      <c r="M41" s="16"/>
      <c r="N41" s="16"/>
      <c r="O41" s="16"/>
      <c r="P41" s="16"/>
      <c r="Q41" s="16"/>
      <c r="R41" s="4" t="s">
        <v>12</v>
      </c>
    </row>
    <row r="42" spans="2:18">
      <c r="F42" s="4" t="s">
        <v>12</v>
      </c>
      <c r="M42" s="16"/>
      <c r="N42" s="16"/>
      <c r="O42" s="16"/>
      <c r="P42" s="16"/>
      <c r="Q42" s="16"/>
      <c r="R42" s="4" t="s">
        <v>12</v>
      </c>
    </row>
    <row r="43" spans="2:18">
      <c r="F43" s="4" t="s">
        <v>12</v>
      </c>
      <c r="M43" s="16"/>
      <c r="N43" s="16"/>
      <c r="O43" s="16"/>
      <c r="P43" s="16"/>
      <c r="Q43" s="16"/>
      <c r="R43" s="4" t="s">
        <v>12</v>
      </c>
    </row>
    <row r="44" spans="2:18">
      <c r="F44" s="4" t="s">
        <v>12</v>
      </c>
      <c r="M44" s="16"/>
      <c r="N44" s="16"/>
      <c r="O44" s="16"/>
      <c r="P44" s="16"/>
      <c r="Q44" s="16"/>
      <c r="R44" s="4" t="s">
        <v>12</v>
      </c>
    </row>
    <row r="45" spans="2:18">
      <c r="F45" s="4" t="s">
        <v>12</v>
      </c>
      <c r="R45" s="4" t="s">
        <v>12</v>
      </c>
    </row>
    <row r="46" spans="2:18">
      <c r="F46" s="4" t="s">
        <v>12</v>
      </c>
      <c r="R46" s="4" t="s">
        <v>12</v>
      </c>
    </row>
    <row r="47" spans="2:18">
      <c r="F47" s="4" t="s">
        <v>12</v>
      </c>
      <c r="R47" s="4" t="s">
        <v>12</v>
      </c>
    </row>
    <row r="48" spans="2:18">
      <c r="F48" s="4" t="s">
        <v>12</v>
      </c>
      <c r="R48" s="4" t="s">
        <v>12</v>
      </c>
    </row>
    <row r="49" spans="6:18">
      <c r="F49" s="4" t="s">
        <v>12</v>
      </c>
      <c r="R49" s="4" t="s">
        <v>12</v>
      </c>
    </row>
    <row r="50" spans="6:18">
      <c r="F50" s="4" t="s">
        <v>12</v>
      </c>
      <c r="R50" s="4" t="s">
        <v>12</v>
      </c>
    </row>
    <row r="51" spans="6:18">
      <c r="F51" s="4" t="s">
        <v>12</v>
      </c>
      <c r="R51" s="4" t="s">
        <v>12</v>
      </c>
    </row>
    <row r="52" spans="6:18">
      <c r="F52" s="4" t="s">
        <v>12</v>
      </c>
      <c r="R52" s="4" t="s">
        <v>12</v>
      </c>
    </row>
    <row r="53" spans="6:18">
      <c r="F53" s="4" t="s">
        <v>12</v>
      </c>
      <c r="R53" s="4" t="s">
        <v>12</v>
      </c>
    </row>
    <row r="54" spans="6:18">
      <c r="F54" s="4" t="s">
        <v>12</v>
      </c>
      <c r="R54" s="4" t="s">
        <v>12</v>
      </c>
    </row>
    <row r="55" spans="6:18">
      <c r="F55" s="4" t="s">
        <v>12</v>
      </c>
      <c r="R55" s="4" t="s">
        <v>12</v>
      </c>
    </row>
    <row r="56" spans="6:18">
      <c r="F56" s="4" t="s">
        <v>12</v>
      </c>
      <c r="R56" s="4" t="s">
        <v>12</v>
      </c>
    </row>
    <row r="57" spans="6:18">
      <c r="F57" s="4" t="s">
        <v>12</v>
      </c>
      <c r="H57" s="4" t="s">
        <v>12</v>
      </c>
      <c r="I57" s="4" t="s">
        <v>12</v>
      </c>
      <c r="K57" s="4" t="s">
        <v>12</v>
      </c>
      <c r="L57" s="4"/>
      <c r="R57" s="4" t="s">
        <v>12</v>
      </c>
    </row>
    <row r="59" spans="6:18">
      <c r="G59" s="4" t="s">
        <v>12</v>
      </c>
      <c r="J59" s="4" t="s">
        <v>12</v>
      </c>
    </row>
    <row r="68" spans="13:17">
      <c r="M68" s="4" t="s">
        <v>12</v>
      </c>
      <c r="N68" s="4" t="s">
        <v>12</v>
      </c>
      <c r="O68" s="4"/>
      <c r="P68" s="4" t="s">
        <v>12</v>
      </c>
      <c r="Q68" s="4" t="s">
        <v>12</v>
      </c>
    </row>
  </sheetData>
  <sheetProtection algorithmName="SHA-512" hashValue="arwS33d5Cp9U97lF8Tr8g7ckeU698FLiZgs4E3LKx90cB8WHliR7wc80t3ktTJIJq9TL9GO+DzbRLCGuAeRv4Q==" saltValue="LGW/EK9VIl3UnwPfugsszA==" spinCount="100000" sheet="1" objects="1" scenarios="1"/>
  <conditionalFormatting sqref="C7">
    <cfRule type="expression" dxfId="34" priority="3" stopIfTrue="1">
      <formula>_GroupReply</formula>
    </cfRule>
  </conditionalFormatting>
  <conditionalFormatting sqref="C11">
    <cfRule type="expression" dxfId="33" priority="4" stopIfTrue="1">
      <formula>_GroupReply</formula>
    </cfRule>
  </conditionalFormatting>
  <conditionalFormatting sqref="C13:C14">
    <cfRule type="expression" dxfId="32" priority="1" stopIfTrue="1">
      <formula>_GroupReply</formula>
    </cfRule>
  </conditionalFormatting>
  <dataValidations count="4">
    <dataValidation type="list" allowBlank="1" showInputMessage="1" showErrorMessage="1" sqref="C15" xr:uid="{00000000-0002-0000-0700-000000000000}">
      <formula1>$L$4:$L$7</formula1>
    </dataValidation>
    <dataValidation type="list" allowBlank="1" showInputMessage="1" showErrorMessage="1" sqref="C14" xr:uid="{00000000-0002-0000-0700-000001000000}">
      <formula1>$K$4:$K$6</formula1>
    </dataValidation>
    <dataValidation type="list" allowBlank="1" showInputMessage="1" showErrorMessage="1" sqref="C7" xr:uid="{00000000-0002-0000-0700-000002000000}">
      <formula1>$G$4:$G$22</formula1>
    </dataValidation>
    <dataValidation type="list" allowBlank="1" showInputMessage="1" showErrorMessage="1" sqref="C11" xr:uid="{00000000-0002-0000-0700-000003000000}">
      <formula1>$H$4:$H$18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1326"/>
  <sheetViews>
    <sheetView zoomScale="70" zoomScaleNormal="70" workbookViewId="0">
      <selection activeCell="E43" sqref="E43"/>
    </sheetView>
  </sheetViews>
  <sheetFormatPr defaultColWidth="9.109375" defaultRowHeight="14.4"/>
  <cols>
    <col min="1" max="1" width="9.109375" style="366"/>
    <col min="2" max="2" width="2.5546875" style="366" customWidth="1"/>
    <col min="3" max="3" width="9" style="366" customWidth="1"/>
    <col min="4" max="4" width="103.5546875" style="366" customWidth="1"/>
    <col min="5" max="6" width="25" style="366" customWidth="1"/>
    <col min="7" max="10" width="25.33203125" style="366" customWidth="1"/>
    <col min="11" max="11" width="17.5546875" style="366" customWidth="1"/>
    <col min="12" max="12" width="19.44140625" style="366" customWidth="1"/>
    <col min="13" max="13" width="9.5546875" style="366" customWidth="1"/>
    <col min="14" max="14" width="31.33203125" style="366" customWidth="1"/>
    <col min="15" max="15" width="7.5546875" style="366" customWidth="1"/>
    <col min="16" max="16" width="10.88671875" style="366" bestFit="1" customWidth="1"/>
    <col min="17" max="17" width="7.44140625" style="366" customWidth="1"/>
    <col min="18" max="23" width="26.6640625" style="366" customWidth="1"/>
    <col min="24" max="24" width="7.44140625" style="366" customWidth="1"/>
    <col min="25" max="25" width="12.44140625" style="366" customWidth="1"/>
    <col min="26" max="26" width="16.44140625" style="366" customWidth="1"/>
    <col min="27" max="27" width="2.6640625" style="14" customWidth="1"/>
    <col min="28" max="28" width="16.109375" style="366" hidden="1" customWidth="1"/>
    <col min="29" max="29" width="11.6640625" style="366" hidden="1" customWidth="1"/>
    <col min="30" max="30" width="2.6640625" style="14" customWidth="1"/>
    <col min="31" max="16384" width="9.109375" style="366"/>
  </cols>
  <sheetData>
    <row r="1" spans="1:30" ht="15.6">
      <c r="C1" s="3" t="s">
        <v>683</v>
      </c>
      <c r="D1" s="367"/>
      <c r="E1" s="368"/>
      <c r="AA1" s="4" t="s">
        <v>12</v>
      </c>
      <c r="AD1" s="4" t="s">
        <v>12</v>
      </c>
    </row>
    <row r="2" spans="1:30" ht="15.6">
      <c r="C2" s="3"/>
      <c r="D2" s="369"/>
      <c r="E2" s="347"/>
      <c r="AA2" s="4"/>
      <c r="AD2" s="4"/>
    </row>
    <row r="3" spans="1:30" ht="15.6">
      <c r="C3" s="350" t="s">
        <v>136</v>
      </c>
      <c r="D3" s="370"/>
      <c r="E3" s="371" t="str">
        <f>IF(Participant!C12="","[Participant's name]",Participant!C12)</f>
        <v>[Participant's name]</v>
      </c>
      <c r="AA3" s="4" t="s">
        <v>12</v>
      </c>
      <c r="AD3" s="4" t="s">
        <v>12</v>
      </c>
    </row>
    <row r="4" spans="1:30">
      <c r="AA4" s="4" t="s">
        <v>12</v>
      </c>
      <c r="AD4" s="4" t="s">
        <v>12</v>
      </c>
    </row>
    <row r="5" spans="1:30">
      <c r="AA5" s="4" t="s">
        <v>12</v>
      </c>
      <c r="AD5" s="4" t="s">
        <v>12</v>
      </c>
    </row>
    <row r="6" spans="1:30" ht="9.6" customHeight="1" thickBot="1">
      <c r="AA6" s="4" t="s">
        <v>12</v>
      </c>
      <c r="AD6" s="4" t="s">
        <v>12</v>
      </c>
    </row>
    <row r="7" spans="1:30" ht="18.600000000000001" thickBot="1">
      <c r="A7" s="372"/>
      <c r="C7" s="704" t="s">
        <v>183</v>
      </c>
      <c r="D7" s="705"/>
      <c r="E7" s="705"/>
      <c r="F7" s="705"/>
      <c r="G7" s="705"/>
      <c r="H7" s="705"/>
      <c r="I7" s="705"/>
      <c r="J7" s="705"/>
      <c r="K7" s="705"/>
      <c r="L7" s="705"/>
      <c r="M7" s="705"/>
      <c r="N7" s="705"/>
      <c r="O7" s="705"/>
      <c r="P7" s="705"/>
      <c r="Q7" s="705"/>
      <c r="R7" s="705"/>
      <c r="S7" s="705"/>
      <c r="T7" s="705"/>
      <c r="U7" s="705"/>
      <c r="V7" s="705"/>
      <c r="W7" s="706"/>
      <c r="AA7" s="4"/>
      <c r="AB7" s="366" t="s">
        <v>137</v>
      </c>
      <c r="AC7" s="366" t="s">
        <v>137</v>
      </c>
      <c r="AD7" s="4"/>
    </row>
    <row r="8" spans="1:30">
      <c r="A8" s="373"/>
      <c r="AA8" s="4" t="s">
        <v>12</v>
      </c>
      <c r="AB8" s="366" t="s">
        <v>139</v>
      </c>
      <c r="AC8" s="366" t="s">
        <v>140</v>
      </c>
      <c r="AD8" s="4" t="s">
        <v>12</v>
      </c>
    </row>
    <row r="9" spans="1:30">
      <c r="A9" s="373"/>
      <c r="C9" s="374" t="s">
        <v>138</v>
      </c>
      <c r="D9" s="374"/>
      <c r="AA9" s="4"/>
      <c r="AD9" s="4"/>
    </row>
    <row r="10" spans="1:30" ht="15" thickBot="1">
      <c r="A10" s="373"/>
      <c r="B10" s="375"/>
      <c r="C10" s="375"/>
      <c r="AA10" s="4" t="s">
        <v>12</v>
      </c>
      <c r="AD10" s="4" t="s">
        <v>12</v>
      </c>
    </row>
    <row r="11" spans="1:30" ht="29.4" customHeight="1" thickBot="1">
      <c r="A11" s="373"/>
      <c r="B11" s="375"/>
      <c r="E11" s="699" t="s">
        <v>13</v>
      </c>
      <c r="F11" s="700"/>
      <c r="G11" s="699" t="s">
        <v>251</v>
      </c>
      <c r="H11" s="700"/>
      <c r="I11" s="700"/>
      <c r="J11" s="701"/>
      <c r="P11" s="376" t="s">
        <v>142</v>
      </c>
      <c r="R11" s="699" t="s">
        <v>13</v>
      </c>
      <c r="S11" s="701"/>
      <c r="T11" s="699" t="s">
        <v>141</v>
      </c>
      <c r="U11" s="700"/>
      <c r="V11" s="700"/>
      <c r="W11" s="701"/>
      <c r="AA11" s="4"/>
      <c r="AB11" s="366" t="e">
        <f>IF(#REF!="Please fill Table Stock.1 providing the split between life and non-life business","","Please select")</f>
        <v>#REF!</v>
      </c>
      <c r="AD11" s="4"/>
    </row>
    <row r="12" spans="1:30" ht="29.4" customHeight="1">
      <c r="A12" s="373"/>
      <c r="B12" s="375"/>
      <c r="E12" s="702" t="s">
        <v>42</v>
      </c>
      <c r="F12" s="702" t="s">
        <v>43</v>
      </c>
      <c r="G12" s="698" t="s">
        <v>249</v>
      </c>
      <c r="H12" s="698"/>
      <c r="I12" s="698" t="s">
        <v>250</v>
      </c>
      <c r="J12" s="698"/>
      <c r="P12" s="377"/>
      <c r="R12" s="702" t="s">
        <v>42</v>
      </c>
      <c r="S12" s="702" t="s">
        <v>43</v>
      </c>
      <c r="T12" s="698" t="s">
        <v>249</v>
      </c>
      <c r="U12" s="698"/>
      <c r="V12" s="698" t="s">
        <v>250</v>
      </c>
      <c r="W12" s="698"/>
      <c r="AA12" s="4"/>
      <c r="AD12" s="4"/>
    </row>
    <row r="13" spans="1:30">
      <c r="A13" s="373"/>
      <c r="B13" s="375"/>
      <c r="E13" s="703"/>
      <c r="F13" s="703"/>
      <c r="G13" s="379" t="s">
        <v>42</v>
      </c>
      <c r="H13" s="378" t="s">
        <v>43</v>
      </c>
      <c r="I13" s="378" t="s">
        <v>42</v>
      </c>
      <c r="J13" s="378" t="s">
        <v>43</v>
      </c>
      <c r="R13" s="703"/>
      <c r="S13" s="703"/>
      <c r="T13" s="379" t="s">
        <v>42</v>
      </c>
      <c r="U13" s="378" t="s">
        <v>43</v>
      </c>
      <c r="V13" s="378" t="s">
        <v>42</v>
      </c>
      <c r="W13" s="378" t="s">
        <v>43</v>
      </c>
      <c r="AA13" s="4"/>
      <c r="AB13" s="366" t="s">
        <v>134</v>
      </c>
      <c r="AD13" s="4"/>
    </row>
    <row r="14" spans="1:30" ht="15" thickBot="1">
      <c r="A14" s="373"/>
      <c r="B14" s="375"/>
      <c r="L14" s="380"/>
      <c r="AA14" s="4"/>
      <c r="AB14" s="366" t="s">
        <v>135</v>
      </c>
      <c r="AD14" s="4"/>
    </row>
    <row r="15" spans="1:30" ht="27.6" customHeight="1" thickBot="1">
      <c r="A15" s="373"/>
      <c r="B15" s="375"/>
      <c r="C15" s="375"/>
      <c r="D15" s="381" t="s">
        <v>449</v>
      </c>
      <c r="E15" s="382" t="s">
        <v>143</v>
      </c>
      <c r="F15" s="383" t="s">
        <v>143</v>
      </c>
      <c r="G15" s="384" t="s">
        <v>143</v>
      </c>
      <c r="H15" s="385" t="s">
        <v>143</v>
      </c>
      <c r="I15" s="383" t="s">
        <v>143</v>
      </c>
      <c r="J15" s="386" t="s">
        <v>143</v>
      </c>
      <c r="R15" s="382" t="s">
        <v>143</v>
      </c>
      <c r="S15" s="382" t="s">
        <v>143</v>
      </c>
      <c r="T15" s="382" t="s">
        <v>143</v>
      </c>
      <c r="U15" s="382" t="s">
        <v>143</v>
      </c>
      <c r="V15" s="382" t="s">
        <v>143</v>
      </c>
      <c r="W15" s="387" t="s">
        <v>143</v>
      </c>
      <c r="AA15" s="4"/>
      <c r="AD15" s="4"/>
    </row>
    <row r="16" spans="1:30">
      <c r="A16" s="373"/>
      <c r="B16" s="375"/>
      <c r="C16" s="388" t="s">
        <v>144</v>
      </c>
      <c r="D16" s="389" t="s">
        <v>476</v>
      </c>
      <c r="E16" s="308">
        <v>0</v>
      </c>
      <c r="F16" s="250">
        <v>0</v>
      </c>
      <c r="G16" s="56">
        <v>0</v>
      </c>
      <c r="H16" s="57">
        <v>0</v>
      </c>
      <c r="I16" s="57">
        <v>0</v>
      </c>
      <c r="J16" s="58">
        <v>0</v>
      </c>
      <c r="P16" s="271">
        <v>1</v>
      </c>
      <c r="R16" s="159">
        <f>E16*$P16</f>
        <v>0</v>
      </c>
      <c r="S16" s="158">
        <f t="shared" ref="S16:W16" si="0">F16*$P16</f>
        <v>0</v>
      </c>
      <c r="T16" s="158">
        <f t="shared" si="0"/>
        <v>0</v>
      </c>
      <c r="U16" s="158">
        <f t="shared" si="0"/>
        <v>0</v>
      </c>
      <c r="V16" s="158">
        <f t="shared" si="0"/>
        <v>0</v>
      </c>
      <c r="W16" s="160">
        <f t="shared" si="0"/>
        <v>0</v>
      </c>
      <c r="AA16" s="4"/>
      <c r="AD16" s="4"/>
    </row>
    <row r="17" spans="1:30">
      <c r="A17" s="373"/>
      <c r="B17" s="375"/>
      <c r="C17" s="390" t="s">
        <v>279</v>
      </c>
      <c r="D17" s="391" t="s">
        <v>280</v>
      </c>
      <c r="E17" s="307">
        <v>0</v>
      </c>
      <c r="F17" s="251">
        <v>0</v>
      </c>
      <c r="G17" s="56">
        <v>0</v>
      </c>
      <c r="H17" s="57">
        <v>0</v>
      </c>
      <c r="I17" s="57">
        <v>0</v>
      </c>
      <c r="J17" s="58">
        <v>0</v>
      </c>
      <c r="P17" s="7"/>
      <c r="R17" s="159"/>
      <c r="S17" s="158"/>
      <c r="T17" s="158"/>
      <c r="U17" s="158"/>
      <c r="V17" s="158"/>
      <c r="W17" s="160"/>
      <c r="AA17" s="4"/>
      <c r="AD17" s="4"/>
    </row>
    <row r="18" spans="1:30" ht="15" customHeight="1">
      <c r="A18" s="373"/>
      <c r="C18" s="392" t="s">
        <v>145</v>
      </c>
      <c r="D18" s="393" t="s">
        <v>146</v>
      </c>
      <c r="E18" s="54">
        <f>SUM(E19:E20)</f>
        <v>0</v>
      </c>
      <c r="F18" s="55">
        <f t="shared" ref="F18:I18" si="1">SUM(F19:F20)</f>
        <v>0</v>
      </c>
      <c r="G18" s="8">
        <f t="shared" si="1"/>
        <v>0</v>
      </c>
      <c r="H18" s="50">
        <f t="shared" si="1"/>
        <v>0</v>
      </c>
      <c r="I18" s="50">
        <f t="shared" si="1"/>
        <v>0</v>
      </c>
      <c r="J18" s="30">
        <f>SUM(J19:J20)</f>
        <v>0</v>
      </c>
      <c r="K18" s="394"/>
      <c r="P18" s="272"/>
      <c r="R18" s="161">
        <f>SUM(R19:R20)</f>
        <v>0</v>
      </c>
      <c r="S18" s="6">
        <f t="shared" ref="S18:W18" si="2">SUM(S19:S20)</f>
        <v>0</v>
      </c>
      <c r="T18" s="6">
        <f t="shared" si="2"/>
        <v>0</v>
      </c>
      <c r="U18" s="6">
        <f t="shared" si="2"/>
        <v>0</v>
      </c>
      <c r="V18" s="6">
        <f t="shared" si="2"/>
        <v>0</v>
      </c>
      <c r="W18" s="162">
        <f t="shared" si="2"/>
        <v>0</v>
      </c>
      <c r="AA18" s="4" t="s">
        <v>12</v>
      </c>
      <c r="AD18" s="4" t="s">
        <v>12</v>
      </c>
    </row>
    <row r="19" spans="1:30">
      <c r="A19" s="373"/>
      <c r="C19" s="395" t="s">
        <v>147</v>
      </c>
      <c r="D19" s="40" t="s">
        <v>767</v>
      </c>
      <c r="E19" s="43">
        <v>0</v>
      </c>
      <c r="F19" s="45">
        <v>0</v>
      </c>
      <c r="G19" s="41">
        <v>0</v>
      </c>
      <c r="H19" s="49">
        <v>0</v>
      </c>
      <c r="I19" s="49">
        <v>0</v>
      </c>
      <c r="J19" s="45">
        <v>0</v>
      </c>
      <c r="K19" s="380"/>
      <c r="P19" s="7">
        <v>0.95</v>
      </c>
      <c r="R19" s="163">
        <f>E19*$P19</f>
        <v>0</v>
      </c>
      <c r="S19" s="5">
        <f t="shared" ref="S19:W20" si="3">F19*$P19</f>
        <v>0</v>
      </c>
      <c r="T19" s="5">
        <f t="shared" si="3"/>
        <v>0</v>
      </c>
      <c r="U19" s="5">
        <f t="shared" si="3"/>
        <v>0</v>
      </c>
      <c r="V19" s="5">
        <f t="shared" si="3"/>
        <v>0</v>
      </c>
      <c r="W19" s="164">
        <f t="shared" si="3"/>
        <v>0</v>
      </c>
      <c r="AA19" s="4" t="s">
        <v>12</v>
      </c>
      <c r="AD19" s="4" t="s">
        <v>12</v>
      </c>
    </row>
    <row r="20" spans="1:30">
      <c r="A20" s="373"/>
      <c r="C20" s="395" t="s">
        <v>282</v>
      </c>
      <c r="D20" s="40" t="s">
        <v>768</v>
      </c>
      <c r="E20" s="43">
        <v>0</v>
      </c>
      <c r="F20" s="45">
        <v>0</v>
      </c>
      <c r="G20" s="41">
        <v>0</v>
      </c>
      <c r="H20" s="49">
        <v>0</v>
      </c>
      <c r="I20" s="49">
        <v>0</v>
      </c>
      <c r="J20" s="45">
        <v>0</v>
      </c>
      <c r="P20" s="7">
        <v>0.75</v>
      </c>
      <c r="R20" s="163">
        <f>E20*$P20</f>
        <v>0</v>
      </c>
      <c r="S20" s="5">
        <f t="shared" si="3"/>
        <v>0</v>
      </c>
      <c r="T20" s="5">
        <f t="shared" si="3"/>
        <v>0</v>
      </c>
      <c r="U20" s="5">
        <f t="shared" si="3"/>
        <v>0</v>
      </c>
      <c r="V20" s="5">
        <f t="shared" si="3"/>
        <v>0</v>
      </c>
      <c r="W20" s="164">
        <f t="shared" si="3"/>
        <v>0</v>
      </c>
      <c r="AA20" s="4" t="s">
        <v>12</v>
      </c>
      <c r="AD20" s="4" t="s">
        <v>12</v>
      </c>
    </row>
    <row r="21" spans="1:30">
      <c r="A21" s="373"/>
      <c r="C21" s="396" t="s">
        <v>150</v>
      </c>
      <c r="D21" s="397" t="s">
        <v>151</v>
      </c>
      <c r="E21" s="37">
        <f>SUM(E22:E23)</f>
        <v>0</v>
      </c>
      <c r="F21" s="30">
        <f t="shared" ref="F21:J21" si="4">SUM(F22:F23)</f>
        <v>0</v>
      </c>
      <c r="G21" s="8">
        <f t="shared" si="4"/>
        <v>0</v>
      </c>
      <c r="H21" s="50">
        <f t="shared" si="4"/>
        <v>0</v>
      </c>
      <c r="I21" s="50">
        <f t="shared" si="4"/>
        <v>0</v>
      </c>
      <c r="J21" s="30">
        <f t="shared" si="4"/>
        <v>0</v>
      </c>
      <c r="P21" s="7"/>
      <c r="R21" s="161">
        <f>SUM(R22:R23)</f>
        <v>0</v>
      </c>
      <c r="S21" s="6">
        <f t="shared" ref="S21:W21" si="5">SUM(S22:S23)</f>
        <v>0</v>
      </c>
      <c r="T21" s="6">
        <f t="shared" si="5"/>
        <v>0</v>
      </c>
      <c r="U21" s="6">
        <f t="shared" si="5"/>
        <v>0</v>
      </c>
      <c r="V21" s="6">
        <f t="shared" si="5"/>
        <v>0</v>
      </c>
      <c r="W21" s="162">
        <f t="shared" si="5"/>
        <v>0</v>
      </c>
      <c r="AA21" s="4" t="s">
        <v>12</v>
      </c>
      <c r="AD21" s="4" t="s">
        <v>12</v>
      </c>
    </row>
    <row r="22" spans="1:30" s="398" customFormat="1" ht="16.5" customHeight="1">
      <c r="A22" s="373"/>
      <c r="C22" s="399" t="s">
        <v>152</v>
      </c>
      <c r="D22" s="400" t="s">
        <v>153</v>
      </c>
      <c r="E22" s="44">
        <v>0</v>
      </c>
      <c r="F22" s="46">
        <v>0</v>
      </c>
      <c r="G22" s="42">
        <v>0</v>
      </c>
      <c r="H22" s="51">
        <v>0</v>
      </c>
      <c r="I22" s="51">
        <v>0</v>
      </c>
      <c r="J22" s="46">
        <v>0</v>
      </c>
      <c r="M22" s="366"/>
      <c r="P22" s="7">
        <v>0.95</v>
      </c>
      <c r="Q22" s="366"/>
      <c r="R22" s="163">
        <f>E22*$P22</f>
        <v>0</v>
      </c>
      <c r="S22" s="5">
        <f t="shared" ref="S22:W23" si="6">F22*$P22</f>
        <v>0</v>
      </c>
      <c r="T22" s="5">
        <f t="shared" si="6"/>
        <v>0</v>
      </c>
      <c r="U22" s="5">
        <f t="shared" si="6"/>
        <v>0</v>
      </c>
      <c r="V22" s="5">
        <f t="shared" si="6"/>
        <v>0</v>
      </c>
      <c r="W22" s="164">
        <f t="shared" si="6"/>
        <v>0</v>
      </c>
      <c r="X22" s="366"/>
      <c r="Y22" s="366"/>
      <c r="Z22" s="366"/>
      <c r="AA22" s="4" t="s">
        <v>12</v>
      </c>
      <c r="AB22" s="366"/>
      <c r="AD22" s="4" t="s">
        <v>12</v>
      </c>
    </row>
    <row r="23" spans="1:30" s="398" customFormat="1">
      <c r="A23" s="373"/>
      <c r="C23" s="399" t="s">
        <v>154</v>
      </c>
      <c r="D23" s="400" t="s">
        <v>769</v>
      </c>
      <c r="E23" s="44">
        <v>0</v>
      </c>
      <c r="F23" s="46">
        <v>0</v>
      </c>
      <c r="G23" s="42">
        <v>0</v>
      </c>
      <c r="H23" s="51">
        <v>0</v>
      </c>
      <c r="I23" s="51">
        <v>0</v>
      </c>
      <c r="J23" s="46">
        <v>0</v>
      </c>
      <c r="M23" s="366"/>
      <c r="P23" s="7">
        <v>0.85</v>
      </c>
      <c r="Q23" s="366"/>
      <c r="R23" s="163">
        <f>E23*$P23</f>
        <v>0</v>
      </c>
      <c r="S23" s="5">
        <f t="shared" si="6"/>
        <v>0</v>
      </c>
      <c r="T23" s="5">
        <f t="shared" si="6"/>
        <v>0</v>
      </c>
      <c r="U23" s="5">
        <f t="shared" si="6"/>
        <v>0</v>
      </c>
      <c r="V23" s="5">
        <f t="shared" si="6"/>
        <v>0</v>
      </c>
      <c r="W23" s="164">
        <f t="shared" si="6"/>
        <v>0</v>
      </c>
      <c r="X23" s="366"/>
      <c r="Y23" s="366"/>
      <c r="Z23" s="366"/>
      <c r="AA23" s="4" t="s">
        <v>12</v>
      </c>
      <c r="AB23" s="366"/>
      <c r="AD23" s="4" t="s">
        <v>12</v>
      </c>
    </row>
    <row r="24" spans="1:30">
      <c r="A24" s="373"/>
      <c r="C24" s="396" t="s">
        <v>156</v>
      </c>
      <c r="D24" s="401" t="s">
        <v>157</v>
      </c>
      <c r="E24" s="37">
        <f>SUM(E25:E26)</f>
        <v>0</v>
      </c>
      <c r="F24" s="30">
        <f t="shared" ref="F24:J24" si="7">SUM(F25:F26)</f>
        <v>0</v>
      </c>
      <c r="G24" s="8">
        <f t="shared" si="7"/>
        <v>0</v>
      </c>
      <c r="H24" s="50">
        <f t="shared" si="7"/>
        <v>0</v>
      </c>
      <c r="I24" s="50">
        <f t="shared" si="7"/>
        <v>0</v>
      </c>
      <c r="J24" s="30">
        <f t="shared" si="7"/>
        <v>0</v>
      </c>
      <c r="P24" s="7"/>
      <c r="R24" s="161">
        <f>SUM(R25:R26)</f>
        <v>0</v>
      </c>
      <c r="S24" s="6">
        <f t="shared" ref="S24:W24" si="8">SUM(S25:S26)</f>
        <v>0</v>
      </c>
      <c r="T24" s="6">
        <f t="shared" si="8"/>
        <v>0</v>
      </c>
      <c r="U24" s="6">
        <f t="shared" si="8"/>
        <v>0</v>
      </c>
      <c r="V24" s="6">
        <f t="shared" si="8"/>
        <v>0</v>
      </c>
      <c r="W24" s="162">
        <f t="shared" si="8"/>
        <v>0</v>
      </c>
      <c r="AA24" s="4" t="s">
        <v>12</v>
      </c>
      <c r="AD24" s="4" t="s">
        <v>12</v>
      </c>
    </row>
    <row r="25" spans="1:30">
      <c r="A25" s="373"/>
      <c r="C25" s="395" t="s">
        <v>158</v>
      </c>
      <c r="D25" s="40" t="s">
        <v>774</v>
      </c>
      <c r="E25" s="38">
        <v>0</v>
      </c>
      <c r="F25" s="47">
        <v>0</v>
      </c>
      <c r="G25" s="9">
        <v>0</v>
      </c>
      <c r="H25" s="52">
        <v>0</v>
      </c>
      <c r="I25" s="52">
        <v>0</v>
      </c>
      <c r="J25" s="47">
        <v>0</v>
      </c>
      <c r="P25" s="7">
        <v>0.65</v>
      </c>
      <c r="R25" s="163">
        <f>E25*$P25</f>
        <v>0</v>
      </c>
      <c r="S25" s="5">
        <f t="shared" ref="S25:W26" si="9">F25*$P25</f>
        <v>0</v>
      </c>
      <c r="T25" s="5">
        <f t="shared" si="9"/>
        <v>0</v>
      </c>
      <c r="U25" s="5">
        <f t="shared" si="9"/>
        <v>0</v>
      </c>
      <c r="V25" s="5">
        <f t="shared" si="9"/>
        <v>0</v>
      </c>
      <c r="W25" s="164">
        <f t="shared" si="9"/>
        <v>0</v>
      </c>
      <c r="AA25" s="4" t="s">
        <v>12</v>
      </c>
      <c r="AD25" s="4" t="s">
        <v>12</v>
      </c>
    </row>
    <row r="26" spans="1:30">
      <c r="A26" s="373"/>
      <c r="C26" s="395" t="s">
        <v>160</v>
      </c>
      <c r="D26" s="40" t="s">
        <v>775</v>
      </c>
      <c r="E26" s="38">
        <v>0</v>
      </c>
      <c r="F26" s="47">
        <v>0</v>
      </c>
      <c r="G26" s="9">
        <v>0</v>
      </c>
      <c r="H26" s="52">
        <v>0</v>
      </c>
      <c r="I26" s="52">
        <v>0</v>
      </c>
      <c r="J26" s="47">
        <v>0</v>
      </c>
      <c r="P26" s="7">
        <v>0.6</v>
      </c>
      <c r="R26" s="163">
        <f>E26*$P26</f>
        <v>0</v>
      </c>
      <c r="S26" s="5">
        <f t="shared" si="9"/>
        <v>0</v>
      </c>
      <c r="T26" s="5">
        <f t="shared" si="9"/>
        <v>0</v>
      </c>
      <c r="U26" s="5">
        <f t="shared" si="9"/>
        <v>0</v>
      </c>
      <c r="V26" s="5">
        <f t="shared" si="9"/>
        <v>0</v>
      </c>
      <c r="W26" s="164">
        <f t="shared" si="9"/>
        <v>0</v>
      </c>
      <c r="AA26" s="4" t="s">
        <v>12</v>
      </c>
      <c r="AD26" s="4" t="s">
        <v>12</v>
      </c>
    </row>
    <row r="27" spans="1:30">
      <c r="A27" s="373"/>
      <c r="C27" s="396" t="s">
        <v>162</v>
      </c>
      <c r="D27" s="401" t="s">
        <v>163</v>
      </c>
      <c r="E27" s="8">
        <f t="shared" ref="E27:J27" si="10">SUM(E28:E29)</f>
        <v>0</v>
      </c>
      <c r="F27" s="328">
        <f t="shared" si="10"/>
        <v>0</v>
      </c>
      <c r="G27" s="8">
        <f t="shared" si="10"/>
        <v>0</v>
      </c>
      <c r="H27" s="50">
        <f t="shared" si="10"/>
        <v>0</v>
      </c>
      <c r="I27" s="50">
        <f t="shared" si="10"/>
        <v>0</v>
      </c>
      <c r="J27" s="30">
        <f t="shared" si="10"/>
        <v>0</v>
      </c>
      <c r="P27" s="7"/>
      <c r="R27" s="161">
        <f>SUM(R28:R29)</f>
        <v>0</v>
      </c>
      <c r="S27" s="6">
        <f>SUM(S28:S29)</f>
        <v>0</v>
      </c>
      <c r="T27" s="6">
        <f t="shared" ref="T27:W27" si="11">SUM(T28:T29)</f>
        <v>0</v>
      </c>
      <c r="U27" s="6">
        <f t="shared" si="11"/>
        <v>0</v>
      </c>
      <c r="V27" s="6">
        <f t="shared" si="11"/>
        <v>0</v>
      </c>
      <c r="W27" s="162">
        <f t="shared" si="11"/>
        <v>0</v>
      </c>
      <c r="AA27" s="4" t="s">
        <v>12</v>
      </c>
      <c r="AD27" s="4" t="s">
        <v>12</v>
      </c>
    </row>
    <row r="28" spans="1:30">
      <c r="A28" s="373"/>
      <c r="C28" s="395" t="s">
        <v>164</v>
      </c>
      <c r="D28" s="40" t="s">
        <v>770</v>
      </c>
      <c r="E28" s="44">
        <v>0</v>
      </c>
      <c r="F28" s="47">
        <v>0</v>
      </c>
      <c r="G28" s="9">
        <v>0</v>
      </c>
      <c r="H28" s="52">
        <v>0</v>
      </c>
      <c r="I28" s="52">
        <v>0</v>
      </c>
      <c r="J28" s="47">
        <v>0</v>
      </c>
      <c r="P28" s="7">
        <v>0.65</v>
      </c>
      <c r="R28" s="163">
        <f>E28*$P28</f>
        <v>0</v>
      </c>
      <c r="S28" s="5">
        <f t="shared" ref="S28:W29" si="12">F28*$P28</f>
        <v>0</v>
      </c>
      <c r="T28" s="5">
        <f t="shared" si="12"/>
        <v>0</v>
      </c>
      <c r="U28" s="5">
        <f t="shared" si="12"/>
        <v>0</v>
      </c>
      <c r="V28" s="5">
        <f t="shared" si="12"/>
        <v>0</v>
      </c>
      <c r="W28" s="164">
        <f t="shared" si="12"/>
        <v>0</v>
      </c>
      <c r="AA28" s="4" t="s">
        <v>12</v>
      </c>
      <c r="AD28" s="4" t="s">
        <v>12</v>
      </c>
    </row>
    <row r="29" spans="1:30">
      <c r="A29" s="373"/>
      <c r="C29" s="395" t="s">
        <v>166</v>
      </c>
      <c r="D29" s="40" t="s">
        <v>771</v>
      </c>
      <c r="E29" s="44">
        <v>0</v>
      </c>
      <c r="F29" s="47">
        <v>0</v>
      </c>
      <c r="G29" s="9">
        <v>0</v>
      </c>
      <c r="H29" s="52">
        <v>0</v>
      </c>
      <c r="I29" s="52">
        <v>0</v>
      </c>
      <c r="J29" s="47">
        <v>0</v>
      </c>
      <c r="P29" s="7">
        <v>0.6</v>
      </c>
      <c r="R29" s="163">
        <f>E29*$P29</f>
        <v>0</v>
      </c>
      <c r="S29" s="5">
        <f t="shared" si="12"/>
        <v>0</v>
      </c>
      <c r="T29" s="5">
        <f t="shared" si="12"/>
        <v>0</v>
      </c>
      <c r="U29" s="5">
        <f t="shared" si="12"/>
        <v>0</v>
      </c>
      <c r="V29" s="5">
        <f t="shared" si="12"/>
        <v>0</v>
      </c>
      <c r="W29" s="164">
        <f t="shared" si="12"/>
        <v>0</v>
      </c>
      <c r="AA29" s="4" t="s">
        <v>12</v>
      </c>
      <c r="AD29" s="4" t="s">
        <v>12</v>
      </c>
    </row>
    <row r="30" spans="1:30">
      <c r="A30" s="373"/>
      <c r="C30" s="402" t="s">
        <v>168</v>
      </c>
      <c r="D30" s="403" t="s">
        <v>169</v>
      </c>
      <c r="E30" s="37">
        <f>SUM(E31:E32)</f>
        <v>0</v>
      </c>
      <c r="F30" s="30">
        <f t="shared" ref="F30:J30" si="13">SUM(F31:F32)</f>
        <v>0</v>
      </c>
      <c r="G30" s="8">
        <f t="shared" si="13"/>
        <v>0</v>
      </c>
      <c r="H30" s="50">
        <f t="shared" si="13"/>
        <v>0</v>
      </c>
      <c r="I30" s="50">
        <f t="shared" si="13"/>
        <v>0</v>
      </c>
      <c r="J30" s="30">
        <f t="shared" si="13"/>
        <v>0</v>
      </c>
      <c r="P30" s="7"/>
      <c r="R30" s="586">
        <f>SUM(R31:R32)</f>
        <v>0</v>
      </c>
      <c r="S30" s="588">
        <f t="shared" ref="S30:W30" si="14">SUM(S31:S32)</f>
        <v>0</v>
      </c>
      <c r="T30" s="6">
        <f t="shared" si="14"/>
        <v>0</v>
      </c>
      <c r="U30" s="6">
        <f t="shared" si="14"/>
        <v>0</v>
      </c>
      <c r="V30" s="587">
        <f t="shared" si="14"/>
        <v>0</v>
      </c>
      <c r="W30" s="587">
        <f t="shared" si="14"/>
        <v>0</v>
      </c>
      <c r="AA30" s="4"/>
      <c r="AD30" s="4"/>
    </row>
    <row r="31" spans="1:30">
      <c r="A31" s="373"/>
      <c r="C31" s="390" t="s">
        <v>170</v>
      </c>
      <c r="D31" s="404" t="s">
        <v>770</v>
      </c>
      <c r="E31" s="38">
        <v>0</v>
      </c>
      <c r="F31" s="47">
        <v>0</v>
      </c>
      <c r="G31" s="9">
        <v>0</v>
      </c>
      <c r="H31" s="52">
        <v>0</v>
      </c>
      <c r="I31" s="52">
        <v>0</v>
      </c>
      <c r="J31" s="47">
        <v>0</v>
      </c>
      <c r="P31" s="7">
        <v>0.55000000000000004</v>
      </c>
      <c r="R31" s="163">
        <f>E31*$P31</f>
        <v>0</v>
      </c>
      <c r="S31" s="5">
        <f t="shared" ref="S31:W35" si="15">F31*$P31</f>
        <v>0</v>
      </c>
      <c r="T31" s="5">
        <f t="shared" si="15"/>
        <v>0</v>
      </c>
      <c r="U31" s="5">
        <f t="shared" si="15"/>
        <v>0</v>
      </c>
      <c r="V31" s="5">
        <f t="shared" si="15"/>
        <v>0</v>
      </c>
      <c r="W31" s="164">
        <f t="shared" si="15"/>
        <v>0</v>
      </c>
      <c r="AA31" s="4"/>
      <c r="AD31" s="4"/>
    </row>
    <row r="32" spans="1:30">
      <c r="A32" s="373"/>
      <c r="C32" s="390" t="s">
        <v>171</v>
      </c>
      <c r="D32" s="404" t="s">
        <v>771</v>
      </c>
      <c r="E32" s="38">
        <v>0</v>
      </c>
      <c r="F32" s="47">
        <v>0</v>
      </c>
      <c r="G32" s="9">
        <v>0</v>
      </c>
      <c r="H32" s="52">
        <v>0</v>
      </c>
      <c r="I32" s="52">
        <v>0</v>
      </c>
      <c r="J32" s="47">
        <v>0</v>
      </c>
      <c r="P32" s="7">
        <v>0.5</v>
      </c>
      <c r="R32" s="163">
        <f>E32*$P32</f>
        <v>0</v>
      </c>
      <c r="S32" s="5">
        <f t="shared" si="15"/>
        <v>0</v>
      </c>
      <c r="T32" s="5">
        <f t="shared" si="15"/>
        <v>0</v>
      </c>
      <c r="U32" s="5">
        <f t="shared" si="15"/>
        <v>0</v>
      </c>
      <c r="V32" s="5">
        <f t="shared" si="15"/>
        <v>0</v>
      </c>
      <c r="W32" s="164">
        <f t="shared" si="15"/>
        <v>0</v>
      </c>
      <c r="AA32" s="4"/>
      <c r="AD32" s="4"/>
    </row>
    <row r="33" spans="1:30">
      <c r="A33" s="373"/>
      <c r="C33" s="402" t="s">
        <v>172</v>
      </c>
      <c r="D33" s="403" t="s">
        <v>173</v>
      </c>
      <c r="E33" s="38">
        <v>0</v>
      </c>
      <c r="F33" s="47">
        <v>0</v>
      </c>
      <c r="G33" s="9">
        <v>0</v>
      </c>
      <c r="H33" s="52">
        <v>0</v>
      </c>
      <c r="I33" s="52">
        <v>0</v>
      </c>
      <c r="J33" s="47">
        <v>0</v>
      </c>
      <c r="P33" s="7">
        <v>0.4</v>
      </c>
      <c r="R33" s="163">
        <f>E33*$P33</f>
        <v>0</v>
      </c>
      <c r="S33" s="5">
        <f t="shared" si="15"/>
        <v>0</v>
      </c>
      <c r="T33" s="5">
        <f t="shared" si="15"/>
        <v>0</v>
      </c>
      <c r="U33" s="5">
        <f t="shared" si="15"/>
        <v>0</v>
      </c>
      <c r="V33" s="5">
        <f t="shared" si="15"/>
        <v>0</v>
      </c>
      <c r="W33" s="164">
        <f t="shared" si="15"/>
        <v>0</v>
      </c>
      <c r="AA33" s="4"/>
      <c r="AD33" s="4"/>
    </row>
    <row r="34" spans="1:30">
      <c r="A34" s="373"/>
      <c r="C34" s="402" t="s">
        <v>174</v>
      </c>
      <c r="D34" s="403" t="s">
        <v>175</v>
      </c>
      <c r="E34" s="38">
        <v>0</v>
      </c>
      <c r="F34" s="47">
        <v>0</v>
      </c>
      <c r="G34" s="9">
        <v>0</v>
      </c>
      <c r="H34" s="52">
        <v>0</v>
      </c>
      <c r="I34" s="52">
        <v>0</v>
      </c>
      <c r="J34" s="47">
        <v>0</v>
      </c>
      <c r="P34" s="7">
        <v>0.3</v>
      </c>
      <c r="R34" s="163">
        <f>E34*$P34</f>
        <v>0</v>
      </c>
      <c r="S34" s="5">
        <f t="shared" si="15"/>
        <v>0</v>
      </c>
      <c r="T34" s="5">
        <f t="shared" si="15"/>
        <v>0</v>
      </c>
      <c r="U34" s="5">
        <f t="shared" si="15"/>
        <v>0</v>
      </c>
      <c r="V34" s="5">
        <f t="shared" si="15"/>
        <v>0</v>
      </c>
      <c r="W34" s="164">
        <f t="shared" si="15"/>
        <v>0</v>
      </c>
      <c r="AA34" s="4"/>
      <c r="AD34" s="4"/>
    </row>
    <row r="35" spans="1:30">
      <c r="A35" s="373"/>
      <c r="C35" s="402" t="s">
        <v>176</v>
      </c>
      <c r="D35" s="405" t="s">
        <v>772</v>
      </c>
      <c r="E35" s="38">
        <v>0</v>
      </c>
      <c r="F35" s="47">
        <v>0</v>
      </c>
      <c r="G35" s="9">
        <v>0</v>
      </c>
      <c r="H35" s="52">
        <v>0</v>
      </c>
      <c r="I35" s="52">
        <v>0</v>
      </c>
      <c r="J35" s="47">
        <v>0</v>
      </c>
      <c r="P35" s="7">
        <v>0.55000000000000004</v>
      </c>
      <c r="R35" s="163">
        <f>E35*$P35</f>
        <v>0</v>
      </c>
      <c r="S35" s="5">
        <f t="shared" si="15"/>
        <v>0</v>
      </c>
      <c r="T35" s="5">
        <f t="shared" si="15"/>
        <v>0</v>
      </c>
      <c r="U35" s="5">
        <f t="shared" si="15"/>
        <v>0</v>
      </c>
      <c r="V35" s="5">
        <f t="shared" si="15"/>
        <v>0</v>
      </c>
      <c r="W35" s="164">
        <f t="shared" si="15"/>
        <v>0</v>
      </c>
      <c r="AA35" s="4" t="s">
        <v>12</v>
      </c>
      <c r="AD35" s="4" t="s">
        <v>12</v>
      </c>
    </row>
    <row r="36" spans="1:30">
      <c r="A36" s="373"/>
      <c r="C36" s="402" t="s">
        <v>178</v>
      </c>
      <c r="D36" s="406" t="s">
        <v>179</v>
      </c>
      <c r="E36" s="37">
        <f>SUM(E37:E42)</f>
        <v>0</v>
      </c>
      <c r="F36" s="30">
        <f t="shared" ref="F36:J36" si="16">SUM(F37:F42)</f>
        <v>0</v>
      </c>
      <c r="G36" s="8">
        <f t="shared" si="16"/>
        <v>0</v>
      </c>
      <c r="H36" s="50">
        <f t="shared" si="16"/>
        <v>0</v>
      </c>
      <c r="I36" s="50">
        <f t="shared" si="16"/>
        <v>0</v>
      </c>
      <c r="J36" s="30">
        <f t="shared" si="16"/>
        <v>0</v>
      </c>
      <c r="P36" s="7"/>
      <c r="R36" s="161">
        <f>SUM(R37:R42)</f>
        <v>0</v>
      </c>
      <c r="S36" s="6">
        <f t="shared" ref="S36:W36" si="17">SUM(S37:S42)</f>
        <v>0</v>
      </c>
      <c r="T36" s="6">
        <f t="shared" si="17"/>
        <v>0</v>
      </c>
      <c r="U36" s="6">
        <f t="shared" si="17"/>
        <v>0</v>
      </c>
      <c r="V36" s="6">
        <f t="shared" si="17"/>
        <v>0</v>
      </c>
      <c r="W36" s="162">
        <f t="shared" si="17"/>
        <v>0</v>
      </c>
      <c r="AA36" s="4" t="s">
        <v>12</v>
      </c>
      <c r="AD36" s="4" t="s">
        <v>12</v>
      </c>
    </row>
    <row r="37" spans="1:30">
      <c r="A37" s="373"/>
      <c r="C37" s="390" t="s">
        <v>180</v>
      </c>
      <c r="D37" s="40" t="s">
        <v>1</v>
      </c>
      <c r="E37" s="38">
        <v>0</v>
      </c>
      <c r="F37" s="47">
        <v>0</v>
      </c>
      <c r="G37" s="9">
        <v>0</v>
      </c>
      <c r="H37" s="52">
        <v>0</v>
      </c>
      <c r="I37" s="52">
        <v>0</v>
      </c>
      <c r="J37" s="47">
        <v>0</v>
      </c>
      <c r="P37" s="7">
        <v>0.45</v>
      </c>
      <c r="R37" s="163">
        <f>E37*$P37</f>
        <v>0</v>
      </c>
      <c r="S37" s="5">
        <f t="shared" ref="S37:W42" si="18">F37*$P37</f>
        <v>0</v>
      </c>
      <c r="T37" s="5">
        <f t="shared" si="18"/>
        <v>0</v>
      </c>
      <c r="U37" s="5">
        <f t="shared" si="18"/>
        <v>0</v>
      </c>
      <c r="V37" s="5">
        <f t="shared" si="18"/>
        <v>0</v>
      </c>
      <c r="W37" s="164">
        <f t="shared" si="18"/>
        <v>0</v>
      </c>
      <c r="AA37" s="4" t="s">
        <v>12</v>
      </c>
      <c r="AD37" s="4" t="s">
        <v>12</v>
      </c>
    </row>
    <row r="38" spans="1:30">
      <c r="A38" s="373"/>
      <c r="C38" s="390" t="s">
        <v>181</v>
      </c>
      <c r="D38" s="40" t="s">
        <v>9</v>
      </c>
      <c r="E38" s="59">
        <v>0</v>
      </c>
      <c r="F38" s="60">
        <v>0</v>
      </c>
      <c r="G38" s="61">
        <v>0</v>
      </c>
      <c r="H38" s="62">
        <v>0</v>
      </c>
      <c r="I38" s="62">
        <v>0</v>
      </c>
      <c r="J38" s="60">
        <v>0</v>
      </c>
      <c r="P38" s="7">
        <v>0.45</v>
      </c>
      <c r="R38" s="163">
        <f t="shared" ref="R38:R42" si="19">E38*$P38</f>
        <v>0</v>
      </c>
      <c r="S38" s="5">
        <f t="shared" si="18"/>
        <v>0</v>
      </c>
      <c r="T38" s="5">
        <f t="shared" si="18"/>
        <v>0</v>
      </c>
      <c r="U38" s="5">
        <f t="shared" si="18"/>
        <v>0</v>
      </c>
      <c r="V38" s="5">
        <f t="shared" si="18"/>
        <v>0</v>
      </c>
      <c r="W38" s="164">
        <f t="shared" si="18"/>
        <v>0</v>
      </c>
      <c r="AA38" s="4"/>
      <c r="AD38" s="4"/>
    </row>
    <row r="39" spans="1:30">
      <c r="A39" s="373"/>
      <c r="C39" s="390" t="s">
        <v>252</v>
      </c>
      <c r="D39" s="40" t="s">
        <v>8</v>
      </c>
      <c r="E39" s="59">
        <v>0</v>
      </c>
      <c r="F39" s="60">
        <v>0</v>
      </c>
      <c r="G39" s="61">
        <v>0</v>
      </c>
      <c r="H39" s="62">
        <v>0</v>
      </c>
      <c r="I39" s="62">
        <v>0</v>
      </c>
      <c r="J39" s="60">
        <v>0</v>
      </c>
      <c r="P39" s="7">
        <v>0.45</v>
      </c>
      <c r="R39" s="163">
        <f t="shared" si="19"/>
        <v>0</v>
      </c>
      <c r="S39" s="5">
        <f t="shared" si="18"/>
        <v>0</v>
      </c>
      <c r="T39" s="5">
        <f t="shared" si="18"/>
        <v>0</v>
      </c>
      <c r="U39" s="5">
        <f t="shared" si="18"/>
        <v>0</v>
      </c>
      <c r="V39" s="5">
        <f t="shared" si="18"/>
        <v>0</v>
      </c>
      <c r="W39" s="164">
        <f t="shared" si="18"/>
        <v>0</v>
      </c>
      <c r="AA39" s="4"/>
      <c r="AD39" s="4"/>
    </row>
    <row r="40" spans="1:30">
      <c r="A40" s="373"/>
      <c r="C40" s="390" t="s">
        <v>253</v>
      </c>
      <c r="D40" s="40" t="s">
        <v>6</v>
      </c>
      <c r="E40" s="59">
        <v>0</v>
      </c>
      <c r="F40" s="60">
        <v>0</v>
      </c>
      <c r="G40" s="61">
        <v>0</v>
      </c>
      <c r="H40" s="62">
        <v>0</v>
      </c>
      <c r="I40" s="62">
        <v>0</v>
      </c>
      <c r="J40" s="60">
        <v>0</v>
      </c>
      <c r="P40" s="7">
        <v>0.2</v>
      </c>
      <c r="R40" s="163">
        <f t="shared" si="19"/>
        <v>0</v>
      </c>
      <c r="S40" s="5">
        <f t="shared" si="18"/>
        <v>0</v>
      </c>
      <c r="T40" s="5">
        <f t="shared" si="18"/>
        <v>0</v>
      </c>
      <c r="U40" s="5">
        <f t="shared" si="18"/>
        <v>0</v>
      </c>
      <c r="V40" s="5">
        <f t="shared" si="18"/>
        <v>0</v>
      </c>
      <c r="W40" s="164">
        <f t="shared" si="18"/>
        <v>0</v>
      </c>
      <c r="AA40" s="4"/>
      <c r="AD40" s="4"/>
    </row>
    <row r="41" spans="1:30">
      <c r="A41" s="373"/>
      <c r="C41" s="390" t="s">
        <v>254</v>
      </c>
      <c r="D41" s="40" t="s">
        <v>10</v>
      </c>
      <c r="E41" s="59">
        <v>0</v>
      </c>
      <c r="F41" s="60">
        <v>0</v>
      </c>
      <c r="G41" s="61">
        <v>0</v>
      </c>
      <c r="H41" s="62">
        <v>0</v>
      </c>
      <c r="I41" s="62">
        <v>0</v>
      </c>
      <c r="J41" s="60">
        <v>0</v>
      </c>
      <c r="P41" s="7">
        <v>0.2</v>
      </c>
      <c r="R41" s="163">
        <f t="shared" si="19"/>
        <v>0</v>
      </c>
      <c r="S41" s="5">
        <f t="shared" si="18"/>
        <v>0</v>
      </c>
      <c r="T41" s="5">
        <f t="shared" si="18"/>
        <v>0</v>
      </c>
      <c r="U41" s="5">
        <f t="shared" si="18"/>
        <v>0</v>
      </c>
      <c r="V41" s="5">
        <f t="shared" si="18"/>
        <v>0</v>
      </c>
      <c r="W41" s="164">
        <f t="shared" si="18"/>
        <v>0</v>
      </c>
      <c r="AA41" s="4"/>
      <c r="AD41" s="4"/>
    </row>
    <row r="42" spans="1:30" ht="15" thickBot="1">
      <c r="A42" s="373"/>
      <c r="C42" s="407" t="s">
        <v>255</v>
      </c>
      <c r="D42" s="63" t="s">
        <v>11</v>
      </c>
      <c r="E42" s="39">
        <v>0</v>
      </c>
      <c r="F42" s="48">
        <v>0</v>
      </c>
      <c r="G42" s="10">
        <v>0</v>
      </c>
      <c r="H42" s="53">
        <v>0</v>
      </c>
      <c r="I42" s="53">
        <v>0</v>
      </c>
      <c r="J42" s="48">
        <v>0</v>
      </c>
      <c r="P42" s="278">
        <v>0.2</v>
      </c>
      <c r="R42" s="165">
        <f t="shared" si="19"/>
        <v>0</v>
      </c>
      <c r="S42" s="166">
        <f t="shared" si="18"/>
        <v>0</v>
      </c>
      <c r="T42" s="166">
        <f t="shared" si="18"/>
        <v>0</v>
      </c>
      <c r="U42" s="166">
        <f t="shared" si="18"/>
        <v>0</v>
      </c>
      <c r="V42" s="166">
        <f t="shared" si="18"/>
        <v>0</v>
      </c>
      <c r="W42" s="167">
        <f t="shared" si="18"/>
        <v>0</v>
      </c>
      <c r="AA42" s="4"/>
      <c r="AD42" s="4"/>
    </row>
    <row r="43" spans="1:30" ht="15" thickBot="1">
      <c r="A43" s="373"/>
      <c r="C43" s="408" t="s">
        <v>604</v>
      </c>
      <c r="D43" s="409" t="s">
        <v>605</v>
      </c>
      <c r="E43" s="267">
        <f t="shared" ref="E43:J43" si="20">SUM(E16,E18,E21,E24,E27,E30,E33,E34,E35,E36)</f>
        <v>0</v>
      </c>
      <c r="F43" s="153">
        <f t="shared" si="20"/>
        <v>0</v>
      </c>
      <c r="G43" s="151">
        <f t="shared" si="20"/>
        <v>0</v>
      </c>
      <c r="H43" s="152">
        <f t="shared" si="20"/>
        <v>0</v>
      </c>
      <c r="I43" s="152">
        <f t="shared" si="20"/>
        <v>0</v>
      </c>
      <c r="J43" s="153">
        <f t="shared" si="20"/>
        <v>0</v>
      </c>
      <c r="R43" s="268">
        <f>SUM(R16,R18,R21,R24,R27,R30,R33,R34,R35,R36)</f>
        <v>0</v>
      </c>
      <c r="S43" s="269">
        <f t="shared" ref="S43:W43" si="21">SUM(S16,S18,S21,S24,S27,S30,S33,S34,S35,S36)</f>
        <v>0</v>
      </c>
      <c r="T43" s="269">
        <f t="shared" si="21"/>
        <v>0</v>
      </c>
      <c r="U43" s="269">
        <f t="shared" si="21"/>
        <v>0</v>
      </c>
      <c r="V43" s="269">
        <f t="shared" si="21"/>
        <v>0</v>
      </c>
      <c r="W43" s="270">
        <f t="shared" si="21"/>
        <v>0</v>
      </c>
      <c r="AA43" s="4" t="s">
        <v>12</v>
      </c>
      <c r="AD43" s="4" t="s">
        <v>12</v>
      </c>
    </row>
    <row r="44" spans="1:30" ht="22.95" customHeight="1" thickBot="1">
      <c r="A44" s="373"/>
      <c r="C44" s="410"/>
      <c r="D44" s="381" t="s">
        <v>246</v>
      </c>
      <c r="AA44" s="4" t="s">
        <v>12</v>
      </c>
      <c r="AD44" s="4" t="s">
        <v>12</v>
      </c>
    </row>
    <row r="45" spans="1:30">
      <c r="A45" s="373"/>
      <c r="C45" s="411" t="s">
        <v>606</v>
      </c>
      <c r="D45" s="412" t="s">
        <v>308</v>
      </c>
      <c r="E45" s="252">
        <v>0</v>
      </c>
      <c r="F45" s="255">
        <v>0</v>
      </c>
      <c r="G45" s="252">
        <v>0</v>
      </c>
      <c r="H45" s="253">
        <v>0</v>
      </c>
      <c r="I45" s="253">
        <v>0</v>
      </c>
      <c r="J45" s="254">
        <v>0</v>
      </c>
      <c r="K45" s="380"/>
      <c r="P45" s="148">
        <v>0</v>
      </c>
      <c r="R45" s="168">
        <f t="shared" ref="R45" si="22">E45*$P45</f>
        <v>0</v>
      </c>
      <c r="S45" s="169">
        <f t="shared" ref="S45:S58" si="23">F45*$P45</f>
        <v>0</v>
      </c>
      <c r="T45" s="169">
        <f t="shared" ref="T45:T58" si="24">G45*$P45</f>
        <v>0</v>
      </c>
      <c r="U45" s="169">
        <f t="shared" ref="U45:U58" si="25">H45*$P45</f>
        <v>0</v>
      </c>
      <c r="V45" s="169">
        <f t="shared" ref="V45:V58" si="26">I45*$P45</f>
        <v>0</v>
      </c>
      <c r="W45" s="170">
        <f t="shared" ref="W45:W58" si="27">J45*$P45</f>
        <v>0</v>
      </c>
      <c r="AA45" s="4"/>
      <c r="AD45" s="4"/>
    </row>
    <row r="46" spans="1:30">
      <c r="A46" s="373"/>
      <c r="C46" s="395" t="s">
        <v>607</v>
      </c>
      <c r="D46" s="40" t="s">
        <v>773</v>
      </c>
      <c r="E46" s="9">
        <v>0</v>
      </c>
      <c r="F46" s="256">
        <v>0</v>
      </c>
      <c r="G46" s="9">
        <v>0</v>
      </c>
      <c r="H46" s="52">
        <v>0</v>
      </c>
      <c r="I46" s="52">
        <v>0</v>
      </c>
      <c r="J46" s="47">
        <v>0</v>
      </c>
      <c r="K46" s="380"/>
      <c r="P46" s="149">
        <v>0</v>
      </c>
      <c r="R46" s="163">
        <f t="shared" ref="R46:R58" si="28">E46*$P46</f>
        <v>0</v>
      </c>
      <c r="S46" s="5">
        <f t="shared" si="23"/>
        <v>0</v>
      </c>
      <c r="T46" s="5">
        <f t="shared" si="24"/>
        <v>0</v>
      </c>
      <c r="U46" s="5">
        <f t="shared" si="25"/>
        <v>0</v>
      </c>
      <c r="V46" s="5">
        <f t="shared" si="26"/>
        <v>0</v>
      </c>
      <c r="W46" s="164">
        <f t="shared" si="27"/>
        <v>0</v>
      </c>
      <c r="AA46" s="4"/>
      <c r="AD46" s="4"/>
    </row>
    <row r="47" spans="1:30">
      <c r="A47" s="373"/>
      <c r="C47" s="395" t="s">
        <v>608</v>
      </c>
      <c r="D47" s="40" t="s">
        <v>754</v>
      </c>
      <c r="E47" s="9">
        <v>0</v>
      </c>
      <c r="F47" s="256">
        <v>0</v>
      </c>
      <c r="G47" s="9">
        <v>0</v>
      </c>
      <c r="H47" s="52">
        <v>0</v>
      </c>
      <c r="I47" s="52">
        <v>0</v>
      </c>
      <c r="J47" s="47">
        <v>0</v>
      </c>
      <c r="K47" s="380"/>
      <c r="P47" s="149">
        <v>0</v>
      </c>
      <c r="R47" s="163">
        <f t="shared" si="28"/>
        <v>0</v>
      </c>
      <c r="S47" s="5">
        <f t="shared" si="23"/>
        <v>0</v>
      </c>
      <c r="T47" s="5">
        <f t="shared" si="24"/>
        <v>0</v>
      </c>
      <c r="U47" s="5">
        <f t="shared" si="25"/>
        <v>0</v>
      </c>
      <c r="V47" s="5">
        <f t="shared" si="26"/>
        <v>0</v>
      </c>
      <c r="W47" s="164">
        <f t="shared" si="27"/>
        <v>0</v>
      </c>
      <c r="AA47" s="4"/>
      <c r="AD47" s="4"/>
    </row>
    <row r="48" spans="1:30">
      <c r="A48" s="373"/>
      <c r="C48" s="395" t="s">
        <v>609</v>
      </c>
      <c r="D48" s="40" t="s">
        <v>755</v>
      </c>
      <c r="E48" s="9">
        <v>0</v>
      </c>
      <c r="F48" s="256">
        <v>0</v>
      </c>
      <c r="G48" s="9">
        <v>0</v>
      </c>
      <c r="H48" s="52">
        <v>0</v>
      </c>
      <c r="I48" s="52">
        <v>0</v>
      </c>
      <c r="J48" s="47">
        <v>0</v>
      </c>
      <c r="K48" s="380"/>
      <c r="P48" s="150">
        <v>0</v>
      </c>
      <c r="R48" s="163">
        <f t="shared" si="28"/>
        <v>0</v>
      </c>
      <c r="S48" s="5">
        <f t="shared" si="23"/>
        <v>0</v>
      </c>
      <c r="T48" s="5">
        <f t="shared" si="24"/>
        <v>0</v>
      </c>
      <c r="U48" s="5">
        <f t="shared" si="25"/>
        <v>0</v>
      </c>
      <c r="V48" s="5">
        <f t="shared" si="26"/>
        <v>0</v>
      </c>
      <c r="W48" s="164">
        <f t="shared" si="27"/>
        <v>0</v>
      </c>
      <c r="AA48" s="4"/>
      <c r="AD48" s="4"/>
    </row>
    <row r="49" spans="1:30">
      <c r="A49" s="373"/>
      <c r="C49" s="395" t="s">
        <v>610</v>
      </c>
      <c r="D49" s="40" t="s">
        <v>228</v>
      </c>
      <c r="E49" s="9">
        <v>0</v>
      </c>
      <c r="F49" s="256">
        <v>0</v>
      </c>
      <c r="G49" s="9">
        <v>0</v>
      </c>
      <c r="H49" s="52">
        <v>0</v>
      </c>
      <c r="I49" s="52">
        <v>0</v>
      </c>
      <c r="J49" s="47">
        <v>0</v>
      </c>
      <c r="K49" s="380"/>
      <c r="P49" s="150">
        <v>0</v>
      </c>
      <c r="R49" s="163">
        <f t="shared" si="28"/>
        <v>0</v>
      </c>
      <c r="S49" s="5">
        <f t="shared" si="23"/>
        <v>0</v>
      </c>
      <c r="T49" s="5">
        <f t="shared" si="24"/>
        <v>0</v>
      </c>
      <c r="U49" s="5">
        <f t="shared" si="25"/>
        <v>0</v>
      </c>
      <c r="V49" s="5">
        <f t="shared" si="26"/>
        <v>0</v>
      </c>
      <c r="W49" s="164">
        <f t="shared" si="27"/>
        <v>0</v>
      </c>
      <c r="AA49" s="4"/>
      <c r="AD49" s="4"/>
    </row>
    <row r="50" spans="1:30">
      <c r="A50" s="373"/>
      <c r="C50" s="395" t="s">
        <v>611</v>
      </c>
      <c r="D50" s="40" t="s">
        <v>756</v>
      </c>
      <c r="E50" s="9">
        <v>0</v>
      </c>
      <c r="F50" s="256">
        <v>0</v>
      </c>
      <c r="G50" s="9">
        <v>0</v>
      </c>
      <c r="H50" s="52">
        <v>0</v>
      </c>
      <c r="I50" s="52">
        <v>0</v>
      </c>
      <c r="J50" s="47">
        <v>0</v>
      </c>
      <c r="K50" s="380"/>
      <c r="P50" s="150">
        <v>0</v>
      </c>
      <c r="R50" s="163">
        <f t="shared" si="28"/>
        <v>0</v>
      </c>
      <c r="S50" s="5">
        <f t="shared" si="23"/>
        <v>0</v>
      </c>
      <c r="T50" s="5">
        <f t="shared" si="24"/>
        <v>0</v>
      </c>
      <c r="U50" s="5">
        <f t="shared" si="25"/>
        <v>0</v>
      </c>
      <c r="V50" s="5">
        <f t="shared" si="26"/>
        <v>0</v>
      </c>
      <c r="W50" s="164">
        <f t="shared" si="27"/>
        <v>0</v>
      </c>
      <c r="AA50" s="4"/>
      <c r="AD50" s="4"/>
    </row>
    <row r="51" spans="1:30">
      <c r="A51" s="373"/>
      <c r="C51" s="395" t="s">
        <v>612</v>
      </c>
      <c r="D51" s="40" t="s">
        <v>245</v>
      </c>
      <c r="E51" s="9">
        <v>0</v>
      </c>
      <c r="F51" s="256">
        <v>0</v>
      </c>
      <c r="G51" s="9">
        <v>0</v>
      </c>
      <c r="H51" s="52">
        <v>0</v>
      </c>
      <c r="I51" s="52">
        <v>0</v>
      </c>
      <c r="J51" s="47">
        <v>0</v>
      </c>
      <c r="K51" s="380"/>
      <c r="P51" s="150">
        <v>0</v>
      </c>
      <c r="R51" s="163">
        <f t="shared" si="28"/>
        <v>0</v>
      </c>
      <c r="S51" s="5">
        <f t="shared" si="23"/>
        <v>0</v>
      </c>
      <c r="T51" s="5">
        <f t="shared" si="24"/>
        <v>0</v>
      </c>
      <c r="U51" s="5">
        <f t="shared" si="25"/>
        <v>0</v>
      </c>
      <c r="V51" s="5">
        <f t="shared" si="26"/>
        <v>0</v>
      </c>
      <c r="W51" s="164">
        <f t="shared" si="27"/>
        <v>0</v>
      </c>
      <c r="AA51" s="4"/>
      <c r="AD51" s="4"/>
    </row>
    <row r="52" spans="1:30">
      <c r="A52" s="373"/>
      <c r="C52" s="395" t="s">
        <v>613</v>
      </c>
      <c r="D52" s="40" t="s">
        <v>7</v>
      </c>
      <c r="E52" s="9">
        <v>0</v>
      </c>
      <c r="F52" s="256">
        <v>0</v>
      </c>
      <c r="G52" s="9">
        <v>0</v>
      </c>
      <c r="H52" s="52">
        <v>0</v>
      </c>
      <c r="I52" s="52">
        <v>0</v>
      </c>
      <c r="J52" s="47">
        <v>0</v>
      </c>
      <c r="P52" s="150">
        <v>0</v>
      </c>
      <c r="R52" s="163">
        <f t="shared" si="28"/>
        <v>0</v>
      </c>
      <c r="S52" s="5">
        <f t="shared" si="23"/>
        <v>0</v>
      </c>
      <c r="T52" s="5">
        <f t="shared" si="24"/>
        <v>0</v>
      </c>
      <c r="U52" s="5">
        <f t="shared" si="25"/>
        <v>0</v>
      </c>
      <c r="V52" s="5">
        <f t="shared" si="26"/>
        <v>0</v>
      </c>
      <c r="W52" s="164">
        <f t="shared" si="27"/>
        <v>0</v>
      </c>
      <c r="AA52" s="4" t="s">
        <v>12</v>
      </c>
      <c r="AD52" s="4" t="s">
        <v>12</v>
      </c>
    </row>
    <row r="53" spans="1:30">
      <c r="A53" s="373"/>
      <c r="C53" s="395" t="s">
        <v>614</v>
      </c>
      <c r="D53" s="40" t="s">
        <v>2</v>
      </c>
      <c r="E53" s="9">
        <v>0</v>
      </c>
      <c r="F53" s="256">
        <v>0</v>
      </c>
      <c r="G53" s="9">
        <v>0</v>
      </c>
      <c r="H53" s="52">
        <v>0</v>
      </c>
      <c r="I53" s="52">
        <v>0</v>
      </c>
      <c r="J53" s="47">
        <v>0</v>
      </c>
      <c r="P53" s="150">
        <v>0</v>
      </c>
      <c r="R53" s="163">
        <f t="shared" si="28"/>
        <v>0</v>
      </c>
      <c r="S53" s="5">
        <f t="shared" si="23"/>
        <v>0</v>
      </c>
      <c r="T53" s="5">
        <f t="shared" si="24"/>
        <v>0</v>
      </c>
      <c r="U53" s="5">
        <f t="shared" si="25"/>
        <v>0</v>
      </c>
      <c r="V53" s="5">
        <f t="shared" si="26"/>
        <v>0</v>
      </c>
      <c r="W53" s="164">
        <f t="shared" si="27"/>
        <v>0</v>
      </c>
      <c r="AA53" s="4"/>
      <c r="AD53" s="4"/>
    </row>
    <row r="54" spans="1:30">
      <c r="A54" s="373"/>
      <c r="C54" s="395" t="s">
        <v>615</v>
      </c>
      <c r="D54" s="40" t="s">
        <v>3</v>
      </c>
      <c r="E54" s="9">
        <v>0</v>
      </c>
      <c r="F54" s="256">
        <v>0</v>
      </c>
      <c r="G54" s="9">
        <v>0</v>
      </c>
      <c r="H54" s="52">
        <v>0</v>
      </c>
      <c r="I54" s="52">
        <v>0</v>
      </c>
      <c r="J54" s="47">
        <v>0</v>
      </c>
      <c r="P54" s="150">
        <v>0</v>
      </c>
      <c r="R54" s="163">
        <f t="shared" si="28"/>
        <v>0</v>
      </c>
      <c r="S54" s="5">
        <f t="shared" si="23"/>
        <v>0</v>
      </c>
      <c r="T54" s="5">
        <f t="shared" si="24"/>
        <v>0</v>
      </c>
      <c r="U54" s="5">
        <f t="shared" si="25"/>
        <v>0</v>
      </c>
      <c r="V54" s="5">
        <f t="shared" si="26"/>
        <v>0</v>
      </c>
      <c r="W54" s="164">
        <f t="shared" si="27"/>
        <v>0</v>
      </c>
      <c r="AA54" s="4"/>
      <c r="AD54" s="4"/>
    </row>
    <row r="55" spans="1:30">
      <c r="A55" s="373"/>
      <c r="C55" s="395" t="s">
        <v>619</v>
      </c>
      <c r="D55" s="40" t="s">
        <v>751</v>
      </c>
      <c r="E55" s="9">
        <v>0</v>
      </c>
      <c r="F55" s="256">
        <v>0</v>
      </c>
      <c r="G55" s="9">
        <v>0</v>
      </c>
      <c r="H55" s="52">
        <v>0</v>
      </c>
      <c r="I55" s="52">
        <v>0</v>
      </c>
      <c r="J55" s="47">
        <v>0</v>
      </c>
      <c r="P55" s="150">
        <v>0</v>
      </c>
      <c r="R55" s="163">
        <f t="shared" si="28"/>
        <v>0</v>
      </c>
      <c r="S55" s="5">
        <f t="shared" si="23"/>
        <v>0</v>
      </c>
      <c r="T55" s="5">
        <f t="shared" si="24"/>
        <v>0</v>
      </c>
      <c r="U55" s="5">
        <f t="shared" si="25"/>
        <v>0</v>
      </c>
      <c r="V55" s="5">
        <f t="shared" si="26"/>
        <v>0</v>
      </c>
      <c r="W55" s="164">
        <f t="shared" si="27"/>
        <v>0</v>
      </c>
      <c r="AA55" s="4" t="s">
        <v>12</v>
      </c>
      <c r="AD55" s="4" t="s">
        <v>12</v>
      </c>
    </row>
    <row r="56" spans="1:30">
      <c r="A56" s="373"/>
      <c r="C56" s="395" t="s">
        <v>616</v>
      </c>
      <c r="D56" s="40" t="s">
        <v>247</v>
      </c>
      <c r="E56" s="9">
        <v>0</v>
      </c>
      <c r="F56" s="256">
        <v>0</v>
      </c>
      <c r="G56" s="9">
        <v>0</v>
      </c>
      <c r="H56" s="52">
        <v>0</v>
      </c>
      <c r="I56" s="52">
        <v>0</v>
      </c>
      <c r="J56" s="47">
        <v>0</v>
      </c>
      <c r="P56" s="150">
        <v>0</v>
      </c>
      <c r="R56" s="163">
        <f t="shared" si="28"/>
        <v>0</v>
      </c>
      <c r="S56" s="5">
        <f t="shared" si="23"/>
        <v>0</v>
      </c>
      <c r="T56" s="5">
        <f t="shared" si="24"/>
        <v>0</v>
      </c>
      <c r="U56" s="5">
        <f t="shared" si="25"/>
        <v>0</v>
      </c>
      <c r="V56" s="5">
        <f t="shared" si="26"/>
        <v>0</v>
      </c>
      <c r="W56" s="164">
        <f t="shared" si="27"/>
        <v>0</v>
      </c>
      <c r="AA56" s="4"/>
      <c r="AD56" s="4"/>
    </row>
    <row r="57" spans="1:30">
      <c r="A57" s="373"/>
      <c r="C57" s="395" t="s">
        <v>617</v>
      </c>
      <c r="D57" s="40" t="s">
        <v>248</v>
      </c>
      <c r="E57" s="9">
        <v>0</v>
      </c>
      <c r="F57" s="256">
        <v>0</v>
      </c>
      <c r="G57" s="9">
        <v>0</v>
      </c>
      <c r="H57" s="52">
        <v>0</v>
      </c>
      <c r="I57" s="52">
        <v>0</v>
      </c>
      <c r="J57" s="47">
        <v>0</v>
      </c>
      <c r="P57" s="150">
        <v>0</v>
      </c>
      <c r="R57" s="163">
        <f>E57*$P57</f>
        <v>0</v>
      </c>
      <c r="S57" s="5">
        <f t="shared" si="23"/>
        <v>0</v>
      </c>
      <c r="T57" s="5">
        <f t="shared" si="24"/>
        <v>0</v>
      </c>
      <c r="U57" s="5">
        <f t="shared" si="25"/>
        <v>0</v>
      </c>
      <c r="V57" s="5">
        <f t="shared" si="26"/>
        <v>0</v>
      </c>
      <c r="W57" s="164">
        <f t="shared" si="27"/>
        <v>0</v>
      </c>
      <c r="AA57" s="4" t="s">
        <v>12</v>
      </c>
      <c r="AD57" s="4" t="s">
        <v>12</v>
      </c>
    </row>
    <row r="58" spans="1:30" ht="15" thickBot="1">
      <c r="A58" s="373"/>
      <c r="C58" s="395" t="s">
        <v>618</v>
      </c>
      <c r="D58" s="413" t="s">
        <v>4</v>
      </c>
      <c r="E58" s="10">
        <v>0</v>
      </c>
      <c r="F58" s="257">
        <v>0</v>
      </c>
      <c r="G58" s="10">
        <v>0</v>
      </c>
      <c r="H58" s="53">
        <v>0</v>
      </c>
      <c r="I58" s="53">
        <v>0</v>
      </c>
      <c r="J58" s="48">
        <v>0</v>
      </c>
      <c r="P58" s="279">
        <v>0</v>
      </c>
      <c r="R58" s="165">
        <f t="shared" si="28"/>
        <v>0</v>
      </c>
      <c r="S58" s="166">
        <f t="shared" si="23"/>
        <v>0</v>
      </c>
      <c r="T58" s="166">
        <f t="shared" si="24"/>
        <v>0</v>
      </c>
      <c r="U58" s="166">
        <f t="shared" si="25"/>
        <v>0</v>
      </c>
      <c r="V58" s="166">
        <f t="shared" si="26"/>
        <v>0</v>
      </c>
      <c r="W58" s="167">
        <f t="shared" si="27"/>
        <v>0</v>
      </c>
      <c r="AA58" s="4" t="s">
        <v>12</v>
      </c>
      <c r="AD58" s="4" t="s">
        <v>12</v>
      </c>
    </row>
    <row r="59" spans="1:30" ht="15" thickBot="1">
      <c r="A59" s="373"/>
      <c r="C59" s="408" t="s">
        <v>256</v>
      </c>
      <c r="D59" s="409" t="s">
        <v>626</v>
      </c>
      <c r="E59" s="267">
        <f t="shared" ref="E59:J59" si="29">SUM(E45:E58)</f>
        <v>0</v>
      </c>
      <c r="F59" s="153">
        <f t="shared" si="29"/>
        <v>0</v>
      </c>
      <c r="G59" s="151">
        <f t="shared" si="29"/>
        <v>0</v>
      </c>
      <c r="H59" s="152">
        <f t="shared" si="29"/>
        <v>0</v>
      </c>
      <c r="I59" s="152">
        <f t="shared" si="29"/>
        <v>0</v>
      </c>
      <c r="J59" s="153">
        <f t="shared" si="29"/>
        <v>0</v>
      </c>
      <c r="R59" s="268">
        <f>SUM(R45:R58)</f>
        <v>0</v>
      </c>
      <c r="S59" s="269">
        <f t="shared" ref="S59:W59" si="30">SUM(S45:S58)</f>
        <v>0</v>
      </c>
      <c r="T59" s="269">
        <f t="shared" si="30"/>
        <v>0</v>
      </c>
      <c r="U59" s="269">
        <f t="shared" si="30"/>
        <v>0</v>
      </c>
      <c r="V59" s="269">
        <f t="shared" si="30"/>
        <v>0</v>
      </c>
      <c r="W59" s="270">
        <f t="shared" si="30"/>
        <v>0</v>
      </c>
      <c r="AA59" s="4" t="s">
        <v>12</v>
      </c>
      <c r="AD59" s="4" t="s">
        <v>12</v>
      </c>
    </row>
    <row r="60" spans="1:30" ht="15" thickBot="1">
      <c r="A60" s="373"/>
      <c r="AA60" s="4"/>
      <c r="AD60" s="4"/>
    </row>
    <row r="61" spans="1:30" ht="15" thickBot="1">
      <c r="A61" s="414"/>
      <c r="C61" s="415" t="s">
        <v>620</v>
      </c>
      <c r="D61" s="416" t="s">
        <v>257</v>
      </c>
      <c r="E61" s="154">
        <f t="shared" ref="E61:J61" si="31">E43+E59</f>
        <v>0</v>
      </c>
      <c r="F61" s="154">
        <f t="shared" si="31"/>
        <v>0</v>
      </c>
      <c r="G61" s="151">
        <f t="shared" si="31"/>
        <v>0</v>
      </c>
      <c r="H61" s="152">
        <f t="shared" si="31"/>
        <v>0</v>
      </c>
      <c r="I61" s="152">
        <f t="shared" si="31"/>
        <v>0</v>
      </c>
      <c r="J61" s="153">
        <f t="shared" si="31"/>
        <v>0</v>
      </c>
      <c r="AA61" s="4" t="s">
        <v>12</v>
      </c>
      <c r="AD61" s="4" t="s">
        <v>12</v>
      </c>
    </row>
    <row r="62" spans="1:30">
      <c r="AA62" s="4" t="s">
        <v>12</v>
      </c>
      <c r="AD62" s="4" t="s">
        <v>12</v>
      </c>
    </row>
    <row r="63" spans="1:30">
      <c r="AA63" s="366"/>
      <c r="AD63" s="366"/>
    </row>
    <row r="64" spans="1:30">
      <c r="AA64" s="366"/>
      <c r="AD64" s="366"/>
    </row>
    <row r="65" s="366" customFormat="1"/>
    <row r="66" s="366" customFormat="1"/>
    <row r="67" s="366" customFormat="1"/>
    <row r="68" s="366" customFormat="1"/>
    <row r="69" s="366" customFormat="1"/>
    <row r="70" s="366" customFormat="1"/>
    <row r="71" s="366" customFormat="1"/>
    <row r="72" s="366" customFormat="1"/>
    <row r="73" s="366" customFormat="1"/>
    <row r="74" s="366" customFormat="1"/>
    <row r="75" s="366" customFormat="1"/>
    <row r="76" s="366" customFormat="1"/>
    <row r="77" s="366" customFormat="1"/>
    <row r="78" s="366" customFormat="1"/>
    <row r="79" s="366" customFormat="1"/>
    <row r="80" s="366" customFormat="1"/>
    <row r="81" s="366" customFormat="1"/>
    <row r="82" s="366" customFormat="1"/>
    <row r="83" s="366" customFormat="1"/>
    <row r="84" s="366" customFormat="1"/>
    <row r="85" s="366" customFormat="1"/>
    <row r="86" s="366" customFormat="1"/>
    <row r="87" s="366" customFormat="1"/>
    <row r="88" s="366" customFormat="1"/>
    <row r="89" s="366" customFormat="1"/>
    <row r="90" s="366" customFormat="1"/>
    <row r="91" s="366" customFormat="1"/>
    <row r="92" s="366" customFormat="1"/>
    <row r="93" s="366" customFormat="1"/>
    <row r="94" s="366" customFormat="1"/>
    <row r="95" s="366" customFormat="1"/>
    <row r="96" s="366" customFormat="1"/>
    <row r="97" s="366" customFormat="1"/>
    <row r="98" s="366" customFormat="1"/>
    <row r="99" s="366" customFormat="1"/>
    <row r="100" s="366" customFormat="1"/>
    <row r="101" s="366" customFormat="1"/>
    <row r="102" s="366" customFormat="1"/>
    <row r="103" s="366" customFormat="1"/>
    <row r="104" s="366" customFormat="1"/>
    <row r="105" s="366" customFormat="1"/>
    <row r="106" s="366" customFormat="1"/>
    <row r="107" s="366" customFormat="1"/>
    <row r="108" s="366" customFormat="1"/>
    <row r="109" s="366" customFormat="1"/>
    <row r="110" s="366" customFormat="1"/>
    <row r="111" s="366" customFormat="1"/>
    <row r="112" s="366" customFormat="1"/>
    <row r="113" s="366" customFormat="1"/>
    <row r="114" s="366" customFormat="1"/>
    <row r="115" s="366" customFormat="1"/>
    <row r="116" s="366" customFormat="1"/>
    <row r="117" s="366" customFormat="1"/>
    <row r="118" s="366" customFormat="1"/>
    <row r="119" s="366" customFormat="1"/>
    <row r="120" s="366" customFormat="1"/>
    <row r="121" s="366" customFormat="1"/>
    <row r="122" s="366" customFormat="1"/>
    <row r="123" s="366" customFormat="1"/>
    <row r="124" s="366" customFormat="1"/>
    <row r="125" s="366" customFormat="1"/>
    <row r="126" s="366" customFormat="1"/>
    <row r="127" s="366" customFormat="1"/>
    <row r="128" s="366" customFormat="1"/>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sheetData>
  <sheetProtection algorithmName="SHA-512" hashValue="qhxrKy//ahDRXU1uuptfJQoYbBwtBSvjFjK59eldMM316+XKAqA76Cl7vmXxnWNlliB/L5eGIq5udtOUEElZQw==" saltValue="msRPCYn7RXtyDBv003tzGw==" spinCount="100000" sheet="1" objects="1" scenarios="1"/>
  <mergeCells count="13">
    <mergeCell ref="V12:W12"/>
    <mergeCell ref="T11:W11"/>
    <mergeCell ref="R12:R13"/>
    <mergeCell ref="S12:S13"/>
    <mergeCell ref="C7:W7"/>
    <mergeCell ref="E11:F11"/>
    <mergeCell ref="G12:H12"/>
    <mergeCell ref="G11:J11"/>
    <mergeCell ref="I12:J12"/>
    <mergeCell ref="E12:E13"/>
    <mergeCell ref="F12:F13"/>
    <mergeCell ref="R11:S11"/>
    <mergeCell ref="T12:U12"/>
  </mergeCells>
  <phoneticPr fontId="7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2190"/>
  <sheetViews>
    <sheetView zoomScale="70" zoomScaleNormal="70" workbookViewId="0">
      <selection activeCell="D24" sqref="D24"/>
    </sheetView>
  </sheetViews>
  <sheetFormatPr defaultColWidth="9.109375" defaultRowHeight="14.4"/>
  <cols>
    <col min="1" max="1" width="9.109375" style="366"/>
    <col min="2" max="2" width="2.5546875" style="366" customWidth="1"/>
    <col min="3" max="3" width="12.88671875" style="366" customWidth="1"/>
    <col min="4" max="4" width="112.109375" style="366" customWidth="1"/>
    <col min="5" max="6" width="27" style="366" customWidth="1"/>
    <col min="7" max="8" width="21.44140625" style="366" customWidth="1"/>
    <col min="9" max="24" width="23.33203125" style="366" customWidth="1"/>
    <col min="25" max="25" width="9.109375" style="366" customWidth="1"/>
    <col min="27" max="27" width="2.6640625" style="352" customWidth="1"/>
    <col min="28" max="28" width="17.6640625" hidden="1" customWidth="1"/>
    <col min="29" max="29" width="2.6640625" style="352" customWidth="1"/>
    <col min="30" max="16384" width="9.109375" style="366"/>
  </cols>
  <sheetData>
    <row r="1" spans="1:29" ht="15.6">
      <c r="C1" s="3" t="str">
        <f>Stocks!C1</f>
        <v>EIOPA-2025 Liquidity IORP Stress test</v>
      </c>
      <c r="D1" s="367"/>
      <c r="E1" s="368"/>
      <c r="Z1" s="366"/>
      <c r="AA1" s="4" t="s">
        <v>12</v>
      </c>
      <c r="AB1" s="366"/>
      <c r="AC1" s="4" t="s">
        <v>12</v>
      </c>
    </row>
    <row r="2" spans="1:29" ht="15.6">
      <c r="C2" s="3"/>
      <c r="D2" s="369"/>
      <c r="E2" s="347"/>
      <c r="Z2" s="366"/>
      <c r="AA2" s="4"/>
      <c r="AB2" s="366"/>
      <c r="AC2" s="4"/>
    </row>
    <row r="3" spans="1:29" ht="15.6">
      <c r="C3" s="350" t="s">
        <v>194</v>
      </c>
      <c r="D3" s="370"/>
      <c r="E3" s="371" t="str">
        <f>Stocks!E3</f>
        <v>[Participant's name]</v>
      </c>
      <c r="Z3" s="366"/>
      <c r="AA3" s="4" t="s">
        <v>12</v>
      </c>
      <c r="AB3" s="366" t="s">
        <v>137</v>
      </c>
      <c r="AC3" s="4" t="s">
        <v>12</v>
      </c>
    </row>
    <row r="4" spans="1:29">
      <c r="Z4" s="366"/>
      <c r="AA4" s="4" t="s">
        <v>12</v>
      </c>
      <c r="AB4" s="366" t="s">
        <v>134</v>
      </c>
      <c r="AC4" s="4" t="s">
        <v>12</v>
      </c>
    </row>
    <row r="5" spans="1:29">
      <c r="Z5" s="366"/>
      <c r="AA5" s="4" t="s">
        <v>12</v>
      </c>
      <c r="AB5" s="366" t="s">
        <v>135</v>
      </c>
      <c r="AC5" s="4" t="s">
        <v>12</v>
      </c>
    </row>
    <row r="6" spans="1:29" ht="9.6" customHeight="1" thickBot="1">
      <c r="Z6" s="366"/>
      <c r="AA6" s="4" t="s">
        <v>12</v>
      </c>
      <c r="AB6" s="366"/>
      <c r="AC6" s="4" t="s">
        <v>12</v>
      </c>
    </row>
    <row r="7" spans="1:29" ht="15.75" customHeight="1" thickBot="1">
      <c r="A7" s="417"/>
      <c r="C7" s="704" t="s">
        <v>194</v>
      </c>
      <c r="D7" s="705"/>
      <c r="E7" s="705"/>
      <c r="F7" s="705"/>
      <c r="G7" s="705"/>
      <c r="H7" s="705"/>
      <c r="I7" s="705"/>
      <c r="J7" s="705"/>
      <c r="K7" s="705"/>
      <c r="L7" s="705"/>
      <c r="M7" s="705"/>
      <c r="N7" s="706"/>
      <c r="Z7" s="366"/>
      <c r="AA7" s="4"/>
      <c r="AB7" s="366"/>
      <c r="AC7" s="4"/>
    </row>
    <row r="8" spans="1:29">
      <c r="A8" s="418"/>
      <c r="Z8" s="366"/>
      <c r="AA8" s="4" t="s">
        <v>12</v>
      </c>
      <c r="AB8" s="366"/>
      <c r="AC8" s="4" t="s">
        <v>12</v>
      </c>
    </row>
    <row r="9" spans="1:29">
      <c r="A9" s="418"/>
      <c r="C9" s="374" t="s">
        <v>443</v>
      </c>
      <c r="D9" s="374"/>
      <c r="Z9" s="366"/>
      <c r="AA9" s="4"/>
      <c r="AB9" s="366"/>
      <c r="AC9" s="4"/>
    </row>
    <row r="10" spans="1:29">
      <c r="A10" s="418"/>
      <c r="Z10" s="366"/>
      <c r="AA10" s="4"/>
      <c r="AB10" s="366"/>
      <c r="AC10" s="4"/>
    </row>
    <row r="11" spans="1:29" ht="14.4" customHeight="1">
      <c r="A11" s="418"/>
      <c r="E11" s="719"/>
      <c r="F11" s="719"/>
      <c r="G11" s="720" t="s">
        <v>251</v>
      </c>
      <c r="H11" s="721"/>
      <c r="I11" s="721"/>
      <c r="J11" s="721"/>
      <c r="K11" s="711" t="s">
        <v>344</v>
      </c>
      <c r="L11" s="712"/>
      <c r="M11" s="712"/>
      <c r="N11" s="713"/>
      <c r="Z11" s="366"/>
      <c r="AA11" s="4"/>
      <c r="AB11" s="366"/>
      <c r="AC11" s="4"/>
    </row>
    <row r="12" spans="1:29">
      <c r="A12" s="418"/>
      <c r="E12" s="714"/>
      <c r="F12" s="714"/>
      <c r="G12" s="698" t="s">
        <v>249</v>
      </c>
      <c r="H12" s="698"/>
      <c r="I12" s="698" t="s">
        <v>250</v>
      </c>
      <c r="J12" s="698"/>
      <c r="K12" s="698" t="s">
        <v>249</v>
      </c>
      <c r="L12" s="698"/>
      <c r="M12" s="698" t="s">
        <v>250</v>
      </c>
      <c r="N12" s="698"/>
      <c r="Z12" s="366"/>
      <c r="AA12" s="4" t="s">
        <v>12</v>
      </c>
      <c r="AB12" s="366"/>
      <c r="AC12" s="4" t="s">
        <v>12</v>
      </c>
    </row>
    <row r="13" spans="1:29" ht="15" customHeight="1">
      <c r="A13" s="418"/>
      <c r="E13" s="715"/>
      <c r="F13" s="715"/>
      <c r="G13" s="420" t="s">
        <v>42</v>
      </c>
      <c r="H13" s="421" t="s">
        <v>43</v>
      </c>
      <c r="I13" s="421" t="s">
        <v>42</v>
      </c>
      <c r="J13" s="421" t="s">
        <v>43</v>
      </c>
      <c r="K13" s="379" t="s">
        <v>42</v>
      </c>
      <c r="L13" s="378" t="s">
        <v>43</v>
      </c>
      <c r="M13" s="378" t="s">
        <v>42</v>
      </c>
      <c r="N13" s="378" t="s">
        <v>43</v>
      </c>
      <c r="Z13" s="366"/>
      <c r="AA13" s="4"/>
      <c r="AB13" s="366"/>
      <c r="AC13" s="4"/>
    </row>
    <row r="14" spans="1:29" ht="25.95" customHeight="1">
      <c r="A14" s="418"/>
      <c r="D14" s="722" t="s">
        <v>627</v>
      </c>
      <c r="E14" s="723"/>
      <c r="F14" s="724"/>
      <c r="G14" s="736"/>
      <c r="H14" s="737"/>
      <c r="I14" s="737"/>
      <c r="J14" s="737"/>
      <c r="K14" s="737"/>
      <c r="L14" s="737"/>
      <c r="M14" s="737"/>
      <c r="N14" s="738"/>
      <c r="Z14" s="366"/>
      <c r="AA14" s="4"/>
      <c r="AB14" s="366"/>
      <c r="AC14" s="4"/>
    </row>
    <row r="15" spans="1:29">
      <c r="A15" s="418"/>
      <c r="D15" s="716" t="s">
        <v>232</v>
      </c>
      <c r="E15" s="717"/>
      <c r="F15" s="718"/>
      <c r="G15" s="157" t="s">
        <v>137</v>
      </c>
      <c r="H15" s="157" t="s">
        <v>137</v>
      </c>
      <c r="I15" s="157" t="s">
        <v>137</v>
      </c>
      <c r="J15" s="157" t="s">
        <v>137</v>
      </c>
      <c r="K15" s="157" t="s">
        <v>137</v>
      </c>
      <c r="L15" s="157" t="s">
        <v>137</v>
      </c>
      <c r="M15" s="157" t="s">
        <v>137</v>
      </c>
      <c r="N15" s="157" t="s">
        <v>137</v>
      </c>
      <c r="Z15" s="366"/>
      <c r="AA15" s="4"/>
      <c r="AB15" s="366"/>
      <c r="AC15" s="4"/>
    </row>
    <row r="16" spans="1:29">
      <c r="A16" s="418"/>
      <c r="D16" s="716" t="s">
        <v>387</v>
      </c>
      <c r="E16" s="717"/>
      <c r="F16" s="718"/>
      <c r="G16" s="157" t="s">
        <v>137</v>
      </c>
      <c r="H16" s="157" t="s">
        <v>137</v>
      </c>
      <c r="I16" s="157" t="s">
        <v>137</v>
      </c>
      <c r="J16" s="157" t="s">
        <v>137</v>
      </c>
      <c r="K16" s="157" t="s">
        <v>137</v>
      </c>
      <c r="L16" s="157" t="s">
        <v>137</v>
      </c>
      <c r="M16" s="157" t="s">
        <v>137</v>
      </c>
      <c r="N16" s="157" t="s">
        <v>137</v>
      </c>
      <c r="Z16" s="366"/>
      <c r="AA16" s="4"/>
      <c r="AB16" s="366"/>
      <c r="AC16" s="4"/>
    </row>
    <row r="17" spans="1:29">
      <c r="A17" s="418"/>
      <c r="D17" s="716" t="s">
        <v>388</v>
      </c>
      <c r="E17" s="717"/>
      <c r="F17" s="718"/>
      <c r="G17" s="157" t="s">
        <v>137</v>
      </c>
      <c r="H17" s="157" t="s">
        <v>137</v>
      </c>
      <c r="I17" s="157" t="s">
        <v>137</v>
      </c>
      <c r="J17" s="157" t="s">
        <v>137</v>
      </c>
      <c r="K17" s="157" t="s">
        <v>137</v>
      </c>
      <c r="L17" s="157" t="s">
        <v>137</v>
      </c>
      <c r="M17" s="157" t="s">
        <v>137</v>
      </c>
      <c r="N17" s="157" t="s">
        <v>137</v>
      </c>
      <c r="Z17" s="366"/>
      <c r="AA17" s="4"/>
      <c r="AB17" s="366"/>
      <c r="AC17" s="4"/>
    </row>
    <row r="18" spans="1:29" ht="27" customHeight="1" thickBot="1">
      <c r="A18" s="418"/>
      <c r="G18" s="710"/>
      <c r="H18" s="710"/>
      <c r="I18" s="710"/>
      <c r="J18" s="710"/>
      <c r="Z18" s="366"/>
      <c r="AA18" s="4"/>
      <c r="AB18" s="366"/>
      <c r="AC18" s="4"/>
    </row>
    <row r="19" spans="1:29" ht="29.4" customHeight="1" thickBot="1">
      <c r="A19" s="418"/>
      <c r="E19" s="699" t="s">
        <v>13</v>
      </c>
      <c r="F19" s="700"/>
      <c r="G19" s="699" t="s">
        <v>251</v>
      </c>
      <c r="H19" s="700"/>
      <c r="I19" s="700"/>
      <c r="J19" s="701"/>
      <c r="K19" s="699" t="s">
        <v>343</v>
      </c>
      <c r="L19" s="700"/>
      <c r="M19" s="700"/>
      <c r="N19" s="701"/>
      <c r="Z19" s="366"/>
      <c r="AA19" s="4"/>
      <c r="AB19" s="366"/>
      <c r="AC19" s="4"/>
    </row>
    <row r="20" spans="1:29" ht="16.95" customHeight="1">
      <c r="A20" s="418"/>
      <c r="E20" s="702" t="s">
        <v>42</v>
      </c>
      <c r="F20" s="707" t="s">
        <v>43</v>
      </c>
      <c r="G20" s="709" t="s">
        <v>249</v>
      </c>
      <c r="H20" s="709"/>
      <c r="I20" s="709" t="s">
        <v>250</v>
      </c>
      <c r="J20" s="709"/>
      <c r="K20" s="709" t="s">
        <v>249</v>
      </c>
      <c r="L20" s="709"/>
      <c r="M20" s="709" t="s">
        <v>250</v>
      </c>
      <c r="N20" s="735"/>
      <c r="Z20" s="366"/>
      <c r="AA20" s="4"/>
      <c r="AB20" s="366"/>
      <c r="AC20" s="4"/>
    </row>
    <row r="21" spans="1:29" ht="16.95" customHeight="1">
      <c r="A21" s="418"/>
      <c r="E21" s="703"/>
      <c r="F21" s="708"/>
      <c r="G21" s="379" t="s">
        <v>42</v>
      </c>
      <c r="H21" s="378" t="s">
        <v>43</v>
      </c>
      <c r="I21" s="378" t="s">
        <v>42</v>
      </c>
      <c r="J21" s="378" t="s">
        <v>43</v>
      </c>
      <c r="K21" s="379" t="s">
        <v>42</v>
      </c>
      <c r="L21" s="378" t="s">
        <v>43</v>
      </c>
      <c r="M21" s="378" t="s">
        <v>42</v>
      </c>
      <c r="N21" s="422" t="s">
        <v>43</v>
      </c>
      <c r="Z21" s="366"/>
      <c r="AA21" s="4" t="s">
        <v>12</v>
      </c>
      <c r="AB21" s="366"/>
      <c r="AC21" s="4" t="s">
        <v>12</v>
      </c>
    </row>
    <row r="22" spans="1:29" ht="15" thickBot="1">
      <c r="A22" s="418"/>
      <c r="D22" s="423"/>
      <c r="Z22" s="366"/>
      <c r="AA22" s="4" t="s">
        <v>12</v>
      </c>
      <c r="AB22" s="366"/>
      <c r="AC22" s="4" t="s">
        <v>12</v>
      </c>
    </row>
    <row r="23" spans="1:29">
      <c r="A23" s="418"/>
      <c r="D23" s="423"/>
      <c r="E23" s="424" t="s">
        <v>195</v>
      </c>
      <c r="F23" s="425" t="s">
        <v>195</v>
      </c>
      <c r="G23" s="424" t="s">
        <v>195</v>
      </c>
      <c r="H23" s="426" t="s">
        <v>195</v>
      </c>
      <c r="I23" s="426" t="s">
        <v>195</v>
      </c>
      <c r="J23" s="427" t="s">
        <v>195</v>
      </c>
      <c r="K23" s="424" t="s">
        <v>195</v>
      </c>
      <c r="L23" s="426" t="s">
        <v>195</v>
      </c>
      <c r="M23" s="426" t="s">
        <v>195</v>
      </c>
      <c r="N23" s="427" t="s">
        <v>195</v>
      </c>
      <c r="Z23" s="366"/>
      <c r="AA23" s="4" t="s">
        <v>12</v>
      </c>
      <c r="AB23" s="366"/>
      <c r="AC23" s="4" t="s">
        <v>12</v>
      </c>
    </row>
    <row r="24" spans="1:29" ht="15" thickBot="1">
      <c r="A24" s="418"/>
      <c r="D24" s="428" t="s">
        <v>232</v>
      </c>
      <c r="E24" s="429" t="s">
        <v>196</v>
      </c>
      <c r="F24" s="430" t="s">
        <v>196</v>
      </c>
      <c r="G24" s="429" t="s">
        <v>196</v>
      </c>
      <c r="H24" s="431" t="s">
        <v>196</v>
      </c>
      <c r="I24" s="431" t="s">
        <v>196</v>
      </c>
      <c r="J24" s="432" t="s">
        <v>196</v>
      </c>
      <c r="K24" s="429" t="s">
        <v>196</v>
      </c>
      <c r="L24" s="431" t="s">
        <v>196</v>
      </c>
      <c r="M24" s="431" t="s">
        <v>196</v>
      </c>
      <c r="N24" s="430" t="s">
        <v>196</v>
      </c>
      <c r="Z24" s="366"/>
      <c r="AA24" s="4" t="s">
        <v>12</v>
      </c>
      <c r="AB24" s="366"/>
      <c r="AC24" s="4" t="s">
        <v>12</v>
      </c>
    </row>
    <row r="25" spans="1:29" ht="15" customHeight="1">
      <c r="A25" s="418"/>
      <c r="C25" s="433" t="s">
        <v>197</v>
      </c>
      <c r="D25" s="434" t="s">
        <v>233</v>
      </c>
      <c r="E25" s="435">
        <f>E26+E27</f>
        <v>0</v>
      </c>
      <c r="F25" s="436">
        <f t="shared" ref="F25" si="0">F26+F27</f>
        <v>0</v>
      </c>
      <c r="G25" s="437" t="str">
        <f>IFERROR(IF($G$15="no",$E25,G26+G27),"")</f>
        <v/>
      </c>
      <c r="H25" s="437" t="str">
        <f>IFERROR(IF($H$15="no",$F25,H26+H27),"")</f>
        <v/>
      </c>
      <c r="I25" s="438" t="str">
        <f>IFERROR(IF($I$15="no",$E25,I26+I27),"")</f>
        <v/>
      </c>
      <c r="J25" s="435" t="str">
        <f>IFERROR(IF($J$15="no",$F25,J26+J27),"")</f>
        <v/>
      </c>
      <c r="K25" s="179" t="str">
        <f>IFERROR(IF($K$15="no",$E25,K26+K27),"")</f>
        <v/>
      </c>
      <c r="L25" s="437" t="str">
        <f>IFERROR(IF($L$15="no",$F25,L26+L27),"")</f>
        <v/>
      </c>
      <c r="M25" s="438" t="str">
        <f>IFERROR(IF($M$15="no",$E25,M26+M27),"")</f>
        <v/>
      </c>
      <c r="N25" s="436" t="str">
        <f>IFERROR(IF($N$15="no",$F25,N26+N27),"")</f>
        <v/>
      </c>
      <c r="Z25" s="366"/>
      <c r="AA25" s="4" t="s">
        <v>12</v>
      </c>
      <c r="AB25" s="366"/>
      <c r="AC25" s="4" t="s">
        <v>12</v>
      </c>
    </row>
    <row r="26" spans="1:29">
      <c r="A26" s="418"/>
      <c r="C26" s="439" t="s">
        <v>297</v>
      </c>
      <c r="D26" s="434" t="s">
        <v>234</v>
      </c>
      <c r="E26" s="65">
        <v>0</v>
      </c>
      <c r="F26" s="19">
        <v>0</v>
      </c>
      <c r="G26" s="83" t="str">
        <f>IF($G$15="no",$E26," ")</f>
        <v xml:space="preserve"> </v>
      </c>
      <c r="H26" s="83" t="str">
        <f>IF($H$15="no",$F26," ")</f>
        <v xml:space="preserve"> </v>
      </c>
      <c r="I26" s="76" t="str">
        <f>IF($I$15="no",$E26," ")</f>
        <v xml:space="preserve"> </v>
      </c>
      <c r="J26" s="65" t="str">
        <f>IF($J$15="no",$F26," ")</f>
        <v xml:space="preserve"> </v>
      </c>
      <c r="K26" s="156" t="str">
        <f>IF($K$15="no",$E26," ")</f>
        <v xml:space="preserve"> </v>
      </c>
      <c r="L26" s="83" t="str">
        <f>IF($L$15="no",$F26," ")</f>
        <v xml:space="preserve"> </v>
      </c>
      <c r="M26" s="76" t="str">
        <f>IF($M$15="no",$E26," ")</f>
        <v xml:space="preserve"> </v>
      </c>
      <c r="N26" s="19" t="str">
        <f>IF($N$15="no",$F26," ")</f>
        <v xml:space="preserve"> </v>
      </c>
      <c r="Z26" s="366"/>
      <c r="AA26" s="4" t="s">
        <v>12</v>
      </c>
      <c r="AB26" s="366"/>
      <c r="AC26" s="4" t="s">
        <v>12</v>
      </c>
    </row>
    <row r="27" spans="1:29">
      <c r="A27" s="418"/>
      <c r="C27" s="439" t="s">
        <v>298</v>
      </c>
      <c r="D27" s="434" t="s">
        <v>235</v>
      </c>
      <c r="E27" s="65">
        <v>0</v>
      </c>
      <c r="F27" s="19">
        <v>0</v>
      </c>
      <c r="G27" s="83" t="str">
        <f>IF($G$15="no",$E27," ")</f>
        <v xml:space="preserve"> </v>
      </c>
      <c r="H27" s="83" t="str">
        <f>IF($H$15="no",$F27," ")</f>
        <v xml:space="preserve"> </v>
      </c>
      <c r="I27" s="76" t="str">
        <f>IF($I$15="no",$E27," ")</f>
        <v xml:space="preserve"> </v>
      </c>
      <c r="J27" s="65" t="str">
        <f>IF($J$15="no",$F27," ")</f>
        <v xml:space="preserve"> </v>
      </c>
      <c r="K27" s="156" t="str">
        <f>IF($K$15="no",$E27," ")</f>
        <v xml:space="preserve"> </v>
      </c>
      <c r="L27" s="83" t="str">
        <f>IF($L$15="no",$F27," ")</f>
        <v xml:space="preserve"> </v>
      </c>
      <c r="M27" s="76" t="str">
        <f>IF($M$15="no",$E27," ")</f>
        <v xml:space="preserve"> </v>
      </c>
      <c r="N27" s="19" t="str">
        <f>IF($N$15="no",$F27," ")</f>
        <v xml:space="preserve"> </v>
      </c>
      <c r="Z27" s="366"/>
      <c r="AA27" s="4" t="s">
        <v>12</v>
      </c>
      <c r="AB27" s="366"/>
      <c r="AC27" s="4" t="s">
        <v>12</v>
      </c>
    </row>
    <row r="28" spans="1:29" ht="15" thickBot="1">
      <c r="A28" s="418"/>
      <c r="C28" s="440" t="s">
        <v>198</v>
      </c>
      <c r="D28" s="441" t="s">
        <v>236</v>
      </c>
      <c r="E28" s="65">
        <v>0</v>
      </c>
      <c r="F28" s="19">
        <v>0</v>
      </c>
      <c r="G28" s="83" t="str">
        <f>IF($G$15="no",$E28," ")</f>
        <v xml:space="preserve"> </v>
      </c>
      <c r="H28" s="83" t="str">
        <f>IF($H$15="no",$F28," ")</f>
        <v xml:space="preserve"> </v>
      </c>
      <c r="I28" s="76" t="str">
        <f>IF($I$15="no",$E28," ")</f>
        <v xml:space="preserve"> </v>
      </c>
      <c r="J28" s="65" t="str">
        <f>IF($J$15="no",$F28," ")</f>
        <v xml:space="preserve"> </v>
      </c>
      <c r="K28" s="156" t="str">
        <f>IF($K$15="no",$E28," ")</f>
        <v xml:space="preserve"> </v>
      </c>
      <c r="L28" s="83" t="str">
        <f>IF($L$15="no",$F28," ")</f>
        <v xml:space="preserve"> </v>
      </c>
      <c r="M28" s="77" t="str">
        <f>IF($M$15="no",$E28," ")</f>
        <v xml:space="preserve"> </v>
      </c>
      <c r="N28" s="22" t="str">
        <f>IF($N$15="no",$F28," ")</f>
        <v xml:space="preserve"> </v>
      </c>
      <c r="Z28" s="366"/>
      <c r="AA28" s="4" t="s">
        <v>12</v>
      </c>
      <c r="AB28" s="366"/>
      <c r="AC28" s="4" t="s">
        <v>12</v>
      </c>
    </row>
    <row r="29" spans="1:29" ht="15.6" thickTop="1" thickBot="1">
      <c r="A29" s="418"/>
      <c r="C29" s="442" t="s">
        <v>199</v>
      </c>
      <c r="D29" s="443" t="s">
        <v>237</v>
      </c>
      <c r="E29" s="36">
        <f>E25-E28</f>
        <v>0</v>
      </c>
      <c r="F29" s="25">
        <f>F25-F28</f>
        <v>0</v>
      </c>
      <c r="G29" s="35" t="str">
        <f>IFERROR(IF($G$15="no",$E29,G25-G28),"")</f>
        <v/>
      </c>
      <c r="H29" s="35" t="str">
        <f>IFERROR(IF($H$15="no",$F29,H25-H28),"")</f>
        <v/>
      </c>
      <c r="I29" s="78" t="str">
        <f>IFERROR(IF($I$15="no",$E29,I25-I28),"")</f>
        <v/>
      </c>
      <c r="J29" s="155" t="str">
        <f>IFERROR(IF($J$15="no",$F29,J25-J28),"")</f>
        <v/>
      </c>
      <c r="K29" s="31" t="str">
        <f>IFERROR(IF($K$15="no",$E29,K25-K28),"")</f>
        <v/>
      </c>
      <c r="L29" s="35" t="str">
        <f>IFERROR(IF($L$15="no",$F29,L25-L28),"")</f>
        <v/>
      </c>
      <c r="M29" s="78" t="str">
        <f>IFERROR(IF($M$15="no",$E29,M25-M28),"")</f>
        <v/>
      </c>
      <c r="N29" s="25" t="str">
        <f>IFERROR(IF($N$15="no",$F29,N25-N28),"")</f>
        <v/>
      </c>
      <c r="Z29" s="366"/>
      <c r="AA29" s="4" t="s">
        <v>12</v>
      </c>
      <c r="AB29" s="366"/>
      <c r="AC29" s="4" t="s">
        <v>12</v>
      </c>
    </row>
    <row r="30" spans="1:29" ht="18" customHeight="1" thickBot="1">
      <c r="A30" s="418"/>
      <c r="C30" s="444"/>
      <c r="D30" s="445" t="s">
        <v>238</v>
      </c>
      <c r="E30" s="446"/>
      <c r="F30" s="447"/>
      <c r="G30" s="448"/>
      <c r="H30" s="449"/>
      <c r="I30" s="449"/>
      <c r="J30" s="446"/>
      <c r="K30" s="448"/>
      <c r="L30" s="449"/>
      <c r="M30" s="449"/>
      <c r="N30" s="446"/>
      <c r="Z30" s="366"/>
      <c r="AA30" s="4" t="s">
        <v>12</v>
      </c>
      <c r="AB30" s="366"/>
      <c r="AC30" s="4" t="s">
        <v>12</v>
      </c>
    </row>
    <row r="31" spans="1:29">
      <c r="A31" s="418"/>
      <c r="C31" s="433" t="s">
        <v>267</v>
      </c>
      <c r="D31" s="450" t="s">
        <v>239</v>
      </c>
      <c r="E31" s="435">
        <f>E32+E33</f>
        <v>0</v>
      </c>
      <c r="F31" s="436">
        <f t="shared" ref="F31" si="1">F32+F33</f>
        <v>0</v>
      </c>
      <c r="G31" s="437" t="str">
        <f>IFERROR(IF($G$16="no",$E31,G32+G33),"")</f>
        <v/>
      </c>
      <c r="H31" s="438" t="str">
        <f>IFERROR(IF($H$16="no",$F31,H32+H33),"")</f>
        <v/>
      </c>
      <c r="I31" s="438" t="str">
        <f>IFERROR(IF(I16="no",$E31,I32+I33),"")</f>
        <v/>
      </c>
      <c r="J31" s="435" t="str">
        <f>IFERROR(IF(J16="no",$F31,J32+J33),"")</f>
        <v/>
      </c>
      <c r="K31" s="179" t="str">
        <f t="shared" ref="K31:M31" si="2">IFERROR(IF(K16="no",$E31,K32+K33),"")</f>
        <v/>
      </c>
      <c r="L31" s="438" t="str">
        <f>IFERROR(IF(L16="no",$F31,L32+L33),"")</f>
        <v/>
      </c>
      <c r="M31" s="438" t="str">
        <f t="shared" si="2"/>
        <v/>
      </c>
      <c r="N31" s="451" t="str">
        <f>IFERROR(IF(N16="no",$F31,N32+N33),"")</f>
        <v/>
      </c>
      <c r="Z31" s="366"/>
      <c r="AA31" s="4" t="s">
        <v>12</v>
      </c>
      <c r="AB31" s="366"/>
      <c r="AC31" s="4" t="s">
        <v>12</v>
      </c>
    </row>
    <row r="32" spans="1:29">
      <c r="A32" s="418"/>
      <c r="C32" s="439" t="s">
        <v>299</v>
      </c>
      <c r="D32" s="434" t="s">
        <v>240</v>
      </c>
      <c r="E32" s="65">
        <v>0</v>
      </c>
      <c r="F32" s="19">
        <v>0</v>
      </c>
      <c r="G32" s="83" t="str">
        <f>IF($G$16="no",$E32," ")</f>
        <v xml:space="preserve"> </v>
      </c>
      <c r="H32" s="76" t="str">
        <f>IF($H$16="no",$F32," ")</f>
        <v xml:space="preserve"> </v>
      </c>
      <c r="I32" s="76" t="str">
        <f>IF(I16="no",$E32," ")</f>
        <v xml:space="preserve"> </v>
      </c>
      <c r="J32" s="65" t="str">
        <f>IF(J16="no",$F32," ")</f>
        <v xml:space="preserve"> </v>
      </c>
      <c r="K32" s="156" t="str">
        <f t="shared" ref="K32:M32" si="3">IF(K16="no",$E32," ")</f>
        <v xml:space="preserve"> </v>
      </c>
      <c r="L32" s="76" t="str">
        <f>IF(L16="no",$F32," ")</f>
        <v xml:space="preserve"> </v>
      </c>
      <c r="M32" s="76" t="str">
        <f t="shared" si="3"/>
        <v xml:space="preserve"> </v>
      </c>
      <c r="N32" s="70" t="str">
        <f>IF(N16="no",$F32," ")</f>
        <v xml:space="preserve"> </v>
      </c>
      <c r="Z32" s="366"/>
      <c r="AA32" s="4" t="s">
        <v>12</v>
      </c>
      <c r="AB32" s="366"/>
      <c r="AC32" s="4" t="s">
        <v>12</v>
      </c>
    </row>
    <row r="33" spans="1:29">
      <c r="A33" s="418"/>
      <c r="C33" s="439" t="s">
        <v>300</v>
      </c>
      <c r="D33" s="434" t="s">
        <v>241</v>
      </c>
      <c r="E33" s="65">
        <v>0</v>
      </c>
      <c r="F33" s="19">
        <v>0</v>
      </c>
      <c r="G33" s="83" t="str">
        <f>IF($G$16="no",$E33," ")</f>
        <v xml:space="preserve"> </v>
      </c>
      <c r="H33" s="76" t="str">
        <f>IF($H$16="no",$F33," ")</f>
        <v xml:space="preserve"> </v>
      </c>
      <c r="I33" s="76" t="str">
        <f>IF(I16="no",$E33," ")</f>
        <v xml:space="preserve"> </v>
      </c>
      <c r="J33" s="65" t="str">
        <f>IF(J16="no",$F33," ")</f>
        <v xml:space="preserve"> </v>
      </c>
      <c r="K33" s="156" t="str">
        <f t="shared" ref="K33:M33" si="4">IF(K16="no",$E33," ")</f>
        <v xml:space="preserve"> </v>
      </c>
      <c r="L33" s="76" t="str">
        <f>IF(L16="no",$F33," ")</f>
        <v xml:space="preserve"> </v>
      </c>
      <c r="M33" s="76" t="str">
        <f t="shared" si="4"/>
        <v xml:space="preserve"> </v>
      </c>
      <c r="N33" s="70" t="str">
        <f>IF(N16="no",$F33," ")</f>
        <v xml:space="preserve"> </v>
      </c>
      <c r="Z33" s="366"/>
      <c r="AA33" s="4"/>
      <c r="AB33" s="366"/>
      <c r="AC33" s="4"/>
    </row>
    <row r="34" spans="1:29" ht="15" thickBot="1">
      <c r="A34" s="418"/>
      <c r="C34" s="440" t="s">
        <v>268</v>
      </c>
      <c r="D34" s="441" t="s">
        <v>242</v>
      </c>
      <c r="E34" s="65">
        <v>0</v>
      </c>
      <c r="F34" s="19">
        <v>0</v>
      </c>
      <c r="G34" s="33" t="str">
        <f>IF($G$16="no",$E34," ")</f>
        <v xml:space="preserve"> </v>
      </c>
      <c r="H34" s="77" t="str">
        <f>IF($H$16="no",$F34," ")</f>
        <v xml:space="preserve"> </v>
      </c>
      <c r="I34" s="77" t="str">
        <f>IF(I16="no",$E34," ")</f>
        <v xml:space="preserve"> </v>
      </c>
      <c r="J34" s="34" t="str">
        <f>IF(J16="no",$F34," ")</f>
        <v xml:space="preserve"> </v>
      </c>
      <c r="K34" s="29" t="str">
        <f t="shared" ref="K34:M34" si="5">IF(K16="no",$E34," ")</f>
        <v xml:space="preserve"> </v>
      </c>
      <c r="L34" s="77" t="str">
        <f>IF(L16="no",$F34," ")</f>
        <v xml:space="preserve"> </v>
      </c>
      <c r="M34" s="77" t="str">
        <f t="shared" si="5"/>
        <v xml:space="preserve"> </v>
      </c>
      <c r="N34" s="71" t="str">
        <f>IF(N16="no",$F34," ")</f>
        <v xml:space="preserve"> </v>
      </c>
      <c r="Z34" s="366"/>
      <c r="AA34" s="4"/>
      <c r="AB34" s="366"/>
      <c r="AC34" s="4"/>
    </row>
    <row r="35" spans="1:29" ht="15.6" thickTop="1" thickBot="1">
      <c r="A35" s="418"/>
      <c r="C35" s="442" t="s">
        <v>269</v>
      </c>
      <c r="D35" s="443" t="s">
        <v>243</v>
      </c>
      <c r="E35" s="36">
        <f>E31-E34</f>
        <v>0</v>
      </c>
      <c r="F35" s="25">
        <f>F31-F34</f>
        <v>0</v>
      </c>
      <c r="G35" s="35" t="str">
        <f>IFERROR(IF($G$16="no",$E35,G31-G34),"")</f>
        <v/>
      </c>
      <c r="H35" s="78" t="str">
        <f>IFERROR(IF($H$16="no",$F35,H31-H34),"")</f>
        <v/>
      </c>
      <c r="I35" s="78" t="str">
        <f>IFERROR(IF(I16="no",$E35,I31-I34),"")</f>
        <v/>
      </c>
      <c r="J35" s="36" t="str">
        <f>IFERROR(IF(J16="no",$F35,J31-J34),"")</f>
        <v/>
      </c>
      <c r="K35" s="31" t="str">
        <f t="shared" ref="K35:M35" si="6">IFERROR(IF(K16="no",$E35,K31-K34),"")</f>
        <v/>
      </c>
      <c r="L35" s="78" t="str">
        <f>IFERROR(IF(L16="no",$F35,L31-L34),"")</f>
        <v/>
      </c>
      <c r="M35" s="78" t="str">
        <f t="shared" si="6"/>
        <v/>
      </c>
      <c r="N35" s="72" t="str">
        <f>IFERROR(IF(N16="no",$F35,N31-N34),"")</f>
        <v/>
      </c>
      <c r="Z35" s="366"/>
      <c r="AA35" s="4"/>
      <c r="AB35" s="366"/>
      <c r="AC35" s="4"/>
    </row>
    <row r="36" spans="1:29" ht="18" customHeight="1" thickBot="1">
      <c r="A36" s="418"/>
      <c r="C36" s="444"/>
      <c r="D36" s="445" t="s">
        <v>244</v>
      </c>
      <c r="E36" s="23"/>
      <c r="F36" s="87"/>
      <c r="G36" s="84"/>
      <c r="H36" s="79"/>
      <c r="I36" s="79"/>
      <c r="J36" s="23"/>
      <c r="K36" s="84"/>
      <c r="L36" s="79"/>
      <c r="M36" s="79"/>
      <c r="N36" s="23"/>
      <c r="Z36" s="366"/>
      <c r="AA36" s="4"/>
      <c r="AB36" s="366"/>
      <c r="AC36" s="4"/>
    </row>
    <row r="37" spans="1:29" ht="15" customHeight="1">
      <c r="A37" s="418"/>
      <c r="C37" s="433" t="s">
        <v>201</v>
      </c>
      <c r="D37" s="452" t="s">
        <v>444</v>
      </c>
      <c r="E37" s="64">
        <v>0</v>
      </c>
      <c r="F37" s="18">
        <v>0</v>
      </c>
      <c r="G37" s="82" t="str">
        <f>IF(G$17="no",$E37,"")</f>
        <v/>
      </c>
      <c r="H37" s="75" t="str">
        <f>IF(H$17="no",$F37,"")</f>
        <v/>
      </c>
      <c r="I37" s="75" t="str">
        <f t="shared" ref="I37:M38" si="7">IF(I$17="no",$E37,"")</f>
        <v/>
      </c>
      <c r="J37" s="69" t="str">
        <f>IF(J$17="no",$F37,"")</f>
        <v/>
      </c>
      <c r="K37" s="82" t="str">
        <f>IF(K$17="no",$E37,"")</f>
        <v/>
      </c>
      <c r="L37" s="75" t="str">
        <f>IF(L$17="no",$F37,"")</f>
        <v/>
      </c>
      <c r="M37" s="75" t="str">
        <f t="shared" si="7"/>
        <v/>
      </c>
      <c r="N37" s="69" t="str">
        <f>IF(N$17="no",$F37,"")</f>
        <v/>
      </c>
      <c r="Z37" s="366"/>
      <c r="AA37" s="4"/>
      <c r="AB37" s="366"/>
      <c r="AC37" s="4"/>
    </row>
    <row r="38" spans="1:29" ht="15" thickBot="1">
      <c r="A38" s="418"/>
      <c r="C38" s="439" t="s">
        <v>202</v>
      </c>
      <c r="D38" s="453" t="s">
        <v>445</v>
      </c>
      <c r="E38" s="65">
        <v>0</v>
      </c>
      <c r="F38" s="19">
        <v>0</v>
      </c>
      <c r="G38" s="83" t="str">
        <f>IF(G$17="no",$E38,"")</f>
        <v/>
      </c>
      <c r="H38" s="76" t="str">
        <f>IF(H$17="no",$F38,"")</f>
        <v/>
      </c>
      <c r="I38" s="76" t="str">
        <f t="shared" si="7"/>
        <v/>
      </c>
      <c r="J38" s="70" t="str">
        <f>IF(J$17="no",$F38,"")</f>
        <v/>
      </c>
      <c r="K38" s="83" t="str">
        <f t="shared" si="7"/>
        <v/>
      </c>
      <c r="L38" s="76" t="str">
        <f>IF(L$17="no",$F38,"")</f>
        <v/>
      </c>
      <c r="M38" s="76" t="str">
        <f t="shared" si="7"/>
        <v/>
      </c>
      <c r="N38" s="70" t="str">
        <f>IF(N$17="no",$F38,"")</f>
        <v/>
      </c>
      <c r="Z38" s="366"/>
      <c r="AA38" s="4" t="s">
        <v>12</v>
      </c>
      <c r="AB38" s="366"/>
      <c r="AC38" s="4" t="s">
        <v>12</v>
      </c>
    </row>
    <row r="39" spans="1:29" ht="15.6" thickTop="1" thickBot="1">
      <c r="A39" s="418"/>
      <c r="C39" s="442" t="s">
        <v>270</v>
      </c>
      <c r="D39" s="443" t="s">
        <v>603</v>
      </c>
      <c r="E39" s="36">
        <f>E37-E38</f>
        <v>0</v>
      </c>
      <c r="F39" s="25">
        <f t="shared" ref="F39" si="8">F37-F38</f>
        <v>0</v>
      </c>
      <c r="G39" s="276" t="str">
        <f>IFERROR(G37-G38," ")</f>
        <v xml:space="preserve"> </v>
      </c>
      <c r="H39" s="275" t="str">
        <f t="shared" ref="H39:N39" si="9">IFERROR(H37-H38," ")</f>
        <v xml:space="preserve"> </v>
      </c>
      <c r="I39" s="275" t="str">
        <f t="shared" si="9"/>
        <v xml:space="preserve"> </v>
      </c>
      <c r="J39" s="273" t="str">
        <f t="shared" si="9"/>
        <v xml:space="preserve"> </v>
      </c>
      <c r="K39" s="277" t="str">
        <f t="shared" si="9"/>
        <v xml:space="preserve"> </v>
      </c>
      <c r="L39" s="275" t="str">
        <f t="shared" si="9"/>
        <v xml:space="preserve"> </v>
      </c>
      <c r="M39" s="275" t="str">
        <f t="shared" si="9"/>
        <v xml:space="preserve"> </v>
      </c>
      <c r="N39" s="274" t="str">
        <f t="shared" si="9"/>
        <v xml:space="preserve"> </v>
      </c>
      <c r="Z39" s="366"/>
      <c r="AA39" s="4"/>
      <c r="AB39" s="366"/>
      <c r="AC39" s="4"/>
    </row>
    <row r="40" spans="1:29" ht="18" customHeight="1" thickBot="1">
      <c r="A40" s="418"/>
      <c r="C40" s="454"/>
      <c r="D40" s="445" t="s">
        <v>5</v>
      </c>
      <c r="E40" s="446"/>
      <c r="F40" s="447"/>
      <c r="G40" s="448"/>
      <c r="H40" s="449"/>
      <c r="I40" s="449"/>
      <c r="J40" s="446"/>
      <c r="K40" s="448"/>
      <c r="L40" s="449"/>
      <c r="M40" s="449"/>
      <c r="N40" s="446"/>
      <c r="Z40" s="366"/>
      <c r="AA40" s="4" t="s">
        <v>12</v>
      </c>
      <c r="AB40" s="366"/>
      <c r="AC40" s="4" t="s">
        <v>12</v>
      </c>
    </row>
    <row r="41" spans="1:29" ht="15" customHeight="1">
      <c r="A41" s="418"/>
      <c r="C41" s="455" t="s">
        <v>203</v>
      </c>
      <c r="D41" s="456" t="s">
        <v>795</v>
      </c>
      <c r="E41" s="64">
        <v>0</v>
      </c>
      <c r="F41" s="18">
        <v>0</v>
      </c>
      <c r="G41" s="265">
        <v>0</v>
      </c>
      <c r="H41" s="75">
        <v>0</v>
      </c>
      <c r="I41" s="75">
        <v>0</v>
      </c>
      <c r="J41" s="69">
        <v>0</v>
      </c>
      <c r="K41" s="82">
        <v>0</v>
      </c>
      <c r="L41" s="75">
        <v>0</v>
      </c>
      <c r="M41" s="75">
        <v>0</v>
      </c>
      <c r="N41" s="18">
        <v>0</v>
      </c>
      <c r="Z41" s="366"/>
      <c r="AA41" s="4" t="s">
        <v>12</v>
      </c>
      <c r="AB41" s="366"/>
      <c r="AC41" s="4" t="s">
        <v>12</v>
      </c>
    </row>
    <row r="42" spans="1:29">
      <c r="A42" s="418"/>
      <c r="C42" s="457" t="s">
        <v>204</v>
      </c>
      <c r="D42" s="458" t="s">
        <v>207</v>
      </c>
      <c r="E42" s="65">
        <v>0</v>
      </c>
      <c r="F42" s="19">
        <v>0</v>
      </c>
      <c r="G42" s="156">
        <v>0</v>
      </c>
      <c r="H42" s="76">
        <v>0</v>
      </c>
      <c r="I42" s="76">
        <v>0</v>
      </c>
      <c r="J42" s="70">
        <v>0</v>
      </c>
      <c r="K42" s="83">
        <v>0</v>
      </c>
      <c r="L42" s="76">
        <v>0</v>
      </c>
      <c r="M42" s="76">
        <v>0</v>
      </c>
      <c r="N42" s="19">
        <v>0</v>
      </c>
      <c r="Z42" s="366"/>
      <c r="AA42" s="4"/>
      <c r="AB42" s="366"/>
      <c r="AC42" s="4"/>
    </row>
    <row r="43" spans="1:29">
      <c r="A43" s="418"/>
      <c r="C43" s="457" t="s">
        <v>271</v>
      </c>
      <c r="D43" s="434" t="s">
        <v>628</v>
      </c>
      <c r="E43" s="65">
        <v>0</v>
      </c>
      <c r="F43" s="19">
        <v>0</v>
      </c>
      <c r="G43" s="156">
        <v>0</v>
      </c>
      <c r="H43" s="76">
        <v>0</v>
      </c>
      <c r="I43" s="76">
        <v>0</v>
      </c>
      <c r="J43" s="70">
        <v>0</v>
      </c>
      <c r="K43" s="83">
        <v>0</v>
      </c>
      <c r="L43" s="76">
        <v>0</v>
      </c>
      <c r="M43" s="76">
        <v>0</v>
      </c>
      <c r="N43" s="19">
        <v>0</v>
      </c>
      <c r="Z43" s="366"/>
      <c r="AA43" s="4"/>
      <c r="AB43" s="366"/>
      <c r="AC43" s="4"/>
    </row>
    <row r="44" spans="1:29">
      <c r="A44" s="418"/>
      <c r="C44" s="457" t="s">
        <v>272</v>
      </c>
      <c r="D44" s="434" t="s">
        <v>219</v>
      </c>
      <c r="E44" s="459">
        <f>E111</f>
        <v>0</v>
      </c>
      <c r="F44" s="460">
        <f>G111</f>
        <v>0</v>
      </c>
      <c r="G44" s="461">
        <f>I111</f>
        <v>0</v>
      </c>
      <c r="H44" s="462">
        <f>K111</f>
        <v>0</v>
      </c>
      <c r="I44" s="462">
        <f>M111</f>
        <v>0</v>
      </c>
      <c r="J44" s="463">
        <f>O111</f>
        <v>0</v>
      </c>
      <c r="K44" s="462">
        <f>Q111</f>
        <v>0</v>
      </c>
      <c r="L44" s="462">
        <f>S111</f>
        <v>0</v>
      </c>
      <c r="M44" s="462">
        <f>U111</f>
        <v>0</v>
      </c>
      <c r="N44" s="463">
        <f>W111</f>
        <v>0</v>
      </c>
      <c r="Z44" s="366"/>
      <c r="AA44" s="4"/>
      <c r="AB44" s="366"/>
      <c r="AC44" s="4"/>
    </row>
    <row r="45" spans="1:29">
      <c r="A45" s="418"/>
      <c r="C45" s="457" t="s">
        <v>302</v>
      </c>
      <c r="D45" s="434" t="s">
        <v>220</v>
      </c>
      <c r="E45" s="459">
        <f>F111</f>
        <v>0</v>
      </c>
      <c r="F45" s="460">
        <f>H111</f>
        <v>0</v>
      </c>
      <c r="G45" s="461">
        <f>J111</f>
        <v>0</v>
      </c>
      <c r="H45" s="462">
        <f>L111</f>
        <v>0</v>
      </c>
      <c r="I45" s="462">
        <f>N111</f>
        <v>0</v>
      </c>
      <c r="J45" s="463">
        <f>P111</f>
        <v>0</v>
      </c>
      <c r="K45" s="462">
        <f>R111</f>
        <v>0</v>
      </c>
      <c r="L45" s="462">
        <f>T111</f>
        <v>0</v>
      </c>
      <c r="M45" s="462">
        <f>V111</f>
        <v>0</v>
      </c>
      <c r="N45" s="463">
        <f>X111</f>
        <v>0</v>
      </c>
      <c r="Z45" s="366"/>
      <c r="AA45" s="4"/>
      <c r="AB45" s="366"/>
      <c r="AC45" s="4"/>
    </row>
    <row r="46" spans="1:29" ht="13.2" customHeight="1">
      <c r="A46" s="418"/>
      <c r="C46" s="457" t="s">
        <v>499</v>
      </c>
      <c r="D46" s="434" t="s">
        <v>530</v>
      </c>
      <c r="E46" s="459">
        <f>E47+E48+E49+E50+E51</f>
        <v>0</v>
      </c>
      <c r="F46" s="459">
        <f t="shared" ref="F46:N46" si="10">F47+F48+F49+F50+F51</f>
        <v>0</v>
      </c>
      <c r="G46" s="464">
        <f t="shared" si="10"/>
        <v>0</v>
      </c>
      <c r="H46" s="459">
        <f t="shared" si="10"/>
        <v>0</v>
      </c>
      <c r="I46" s="459">
        <f t="shared" si="10"/>
        <v>0</v>
      </c>
      <c r="J46" s="459">
        <f t="shared" si="10"/>
        <v>0</v>
      </c>
      <c r="K46" s="464">
        <f t="shared" si="10"/>
        <v>0</v>
      </c>
      <c r="L46" s="459">
        <f t="shared" si="10"/>
        <v>0</v>
      </c>
      <c r="M46" s="459">
        <f t="shared" si="10"/>
        <v>0</v>
      </c>
      <c r="N46" s="460">
        <f t="shared" si="10"/>
        <v>0</v>
      </c>
      <c r="Z46" s="366"/>
      <c r="AA46" s="4"/>
      <c r="AB46" s="366"/>
      <c r="AC46" s="4"/>
    </row>
    <row r="47" spans="1:29" ht="13.2" customHeight="1">
      <c r="A47" s="418"/>
      <c r="C47" s="465" t="s">
        <v>303</v>
      </c>
      <c r="D47" s="434" t="s">
        <v>450</v>
      </c>
      <c r="E47" s="65">
        <v>0</v>
      </c>
      <c r="F47" s="19">
        <v>0</v>
      </c>
      <c r="G47" s="83">
        <v>0</v>
      </c>
      <c r="H47" s="76">
        <v>0</v>
      </c>
      <c r="I47" s="76">
        <v>0</v>
      </c>
      <c r="J47" s="70">
        <v>0</v>
      </c>
      <c r="K47" s="83">
        <v>0</v>
      </c>
      <c r="L47" s="76">
        <v>0</v>
      </c>
      <c r="M47" s="76">
        <v>0</v>
      </c>
      <c r="N47" s="19">
        <v>0</v>
      </c>
      <c r="Z47" s="366"/>
      <c r="AA47" s="4"/>
      <c r="AB47" s="366"/>
      <c r="AC47" s="4"/>
    </row>
    <row r="48" spans="1:29" ht="13.2" customHeight="1">
      <c r="A48" s="418"/>
      <c r="C48" s="465" t="s">
        <v>304</v>
      </c>
      <c r="D48" s="441" t="s">
        <v>451</v>
      </c>
      <c r="E48" s="65">
        <v>0</v>
      </c>
      <c r="F48" s="19">
        <v>0</v>
      </c>
      <c r="G48" s="83">
        <v>0</v>
      </c>
      <c r="H48" s="76">
        <v>0</v>
      </c>
      <c r="I48" s="76">
        <v>0</v>
      </c>
      <c r="J48" s="70">
        <v>0</v>
      </c>
      <c r="K48" s="83">
        <v>0</v>
      </c>
      <c r="L48" s="76">
        <v>0</v>
      </c>
      <c r="M48" s="76">
        <v>0</v>
      </c>
      <c r="N48" s="19">
        <v>0</v>
      </c>
      <c r="Z48" s="366"/>
      <c r="AA48" s="4"/>
      <c r="AB48" s="366"/>
      <c r="AC48" s="4"/>
    </row>
    <row r="49" spans="1:29" ht="13.2" customHeight="1">
      <c r="A49" s="418"/>
      <c r="C49" s="465" t="s">
        <v>534</v>
      </c>
      <c r="D49" s="441" t="s">
        <v>540</v>
      </c>
      <c r="E49" s="65">
        <v>0</v>
      </c>
      <c r="F49" s="19">
        <v>0</v>
      </c>
      <c r="G49" s="83">
        <v>0</v>
      </c>
      <c r="H49" s="76">
        <v>0</v>
      </c>
      <c r="I49" s="76">
        <v>0</v>
      </c>
      <c r="J49" s="70">
        <v>0</v>
      </c>
      <c r="K49" s="83">
        <v>0</v>
      </c>
      <c r="L49" s="76">
        <v>0</v>
      </c>
      <c r="M49" s="76">
        <v>0</v>
      </c>
      <c r="N49" s="19">
        <v>0</v>
      </c>
      <c r="Z49" s="366"/>
      <c r="AA49" s="4"/>
      <c r="AB49" s="366"/>
      <c r="AC49" s="4"/>
    </row>
    <row r="50" spans="1:29" ht="13.2" customHeight="1">
      <c r="A50" s="418"/>
      <c r="C50" s="465" t="s">
        <v>539</v>
      </c>
      <c r="D50" s="441" t="s">
        <v>624</v>
      </c>
      <c r="E50" s="65">
        <v>0</v>
      </c>
      <c r="F50" s="19">
        <v>0</v>
      </c>
      <c r="G50" s="83">
        <v>0</v>
      </c>
      <c r="H50" s="76">
        <v>0</v>
      </c>
      <c r="I50" s="76">
        <v>0</v>
      </c>
      <c r="J50" s="70">
        <v>0</v>
      </c>
      <c r="K50" s="83">
        <v>0</v>
      </c>
      <c r="L50" s="76">
        <v>0</v>
      </c>
      <c r="M50" s="76">
        <v>0</v>
      </c>
      <c r="N50" s="19">
        <v>0</v>
      </c>
      <c r="Z50" s="366"/>
      <c r="AA50" s="4"/>
      <c r="AB50" s="366"/>
      <c r="AC50" s="4"/>
    </row>
    <row r="51" spans="1:29" ht="13.2" customHeight="1">
      <c r="A51" s="418"/>
      <c r="C51" s="465" t="s">
        <v>630</v>
      </c>
      <c r="D51" s="441" t="s">
        <v>629</v>
      </c>
      <c r="E51" s="65">
        <v>0</v>
      </c>
      <c r="F51" s="19">
        <v>0</v>
      </c>
      <c r="G51" s="83">
        <v>0</v>
      </c>
      <c r="H51" s="76">
        <v>0</v>
      </c>
      <c r="I51" s="76">
        <v>0</v>
      </c>
      <c r="J51" s="70">
        <v>0</v>
      </c>
      <c r="K51" s="83">
        <v>0</v>
      </c>
      <c r="L51" s="76">
        <v>0</v>
      </c>
      <c r="M51" s="76">
        <v>0</v>
      </c>
      <c r="N51" s="19">
        <v>0</v>
      </c>
      <c r="Z51" s="366"/>
      <c r="AA51" s="4"/>
      <c r="AB51" s="366"/>
      <c r="AC51" s="4"/>
    </row>
    <row r="52" spans="1:29">
      <c r="A52" s="418"/>
      <c r="C52" s="465" t="s">
        <v>500</v>
      </c>
      <c r="D52" s="441" t="s">
        <v>531</v>
      </c>
      <c r="E52" s="459">
        <f>E53+E54+E55+E56+E57</f>
        <v>0</v>
      </c>
      <c r="F52" s="459">
        <f t="shared" ref="F52:N52" si="11">F53+F54+F55+F56+F57</f>
        <v>0</v>
      </c>
      <c r="G52" s="464">
        <f t="shared" si="11"/>
        <v>0</v>
      </c>
      <c r="H52" s="459">
        <f t="shared" si="11"/>
        <v>0</v>
      </c>
      <c r="I52" s="459">
        <f t="shared" si="11"/>
        <v>0</v>
      </c>
      <c r="J52" s="459">
        <f t="shared" si="11"/>
        <v>0</v>
      </c>
      <c r="K52" s="464">
        <f t="shared" si="11"/>
        <v>0</v>
      </c>
      <c r="L52" s="459">
        <f t="shared" si="11"/>
        <v>0</v>
      </c>
      <c r="M52" s="459">
        <f t="shared" si="11"/>
        <v>0</v>
      </c>
      <c r="N52" s="460">
        <f t="shared" si="11"/>
        <v>0</v>
      </c>
      <c r="Z52" s="366"/>
      <c r="AA52" s="4" t="s">
        <v>12</v>
      </c>
      <c r="AB52" s="366"/>
      <c r="AC52" s="4" t="s">
        <v>12</v>
      </c>
    </row>
    <row r="53" spans="1:29">
      <c r="A53" s="418"/>
      <c r="C53" s="465" t="s">
        <v>501</v>
      </c>
      <c r="D53" s="434" t="s">
        <v>450</v>
      </c>
      <c r="E53" s="65">
        <v>0</v>
      </c>
      <c r="F53" s="19">
        <v>0</v>
      </c>
      <c r="G53" s="83">
        <v>0</v>
      </c>
      <c r="H53" s="76">
        <v>0</v>
      </c>
      <c r="I53" s="76">
        <v>0</v>
      </c>
      <c r="J53" s="266">
        <v>0</v>
      </c>
      <c r="K53" s="156">
        <v>0</v>
      </c>
      <c r="L53" s="76">
        <v>0</v>
      </c>
      <c r="M53" s="76">
        <v>0</v>
      </c>
      <c r="N53" s="19">
        <v>0</v>
      </c>
      <c r="Z53" s="366"/>
      <c r="AA53" s="4"/>
      <c r="AB53" s="366"/>
      <c r="AC53" s="4"/>
    </row>
    <row r="54" spans="1:29">
      <c r="A54" s="418"/>
      <c r="C54" s="465" t="s">
        <v>502</v>
      </c>
      <c r="D54" s="441" t="s">
        <v>451</v>
      </c>
      <c r="E54" s="65">
        <v>0</v>
      </c>
      <c r="F54" s="65">
        <v>0</v>
      </c>
      <c r="G54" s="156">
        <v>0</v>
      </c>
      <c r="H54" s="65">
        <v>0</v>
      </c>
      <c r="I54" s="65">
        <v>0</v>
      </c>
      <c r="J54" s="65">
        <v>0</v>
      </c>
      <c r="K54" s="156">
        <v>0</v>
      </c>
      <c r="L54" s="65">
        <v>0</v>
      </c>
      <c r="M54" s="65">
        <v>0</v>
      </c>
      <c r="N54" s="19">
        <v>0</v>
      </c>
      <c r="Z54" s="366"/>
      <c r="AA54" s="4"/>
      <c r="AB54" s="366"/>
      <c r="AC54" s="4"/>
    </row>
    <row r="55" spans="1:29">
      <c r="A55" s="418"/>
      <c r="C55" s="465" t="s">
        <v>597</v>
      </c>
      <c r="D55" s="441" t="s">
        <v>540</v>
      </c>
      <c r="E55" s="65">
        <v>0</v>
      </c>
      <c r="F55" s="65">
        <v>0</v>
      </c>
      <c r="G55" s="156">
        <v>0</v>
      </c>
      <c r="H55" s="65">
        <v>0</v>
      </c>
      <c r="I55" s="65">
        <v>0</v>
      </c>
      <c r="J55" s="65">
        <v>0</v>
      </c>
      <c r="K55" s="156">
        <v>0</v>
      </c>
      <c r="L55" s="65">
        <v>0</v>
      </c>
      <c r="M55" s="65">
        <v>0</v>
      </c>
      <c r="N55" s="19">
        <v>0</v>
      </c>
      <c r="Z55" s="366"/>
      <c r="AA55" s="4"/>
      <c r="AB55" s="366"/>
      <c r="AC55" s="4"/>
    </row>
    <row r="56" spans="1:29" ht="15" thickBot="1">
      <c r="A56" s="418"/>
      <c r="C56" s="465" t="s">
        <v>598</v>
      </c>
      <c r="D56" s="441" t="s">
        <v>624</v>
      </c>
      <c r="E56" s="65">
        <v>0</v>
      </c>
      <c r="F56" s="65">
        <v>0</v>
      </c>
      <c r="G56" s="29">
        <v>0</v>
      </c>
      <c r="H56" s="65">
        <v>0</v>
      </c>
      <c r="I56" s="65">
        <v>0</v>
      </c>
      <c r="J56" s="65">
        <v>0</v>
      </c>
      <c r="K56" s="29">
        <v>0</v>
      </c>
      <c r="L56" s="65">
        <v>0</v>
      </c>
      <c r="M56" s="65">
        <v>0</v>
      </c>
      <c r="N56" s="20">
        <v>0</v>
      </c>
      <c r="Z56" s="366"/>
      <c r="AA56" s="4"/>
      <c r="AB56" s="366"/>
      <c r="AC56" s="4"/>
    </row>
    <row r="57" spans="1:29" ht="15.6" thickTop="1" thickBot="1">
      <c r="A57" s="418"/>
      <c r="C57" s="465" t="s">
        <v>631</v>
      </c>
      <c r="D57" s="441" t="s">
        <v>629</v>
      </c>
      <c r="E57" s="65">
        <v>0</v>
      </c>
      <c r="F57" s="19">
        <v>0</v>
      </c>
      <c r="G57" s="261">
        <v>0</v>
      </c>
      <c r="H57" s="76">
        <v>0</v>
      </c>
      <c r="I57" s="76">
        <v>0</v>
      </c>
      <c r="J57" s="70">
        <v>0</v>
      </c>
      <c r="K57" s="261">
        <v>0</v>
      </c>
      <c r="L57" s="76">
        <v>0</v>
      </c>
      <c r="M57" s="76">
        <v>0</v>
      </c>
      <c r="N57" s="70">
        <v>0</v>
      </c>
      <c r="Z57" s="366"/>
      <c r="AA57" s="4"/>
      <c r="AB57" s="366"/>
      <c r="AC57" s="4"/>
    </row>
    <row r="58" spans="1:29" ht="15.6" thickTop="1" thickBot="1">
      <c r="A58" s="418"/>
      <c r="C58" s="466" t="s">
        <v>273</v>
      </c>
      <c r="D58" s="467" t="s">
        <v>211</v>
      </c>
      <c r="E58" s="36">
        <f>SUM(E41,E43,E45)-SUM(E42,E44)+E46-E52</f>
        <v>0</v>
      </c>
      <c r="F58" s="25">
        <f t="shared" ref="F58:N58" si="12">SUM(F41,F43,F45)-SUM(F42,F44)+F46-F52</f>
        <v>0</v>
      </c>
      <c r="G58" s="35">
        <f t="shared" si="12"/>
        <v>0</v>
      </c>
      <c r="H58" s="78">
        <f t="shared" si="12"/>
        <v>0</v>
      </c>
      <c r="I58" s="78">
        <f t="shared" si="12"/>
        <v>0</v>
      </c>
      <c r="J58" s="72">
        <f t="shared" si="12"/>
        <v>0</v>
      </c>
      <c r="K58" s="35">
        <f t="shared" si="12"/>
        <v>0</v>
      </c>
      <c r="L58" s="78">
        <f t="shared" si="12"/>
        <v>0</v>
      </c>
      <c r="M58" s="78">
        <f t="shared" si="12"/>
        <v>0</v>
      </c>
      <c r="N58" s="72">
        <f t="shared" si="12"/>
        <v>0</v>
      </c>
      <c r="Z58" s="366"/>
      <c r="AA58" s="4"/>
      <c r="AB58" s="366"/>
      <c r="AC58" s="4"/>
    </row>
    <row r="59" spans="1:29" ht="18" customHeight="1" thickBot="1">
      <c r="A59" s="418"/>
      <c r="C59" s="444"/>
      <c r="D59" s="445" t="s">
        <v>117</v>
      </c>
      <c r="E59" s="23"/>
      <c r="F59" s="87"/>
      <c r="G59" s="84"/>
      <c r="H59" s="79"/>
      <c r="I59" s="79"/>
      <c r="J59" s="23"/>
      <c r="K59" s="84"/>
      <c r="L59" s="79"/>
      <c r="M59" s="79"/>
      <c r="N59" s="23"/>
      <c r="Z59" s="366"/>
      <c r="AA59" s="4"/>
      <c r="AB59" s="366"/>
      <c r="AC59" s="4"/>
    </row>
    <row r="60" spans="1:29">
      <c r="A60" s="418"/>
      <c r="C60" s="455" t="s">
        <v>205</v>
      </c>
      <c r="D60" s="456" t="s">
        <v>212</v>
      </c>
      <c r="E60" s="262">
        <v>0</v>
      </c>
      <c r="F60" s="280">
        <v>0</v>
      </c>
      <c r="G60" s="281">
        <v>0</v>
      </c>
      <c r="H60" s="263">
        <v>0</v>
      </c>
      <c r="I60" s="263">
        <v>0</v>
      </c>
      <c r="J60" s="282">
        <v>0</v>
      </c>
      <c r="K60" s="281">
        <v>0</v>
      </c>
      <c r="L60" s="263">
        <v>0</v>
      </c>
      <c r="M60" s="263">
        <v>0</v>
      </c>
      <c r="N60" s="282">
        <v>0</v>
      </c>
      <c r="Z60" s="366"/>
      <c r="AA60" s="4"/>
      <c r="AB60" s="366"/>
      <c r="AC60" s="4"/>
    </row>
    <row r="61" spans="1:29">
      <c r="A61" s="418"/>
      <c r="C61" s="457" t="s">
        <v>206</v>
      </c>
      <c r="D61" s="441" t="s">
        <v>213</v>
      </c>
      <c r="E61" s="34">
        <v>0</v>
      </c>
      <c r="F61" s="22">
        <v>0</v>
      </c>
      <c r="G61" s="33">
        <v>0</v>
      </c>
      <c r="H61" s="77">
        <v>0</v>
      </c>
      <c r="I61" s="77">
        <v>0</v>
      </c>
      <c r="J61" s="71">
        <v>0</v>
      </c>
      <c r="K61" s="33">
        <v>0</v>
      </c>
      <c r="L61" s="77">
        <v>0</v>
      </c>
      <c r="M61" s="77">
        <v>0</v>
      </c>
      <c r="N61" s="71">
        <v>0</v>
      </c>
      <c r="Z61" s="366"/>
      <c r="AA61" s="4"/>
      <c r="AB61" s="366"/>
      <c r="AC61" s="4"/>
    </row>
    <row r="62" spans="1:29">
      <c r="A62" s="418"/>
      <c r="C62" s="465" t="s">
        <v>208</v>
      </c>
      <c r="D62" s="441" t="s">
        <v>535</v>
      </c>
      <c r="E62" s="34">
        <v>0</v>
      </c>
      <c r="F62" s="22">
        <v>0</v>
      </c>
      <c r="G62" s="33">
        <v>0</v>
      </c>
      <c r="H62" s="77">
        <v>0</v>
      </c>
      <c r="I62" s="77">
        <v>0</v>
      </c>
      <c r="J62" s="71">
        <v>0</v>
      </c>
      <c r="K62" s="33">
        <v>0</v>
      </c>
      <c r="L62" s="77">
        <v>0</v>
      </c>
      <c r="M62" s="77">
        <v>0</v>
      </c>
      <c r="N62" s="71">
        <v>0</v>
      </c>
      <c r="Z62" s="366"/>
      <c r="AA62" s="4"/>
      <c r="AB62" s="366"/>
      <c r="AC62" s="4"/>
    </row>
    <row r="63" spans="1:29" ht="15" thickBot="1">
      <c r="A63" s="418"/>
      <c r="C63" s="468" t="s">
        <v>209</v>
      </c>
      <c r="D63" s="469" t="s">
        <v>536</v>
      </c>
      <c r="E63" s="67">
        <v>0</v>
      </c>
      <c r="F63" s="20">
        <v>0</v>
      </c>
      <c r="G63" s="85">
        <v>0</v>
      </c>
      <c r="H63" s="80">
        <v>0</v>
      </c>
      <c r="I63" s="80">
        <v>0</v>
      </c>
      <c r="J63" s="73">
        <v>0</v>
      </c>
      <c r="K63" s="85">
        <v>0</v>
      </c>
      <c r="L63" s="80">
        <v>0</v>
      </c>
      <c r="M63" s="80">
        <v>0</v>
      </c>
      <c r="N63" s="73">
        <v>0</v>
      </c>
      <c r="Z63" s="366"/>
      <c r="AA63" s="4"/>
      <c r="AB63" s="366"/>
      <c r="AC63" s="4"/>
    </row>
    <row r="64" spans="1:29" ht="15.6" thickTop="1" thickBot="1">
      <c r="A64" s="418"/>
      <c r="C64" s="470" t="s">
        <v>210</v>
      </c>
      <c r="D64" s="471" t="s">
        <v>200</v>
      </c>
      <c r="E64" s="68">
        <f>SUM(E61+E62)-SUM(E60+E63)</f>
        <v>0</v>
      </c>
      <c r="F64" s="21">
        <f t="shared" ref="F64:N64" si="13">SUM(F61+F62)-SUM(F60+F63)</f>
        <v>0</v>
      </c>
      <c r="G64" s="86">
        <f t="shared" si="13"/>
        <v>0</v>
      </c>
      <c r="H64" s="81">
        <f t="shared" si="13"/>
        <v>0</v>
      </c>
      <c r="I64" s="81">
        <f t="shared" si="13"/>
        <v>0</v>
      </c>
      <c r="J64" s="74">
        <f t="shared" si="13"/>
        <v>0</v>
      </c>
      <c r="K64" s="86">
        <f t="shared" si="13"/>
        <v>0</v>
      </c>
      <c r="L64" s="81">
        <f t="shared" si="13"/>
        <v>0</v>
      </c>
      <c r="M64" s="81">
        <f t="shared" si="13"/>
        <v>0</v>
      </c>
      <c r="N64" s="74">
        <f t="shared" si="13"/>
        <v>0</v>
      </c>
      <c r="Z64" s="366"/>
      <c r="AA64" s="4" t="s">
        <v>12</v>
      </c>
      <c r="AB64" s="366"/>
      <c r="AC64" s="4" t="s">
        <v>12</v>
      </c>
    </row>
    <row r="65" spans="1:29" ht="15" thickBot="1">
      <c r="A65" s="418"/>
      <c r="C65" s="454"/>
      <c r="D65" s="26"/>
      <c r="E65" s="23"/>
      <c r="F65" s="87"/>
      <c r="G65" s="84"/>
      <c r="H65" s="79"/>
      <c r="I65" s="79"/>
      <c r="J65" s="23"/>
      <c r="K65" s="84"/>
      <c r="L65" s="79"/>
      <c r="M65" s="79"/>
      <c r="N65" s="23"/>
      <c r="Z65" s="366"/>
      <c r="AA65" s="4"/>
      <c r="AB65" s="366"/>
      <c r="AC65" s="4"/>
    </row>
    <row r="66" spans="1:29" ht="15" thickBot="1">
      <c r="A66" s="418"/>
      <c r="C66" s="472" t="s">
        <v>214</v>
      </c>
      <c r="D66" s="473" t="s">
        <v>216</v>
      </c>
      <c r="E66" s="474">
        <f>IFERROR(E29-E35+E39+E58+E64,"")</f>
        <v>0</v>
      </c>
      <c r="F66" s="475">
        <f t="shared" ref="F66:N66" si="14">IFERROR(F29-F35+F39+F58+F64,"")</f>
        <v>0</v>
      </c>
      <c r="G66" s="476" t="str">
        <f t="shared" si="14"/>
        <v/>
      </c>
      <c r="H66" s="476" t="str">
        <f t="shared" si="14"/>
        <v/>
      </c>
      <c r="I66" s="476" t="str">
        <f t="shared" si="14"/>
        <v/>
      </c>
      <c r="J66" s="477" t="str">
        <f t="shared" si="14"/>
        <v/>
      </c>
      <c r="K66" s="478" t="str">
        <f t="shared" si="14"/>
        <v/>
      </c>
      <c r="L66" s="476" t="str">
        <f t="shared" si="14"/>
        <v/>
      </c>
      <c r="M66" s="476" t="str">
        <f t="shared" si="14"/>
        <v/>
      </c>
      <c r="N66" s="475" t="str">
        <f t="shared" si="14"/>
        <v/>
      </c>
      <c r="Z66" s="366"/>
      <c r="AA66" s="4"/>
      <c r="AB66" s="366"/>
      <c r="AC66" s="4"/>
    </row>
    <row r="67" spans="1:29" hidden="1">
      <c r="A67" s="418"/>
      <c r="C67" s="479"/>
      <c r="D67" s="480"/>
      <c r="E67" s="480"/>
      <c r="F67" s="480"/>
      <c r="Z67" s="366"/>
      <c r="AA67" s="4" t="s">
        <v>12</v>
      </c>
      <c r="AB67" s="366"/>
      <c r="AC67" s="4" t="s">
        <v>12</v>
      </c>
    </row>
    <row r="68" spans="1:29" hidden="1">
      <c r="A68" s="418"/>
      <c r="D68" s="481" t="s">
        <v>217</v>
      </c>
      <c r="Z68" s="366"/>
      <c r="AA68" s="4"/>
      <c r="AB68" s="366"/>
      <c r="AC68" s="4"/>
    </row>
    <row r="69" spans="1:29">
      <c r="A69" s="418"/>
      <c r="D69" s="482"/>
      <c r="Z69" s="366"/>
      <c r="AA69" s="4" t="s">
        <v>12</v>
      </c>
      <c r="AB69" s="366"/>
      <c r="AC69" s="4" t="s">
        <v>12</v>
      </c>
    </row>
    <row r="70" spans="1:29">
      <c r="A70" s="418"/>
      <c r="C70" s="374" t="s">
        <v>296</v>
      </c>
      <c r="D70" s="483"/>
      <c r="Z70" s="366"/>
      <c r="AA70" s="4" t="s">
        <v>12</v>
      </c>
      <c r="AB70" s="366"/>
      <c r="AC70" s="4" t="s">
        <v>12</v>
      </c>
    </row>
    <row r="71" spans="1:29" ht="15" thickBot="1">
      <c r="A71" s="418"/>
      <c r="Z71" s="366"/>
      <c r="AA71" s="4"/>
      <c r="AB71" s="366"/>
      <c r="AC71" s="4"/>
    </row>
    <row r="72" spans="1:29" ht="35.25" customHeight="1" thickBot="1">
      <c r="A72" s="418"/>
      <c r="E72" s="739" t="s">
        <v>218</v>
      </c>
      <c r="F72" s="740"/>
      <c r="G72" s="740"/>
      <c r="H72" s="741"/>
      <c r="I72" s="699" t="s">
        <v>251</v>
      </c>
      <c r="J72" s="700"/>
      <c r="K72" s="700"/>
      <c r="L72" s="700"/>
      <c r="M72" s="700"/>
      <c r="N72" s="700"/>
      <c r="O72" s="700"/>
      <c r="P72" s="701"/>
      <c r="Q72" s="699" t="s">
        <v>344</v>
      </c>
      <c r="R72" s="700"/>
      <c r="S72" s="700"/>
      <c r="T72" s="700"/>
      <c r="U72" s="700"/>
      <c r="V72" s="700"/>
      <c r="W72" s="700"/>
      <c r="X72" s="701"/>
      <c r="Z72" s="366"/>
      <c r="AA72" s="4" t="s">
        <v>12</v>
      </c>
      <c r="AB72" s="366"/>
      <c r="AC72" s="4" t="s">
        <v>12</v>
      </c>
    </row>
    <row r="73" spans="1:29" ht="35.25" customHeight="1">
      <c r="A73" s="418"/>
      <c r="E73" s="707" t="s">
        <v>42</v>
      </c>
      <c r="F73" s="725"/>
      <c r="G73" s="707" t="s">
        <v>43</v>
      </c>
      <c r="H73" s="725"/>
      <c r="I73" s="726" t="s">
        <v>249</v>
      </c>
      <c r="J73" s="727"/>
      <c r="K73" s="727"/>
      <c r="L73" s="728"/>
      <c r="M73" s="729" t="s">
        <v>250</v>
      </c>
      <c r="N73" s="730"/>
      <c r="O73" s="730"/>
      <c r="P73" s="731"/>
      <c r="Q73" s="729" t="s">
        <v>249</v>
      </c>
      <c r="R73" s="730"/>
      <c r="S73" s="730"/>
      <c r="T73" s="731"/>
      <c r="U73" s="729" t="s">
        <v>250</v>
      </c>
      <c r="V73" s="730"/>
      <c r="W73" s="730"/>
      <c r="X73" s="734"/>
      <c r="Z73" s="366"/>
      <c r="AA73" s="4" t="s">
        <v>12</v>
      </c>
      <c r="AB73" s="366"/>
      <c r="AC73" s="4" t="s">
        <v>12</v>
      </c>
    </row>
    <row r="74" spans="1:29" ht="35.25" customHeight="1">
      <c r="A74" s="418"/>
      <c r="E74" s="708"/>
      <c r="F74" s="715"/>
      <c r="G74" s="708"/>
      <c r="H74" s="715"/>
      <c r="I74" s="743" t="s">
        <v>42</v>
      </c>
      <c r="J74" s="744"/>
      <c r="K74" s="732" t="s">
        <v>43</v>
      </c>
      <c r="L74" s="733"/>
      <c r="M74" s="732" t="s">
        <v>42</v>
      </c>
      <c r="N74" s="733"/>
      <c r="O74" s="732" t="s">
        <v>43</v>
      </c>
      <c r="P74" s="733"/>
      <c r="Q74" s="743" t="s">
        <v>42</v>
      </c>
      <c r="R74" s="744"/>
      <c r="S74" s="732" t="s">
        <v>43</v>
      </c>
      <c r="T74" s="733"/>
      <c r="U74" s="732" t="s">
        <v>42</v>
      </c>
      <c r="V74" s="733"/>
      <c r="W74" s="732" t="s">
        <v>43</v>
      </c>
      <c r="X74" s="742"/>
      <c r="Z74" s="366"/>
      <c r="AA74" s="4"/>
      <c r="AB74" s="366"/>
      <c r="AC74" s="4"/>
    </row>
    <row r="75" spans="1:29" ht="35.25" customHeight="1" thickBot="1">
      <c r="A75" s="418"/>
      <c r="D75" s="484"/>
      <c r="E75" s="419"/>
      <c r="F75" s="419"/>
      <c r="G75" s="419"/>
      <c r="H75" s="419"/>
      <c r="I75" s="419"/>
      <c r="J75" s="419"/>
      <c r="Q75" s="419"/>
      <c r="R75" s="419"/>
      <c r="Z75" s="366"/>
      <c r="AA75" s="4"/>
      <c r="AB75" s="366"/>
      <c r="AC75" s="4"/>
    </row>
    <row r="76" spans="1:29" ht="41.25" customHeight="1" thickBot="1">
      <c r="A76" s="418"/>
      <c r="D76" s="485" t="s">
        <v>0</v>
      </c>
      <c r="E76" s="486" t="s">
        <v>219</v>
      </c>
      <c r="F76" s="487" t="s">
        <v>220</v>
      </c>
      <c r="G76" s="488" t="s">
        <v>219</v>
      </c>
      <c r="H76" s="487" t="s">
        <v>220</v>
      </c>
      <c r="I76" s="489" t="s">
        <v>219</v>
      </c>
      <c r="J76" s="488" t="s">
        <v>220</v>
      </c>
      <c r="K76" s="488" t="s">
        <v>219</v>
      </c>
      <c r="L76" s="488" t="s">
        <v>220</v>
      </c>
      <c r="M76" s="488" t="s">
        <v>219</v>
      </c>
      <c r="N76" s="488" t="s">
        <v>220</v>
      </c>
      <c r="O76" s="488" t="s">
        <v>219</v>
      </c>
      <c r="P76" s="490" t="s">
        <v>220</v>
      </c>
      <c r="Q76" s="489" t="s">
        <v>219</v>
      </c>
      <c r="R76" s="488" t="s">
        <v>220</v>
      </c>
      <c r="S76" s="488" t="s">
        <v>219</v>
      </c>
      <c r="T76" s="488" t="s">
        <v>220</v>
      </c>
      <c r="U76" s="488" t="s">
        <v>219</v>
      </c>
      <c r="V76" s="488" t="s">
        <v>220</v>
      </c>
      <c r="W76" s="488" t="s">
        <v>219</v>
      </c>
      <c r="X76" s="490" t="s">
        <v>220</v>
      </c>
      <c r="Z76" s="366"/>
      <c r="AA76" s="4"/>
      <c r="AB76" s="366"/>
      <c r="AC76" s="4"/>
    </row>
    <row r="77" spans="1:29">
      <c r="A77" s="418"/>
      <c r="C77" s="491" t="s">
        <v>215</v>
      </c>
      <c r="D77" s="492" t="s">
        <v>146</v>
      </c>
      <c r="E77" s="27">
        <f>SUM(E78:E80)</f>
        <v>0</v>
      </c>
      <c r="F77" s="88">
        <f>SUM(F78:F80)</f>
        <v>0</v>
      </c>
      <c r="G77" s="89">
        <f t="shared" ref="G77:I77" si="15">SUM(G78:G80)</f>
        <v>0</v>
      </c>
      <c r="H77" s="88">
        <f t="shared" si="15"/>
        <v>0</v>
      </c>
      <c r="I77" s="27">
        <f t="shared" si="15"/>
        <v>0</v>
      </c>
      <c r="J77" s="89">
        <f>SUM(J78:J80)</f>
        <v>0</v>
      </c>
      <c r="K77" s="89">
        <f t="shared" ref="K77:Q77" si="16">SUM(K78:K80)</f>
        <v>0</v>
      </c>
      <c r="L77" s="89">
        <f t="shared" si="16"/>
        <v>0</v>
      </c>
      <c r="M77" s="89">
        <f t="shared" si="16"/>
        <v>0</v>
      </c>
      <c r="N77" s="89">
        <f t="shared" si="16"/>
        <v>0</v>
      </c>
      <c r="O77" s="89">
        <f t="shared" si="16"/>
        <v>0</v>
      </c>
      <c r="P77" s="28">
        <f t="shared" si="16"/>
        <v>0</v>
      </c>
      <c r="Q77" s="27">
        <f t="shared" si="16"/>
        <v>0</v>
      </c>
      <c r="R77" s="89">
        <f>SUM(R78:R80)</f>
        <v>0</v>
      </c>
      <c r="S77" s="89">
        <f t="shared" ref="S77:X77" si="17">SUM(S78:S80)</f>
        <v>0</v>
      </c>
      <c r="T77" s="89">
        <f t="shared" si="17"/>
        <v>0</v>
      </c>
      <c r="U77" s="89">
        <f t="shared" si="17"/>
        <v>0</v>
      </c>
      <c r="V77" s="89">
        <f t="shared" si="17"/>
        <v>0</v>
      </c>
      <c r="W77" s="89">
        <f t="shared" si="17"/>
        <v>0</v>
      </c>
      <c r="X77" s="28">
        <f t="shared" si="17"/>
        <v>0</v>
      </c>
      <c r="Z77" s="366"/>
      <c r="AA77" s="4"/>
      <c r="AB77" s="366"/>
      <c r="AC77" s="4"/>
    </row>
    <row r="78" spans="1:29">
      <c r="A78" s="418"/>
      <c r="C78" s="493" t="s">
        <v>310</v>
      </c>
      <c r="D78" s="494" t="s">
        <v>767</v>
      </c>
      <c r="E78" s="29">
        <v>0</v>
      </c>
      <c r="F78" s="34">
        <v>0</v>
      </c>
      <c r="G78" s="77">
        <v>0</v>
      </c>
      <c r="H78" s="34">
        <v>0</v>
      </c>
      <c r="I78" s="29">
        <v>0</v>
      </c>
      <c r="J78" s="77">
        <v>0</v>
      </c>
      <c r="K78" s="77">
        <v>0</v>
      </c>
      <c r="L78" s="77">
        <v>0</v>
      </c>
      <c r="M78" s="77">
        <v>0</v>
      </c>
      <c r="N78" s="77">
        <v>0</v>
      </c>
      <c r="O78" s="77">
        <v>0</v>
      </c>
      <c r="P78" s="22">
        <v>0</v>
      </c>
      <c r="Q78" s="29">
        <v>0</v>
      </c>
      <c r="R78" s="77">
        <v>0</v>
      </c>
      <c r="S78" s="77">
        <v>0</v>
      </c>
      <c r="T78" s="77">
        <v>0</v>
      </c>
      <c r="U78" s="77">
        <v>0</v>
      </c>
      <c r="V78" s="77">
        <v>0</v>
      </c>
      <c r="W78" s="77">
        <v>0</v>
      </c>
      <c r="X78" s="22">
        <v>0</v>
      </c>
      <c r="Z78" s="366"/>
      <c r="AA78" s="4"/>
      <c r="AB78" s="366"/>
      <c r="AC78" s="4"/>
    </row>
    <row r="79" spans="1:29">
      <c r="A79" s="418"/>
      <c r="C79" s="493" t="s">
        <v>311</v>
      </c>
      <c r="D79" s="494" t="s">
        <v>768</v>
      </c>
      <c r="E79" s="29">
        <v>0</v>
      </c>
      <c r="F79" s="34">
        <v>0</v>
      </c>
      <c r="G79" s="77">
        <v>0</v>
      </c>
      <c r="H79" s="34">
        <v>0</v>
      </c>
      <c r="I79" s="29">
        <v>0</v>
      </c>
      <c r="J79" s="77">
        <v>0</v>
      </c>
      <c r="K79" s="77">
        <v>0</v>
      </c>
      <c r="L79" s="77">
        <v>0</v>
      </c>
      <c r="M79" s="77">
        <v>0</v>
      </c>
      <c r="N79" s="77">
        <v>0</v>
      </c>
      <c r="O79" s="77">
        <v>0</v>
      </c>
      <c r="P79" s="22">
        <v>0</v>
      </c>
      <c r="Q79" s="29">
        <v>0</v>
      </c>
      <c r="R79" s="77">
        <v>0</v>
      </c>
      <c r="S79" s="77">
        <v>0</v>
      </c>
      <c r="T79" s="77">
        <v>0</v>
      </c>
      <c r="U79" s="77">
        <v>0</v>
      </c>
      <c r="V79" s="77">
        <v>0</v>
      </c>
      <c r="W79" s="77">
        <v>0</v>
      </c>
      <c r="X79" s="22">
        <v>0</v>
      </c>
      <c r="Z79" s="366"/>
      <c r="AA79" s="4"/>
      <c r="AB79" s="366"/>
      <c r="AC79" s="4"/>
    </row>
    <row r="80" spans="1:29">
      <c r="A80" s="418"/>
      <c r="C80" s="493" t="s">
        <v>312</v>
      </c>
      <c r="D80" s="494" t="s">
        <v>224</v>
      </c>
      <c r="E80" s="29">
        <v>0</v>
      </c>
      <c r="F80" s="34">
        <v>0</v>
      </c>
      <c r="G80" s="77">
        <v>0</v>
      </c>
      <c r="H80" s="34">
        <v>0</v>
      </c>
      <c r="I80" s="29">
        <v>0</v>
      </c>
      <c r="J80" s="77">
        <v>0</v>
      </c>
      <c r="K80" s="77">
        <v>0</v>
      </c>
      <c r="L80" s="77">
        <v>0</v>
      </c>
      <c r="M80" s="77">
        <v>0</v>
      </c>
      <c r="N80" s="77">
        <v>0</v>
      </c>
      <c r="O80" s="77">
        <v>0</v>
      </c>
      <c r="P80" s="22">
        <v>0</v>
      </c>
      <c r="Q80" s="29">
        <v>0</v>
      </c>
      <c r="R80" s="77">
        <v>0</v>
      </c>
      <c r="S80" s="77">
        <v>0</v>
      </c>
      <c r="T80" s="77">
        <v>0</v>
      </c>
      <c r="U80" s="77">
        <v>0</v>
      </c>
      <c r="V80" s="77">
        <v>0</v>
      </c>
      <c r="W80" s="77">
        <v>0</v>
      </c>
      <c r="X80" s="22">
        <v>0</v>
      </c>
      <c r="Z80" s="366"/>
      <c r="AA80" s="4"/>
      <c r="AB80" s="366"/>
      <c r="AC80" s="4"/>
    </row>
    <row r="81" spans="1:29">
      <c r="A81" s="418"/>
      <c r="C81" s="495" t="s">
        <v>313</v>
      </c>
      <c r="D81" s="492" t="s">
        <v>151</v>
      </c>
      <c r="E81" s="8">
        <f>SUM(E82:E83)</f>
        <v>0</v>
      </c>
      <c r="F81" s="32">
        <f>SUM(F82:F83)</f>
        <v>0</v>
      </c>
      <c r="G81" s="50">
        <f t="shared" ref="G81:I81" si="18">SUM(G82:G83)</f>
        <v>0</v>
      </c>
      <c r="H81" s="32">
        <f t="shared" si="18"/>
        <v>0</v>
      </c>
      <c r="I81" s="8">
        <f t="shared" si="18"/>
        <v>0</v>
      </c>
      <c r="J81" s="50">
        <f>SUM(J82:J83)</f>
        <v>0</v>
      </c>
      <c r="K81" s="50">
        <f t="shared" ref="K81:Q81" si="19">SUM(K82:K83)</f>
        <v>0</v>
      </c>
      <c r="L81" s="50">
        <f t="shared" si="19"/>
        <v>0</v>
      </c>
      <c r="M81" s="50">
        <f t="shared" si="19"/>
        <v>0</v>
      </c>
      <c r="N81" s="50">
        <f t="shared" si="19"/>
        <v>0</v>
      </c>
      <c r="O81" s="50">
        <f t="shared" si="19"/>
        <v>0</v>
      </c>
      <c r="P81" s="30">
        <f t="shared" si="19"/>
        <v>0</v>
      </c>
      <c r="Q81" s="8">
        <f t="shared" si="19"/>
        <v>0</v>
      </c>
      <c r="R81" s="50">
        <f>SUM(R82:R83)</f>
        <v>0</v>
      </c>
      <c r="S81" s="50">
        <f t="shared" ref="S81:X81" si="20">SUM(S82:S83)</f>
        <v>0</v>
      </c>
      <c r="T81" s="50">
        <f t="shared" si="20"/>
        <v>0</v>
      </c>
      <c r="U81" s="50">
        <f t="shared" si="20"/>
        <v>0</v>
      </c>
      <c r="V81" s="50">
        <f t="shared" si="20"/>
        <v>0</v>
      </c>
      <c r="W81" s="50">
        <f t="shared" si="20"/>
        <v>0</v>
      </c>
      <c r="X81" s="30">
        <f t="shared" si="20"/>
        <v>0</v>
      </c>
      <c r="Z81" s="366"/>
      <c r="AA81" s="4"/>
      <c r="AB81" s="366"/>
      <c r="AC81" s="4"/>
    </row>
    <row r="82" spans="1:29">
      <c r="A82" s="418"/>
      <c r="C82" s="493" t="s">
        <v>314</v>
      </c>
      <c r="D82" s="494" t="s">
        <v>153</v>
      </c>
      <c r="E82" s="29">
        <v>0</v>
      </c>
      <c r="F82" s="34">
        <v>0</v>
      </c>
      <c r="G82" s="77">
        <v>0</v>
      </c>
      <c r="H82" s="34">
        <v>0</v>
      </c>
      <c r="I82" s="29">
        <v>0</v>
      </c>
      <c r="J82" s="77">
        <v>0</v>
      </c>
      <c r="K82" s="77">
        <v>0</v>
      </c>
      <c r="L82" s="77">
        <v>0</v>
      </c>
      <c r="M82" s="77">
        <v>0</v>
      </c>
      <c r="N82" s="77">
        <v>0</v>
      </c>
      <c r="O82" s="77">
        <v>0</v>
      </c>
      <c r="P82" s="22">
        <v>0</v>
      </c>
      <c r="Q82" s="29">
        <v>0</v>
      </c>
      <c r="R82" s="77">
        <v>0</v>
      </c>
      <c r="S82" s="77">
        <v>0</v>
      </c>
      <c r="T82" s="77">
        <v>0</v>
      </c>
      <c r="U82" s="77">
        <v>0</v>
      </c>
      <c r="V82" s="77">
        <v>0</v>
      </c>
      <c r="W82" s="77">
        <v>0</v>
      </c>
      <c r="X82" s="22">
        <v>0</v>
      </c>
      <c r="Z82" s="366"/>
      <c r="AA82" s="4"/>
      <c r="AB82" s="366"/>
      <c r="AC82" s="4"/>
    </row>
    <row r="83" spans="1:29">
      <c r="A83" s="418"/>
      <c r="C83" s="493" t="s">
        <v>315</v>
      </c>
      <c r="D83" s="494" t="s">
        <v>769</v>
      </c>
      <c r="E83" s="29">
        <v>0</v>
      </c>
      <c r="F83" s="34">
        <v>0</v>
      </c>
      <c r="G83" s="77">
        <v>0</v>
      </c>
      <c r="H83" s="34">
        <v>0</v>
      </c>
      <c r="I83" s="29">
        <v>0</v>
      </c>
      <c r="J83" s="77">
        <v>0</v>
      </c>
      <c r="K83" s="77">
        <v>0</v>
      </c>
      <c r="L83" s="77">
        <v>0</v>
      </c>
      <c r="M83" s="77">
        <v>0</v>
      </c>
      <c r="N83" s="77">
        <v>0</v>
      </c>
      <c r="O83" s="77">
        <v>0</v>
      </c>
      <c r="P83" s="22">
        <v>0</v>
      </c>
      <c r="Q83" s="29">
        <v>0</v>
      </c>
      <c r="R83" s="77">
        <v>0</v>
      </c>
      <c r="S83" s="77">
        <v>0</v>
      </c>
      <c r="T83" s="77">
        <v>0</v>
      </c>
      <c r="U83" s="77">
        <v>0</v>
      </c>
      <c r="V83" s="77">
        <v>0</v>
      </c>
      <c r="W83" s="77">
        <v>0</v>
      </c>
      <c r="X83" s="22">
        <v>0</v>
      </c>
      <c r="Z83" s="366"/>
      <c r="AA83" s="4"/>
      <c r="AB83" s="366"/>
      <c r="AC83" s="4"/>
    </row>
    <row r="84" spans="1:29">
      <c r="A84" s="418"/>
      <c r="C84" s="495" t="s">
        <v>221</v>
      </c>
      <c r="D84" s="492" t="s">
        <v>157</v>
      </c>
      <c r="E84" s="8">
        <f>SUM(E85:E86)</f>
        <v>0</v>
      </c>
      <c r="F84" s="32">
        <f t="shared" ref="F84:X84" si="21">SUM(F85:F86)</f>
        <v>0</v>
      </c>
      <c r="G84" s="50">
        <f t="shared" si="21"/>
        <v>0</v>
      </c>
      <c r="H84" s="32">
        <f t="shared" si="21"/>
        <v>0</v>
      </c>
      <c r="I84" s="8">
        <f t="shared" si="21"/>
        <v>0</v>
      </c>
      <c r="J84" s="50">
        <f t="shared" si="21"/>
        <v>0</v>
      </c>
      <c r="K84" s="50">
        <f t="shared" si="21"/>
        <v>0</v>
      </c>
      <c r="L84" s="50">
        <f t="shared" si="21"/>
        <v>0</v>
      </c>
      <c r="M84" s="50">
        <f t="shared" si="21"/>
        <v>0</v>
      </c>
      <c r="N84" s="50">
        <f t="shared" si="21"/>
        <v>0</v>
      </c>
      <c r="O84" s="50">
        <f t="shared" si="21"/>
        <v>0</v>
      </c>
      <c r="P84" s="30">
        <f t="shared" si="21"/>
        <v>0</v>
      </c>
      <c r="Q84" s="8">
        <f t="shared" si="21"/>
        <v>0</v>
      </c>
      <c r="R84" s="50">
        <f t="shared" si="21"/>
        <v>0</v>
      </c>
      <c r="S84" s="50">
        <f t="shared" si="21"/>
        <v>0</v>
      </c>
      <c r="T84" s="50">
        <f t="shared" si="21"/>
        <v>0</v>
      </c>
      <c r="U84" s="50">
        <f t="shared" si="21"/>
        <v>0</v>
      </c>
      <c r="V84" s="50">
        <f t="shared" si="21"/>
        <v>0</v>
      </c>
      <c r="W84" s="50">
        <f t="shared" si="21"/>
        <v>0</v>
      </c>
      <c r="X84" s="30">
        <f t="shared" si="21"/>
        <v>0</v>
      </c>
      <c r="Z84" s="366"/>
      <c r="AA84" s="4"/>
      <c r="AB84" s="366"/>
      <c r="AC84" s="4"/>
    </row>
    <row r="85" spans="1:29">
      <c r="A85" s="418"/>
      <c r="C85" s="493" t="s">
        <v>222</v>
      </c>
      <c r="D85" s="494" t="s">
        <v>774</v>
      </c>
      <c r="E85" s="29">
        <v>0</v>
      </c>
      <c r="F85" s="34">
        <v>0</v>
      </c>
      <c r="G85" s="77">
        <v>0</v>
      </c>
      <c r="H85" s="34">
        <v>0</v>
      </c>
      <c r="I85" s="29">
        <v>0</v>
      </c>
      <c r="J85" s="77">
        <v>0</v>
      </c>
      <c r="K85" s="77">
        <v>0</v>
      </c>
      <c r="L85" s="77">
        <v>0</v>
      </c>
      <c r="M85" s="77">
        <v>0</v>
      </c>
      <c r="N85" s="77">
        <v>0</v>
      </c>
      <c r="O85" s="77">
        <v>0</v>
      </c>
      <c r="P85" s="22">
        <v>0</v>
      </c>
      <c r="Q85" s="29">
        <v>0</v>
      </c>
      <c r="R85" s="77">
        <v>0</v>
      </c>
      <c r="S85" s="77">
        <v>0</v>
      </c>
      <c r="T85" s="77">
        <v>0</v>
      </c>
      <c r="U85" s="77">
        <v>0</v>
      </c>
      <c r="V85" s="77">
        <v>0</v>
      </c>
      <c r="W85" s="77">
        <v>0</v>
      </c>
      <c r="X85" s="22">
        <v>0</v>
      </c>
      <c r="Z85" s="366"/>
      <c r="AA85" s="4"/>
      <c r="AB85" s="366"/>
      <c r="AC85" s="4"/>
    </row>
    <row r="86" spans="1:29">
      <c r="A86" s="418"/>
      <c r="C86" s="493" t="s">
        <v>223</v>
      </c>
      <c r="D86" s="494" t="s">
        <v>775</v>
      </c>
      <c r="E86" s="29">
        <v>0</v>
      </c>
      <c r="F86" s="34">
        <v>0</v>
      </c>
      <c r="G86" s="77">
        <v>0</v>
      </c>
      <c r="H86" s="34">
        <v>0</v>
      </c>
      <c r="I86" s="29">
        <v>0</v>
      </c>
      <c r="J86" s="77">
        <v>0</v>
      </c>
      <c r="K86" s="77">
        <v>0</v>
      </c>
      <c r="L86" s="77">
        <v>0</v>
      </c>
      <c r="M86" s="77">
        <v>0</v>
      </c>
      <c r="N86" s="77">
        <v>0</v>
      </c>
      <c r="O86" s="77">
        <v>0</v>
      </c>
      <c r="P86" s="22">
        <v>0</v>
      </c>
      <c r="Q86" s="29">
        <v>0</v>
      </c>
      <c r="R86" s="77">
        <v>0</v>
      </c>
      <c r="S86" s="77">
        <v>0</v>
      </c>
      <c r="T86" s="77">
        <v>0</v>
      </c>
      <c r="U86" s="77">
        <v>0</v>
      </c>
      <c r="V86" s="77">
        <v>0</v>
      </c>
      <c r="W86" s="77">
        <v>0</v>
      </c>
      <c r="X86" s="22">
        <v>0</v>
      </c>
      <c r="Z86" s="366"/>
      <c r="AA86" s="4"/>
      <c r="AB86" s="366"/>
      <c r="AC86" s="4"/>
    </row>
    <row r="87" spans="1:29">
      <c r="A87" s="418"/>
      <c r="C87" s="495" t="s">
        <v>316</v>
      </c>
      <c r="D87" s="492" t="s">
        <v>773</v>
      </c>
      <c r="E87" s="29">
        <v>0</v>
      </c>
      <c r="F87" s="34">
        <v>0</v>
      </c>
      <c r="G87" s="77">
        <v>0</v>
      </c>
      <c r="H87" s="34">
        <v>0</v>
      </c>
      <c r="I87" s="29">
        <v>0</v>
      </c>
      <c r="J87" s="77">
        <v>0</v>
      </c>
      <c r="K87" s="77">
        <v>0</v>
      </c>
      <c r="L87" s="77">
        <v>0</v>
      </c>
      <c r="M87" s="77">
        <v>0</v>
      </c>
      <c r="N87" s="77">
        <v>0</v>
      </c>
      <c r="O87" s="77">
        <v>0</v>
      </c>
      <c r="P87" s="22">
        <v>0</v>
      </c>
      <c r="Q87" s="29">
        <v>0</v>
      </c>
      <c r="R87" s="77">
        <v>0</v>
      </c>
      <c r="S87" s="77">
        <v>0</v>
      </c>
      <c r="T87" s="77">
        <v>0</v>
      </c>
      <c r="U87" s="77">
        <v>0</v>
      </c>
      <c r="V87" s="77">
        <v>0</v>
      </c>
      <c r="W87" s="77">
        <v>0</v>
      </c>
      <c r="X87" s="22">
        <v>0</v>
      </c>
      <c r="Z87" s="366"/>
      <c r="AA87" s="4"/>
      <c r="AB87" s="366"/>
      <c r="AC87" s="4"/>
    </row>
    <row r="88" spans="1:29">
      <c r="A88" s="418"/>
      <c r="C88" s="495" t="s">
        <v>317</v>
      </c>
      <c r="D88" s="492" t="s">
        <v>163</v>
      </c>
      <c r="E88" s="8">
        <f>SUM(E89:E91)</f>
        <v>0</v>
      </c>
      <c r="F88" s="32">
        <f>SUM(F89:F91)</f>
        <v>0</v>
      </c>
      <c r="G88" s="50">
        <f t="shared" ref="G88:I88" si="22">SUM(G89:G91)</f>
        <v>0</v>
      </c>
      <c r="H88" s="32">
        <f t="shared" si="22"/>
        <v>0</v>
      </c>
      <c r="I88" s="8">
        <f t="shared" si="22"/>
        <v>0</v>
      </c>
      <c r="J88" s="50">
        <f>SUM(J89:J91)</f>
        <v>0</v>
      </c>
      <c r="K88" s="50">
        <f t="shared" ref="K88:Q88" si="23">SUM(K89:K91)</f>
        <v>0</v>
      </c>
      <c r="L88" s="50">
        <f t="shared" si="23"/>
        <v>0</v>
      </c>
      <c r="M88" s="50">
        <f t="shared" si="23"/>
        <v>0</v>
      </c>
      <c r="N88" s="50">
        <f t="shared" si="23"/>
        <v>0</v>
      </c>
      <c r="O88" s="50">
        <f t="shared" si="23"/>
        <v>0</v>
      </c>
      <c r="P88" s="30">
        <f t="shared" si="23"/>
        <v>0</v>
      </c>
      <c r="Q88" s="8">
        <f t="shared" si="23"/>
        <v>0</v>
      </c>
      <c r="R88" s="50">
        <f>SUM(R89:R91)</f>
        <v>0</v>
      </c>
      <c r="S88" s="50">
        <f t="shared" ref="S88:X88" si="24">SUM(S89:S91)</f>
        <v>0</v>
      </c>
      <c r="T88" s="50">
        <f t="shared" si="24"/>
        <v>0</v>
      </c>
      <c r="U88" s="50">
        <f t="shared" si="24"/>
        <v>0</v>
      </c>
      <c r="V88" s="50">
        <f t="shared" si="24"/>
        <v>0</v>
      </c>
      <c r="W88" s="50">
        <f t="shared" si="24"/>
        <v>0</v>
      </c>
      <c r="X88" s="30">
        <f t="shared" si="24"/>
        <v>0</v>
      </c>
      <c r="Z88" s="366"/>
      <c r="AA88" s="4"/>
      <c r="AB88" s="366"/>
      <c r="AC88" s="4"/>
    </row>
    <row r="89" spans="1:29">
      <c r="A89" s="418"/>
      <c r="C89" s="493" t="s">
        <v>318</v>
      </c>
      <c r="D89" s="494" t="s">
        <v>770</v>
      </c>
      <c r="E89" s="29">
        <v>0</v>
      </c>
      <c r="F89" s="34">
        <v>0</v>
      </c>
      <c r="G89" s="77">
        <v>0</v>
      </c>
      <c r="H89" s="34">
        <v>0</v>
      </c>
      <c r="I89" s="29">
        <v>0</v>
      </c>
      <c r="J89" s="77">
        <v>0</v>
      </c>
      <c r="K89" s="77">
        <v>0</v>
      </c>
      <c r="L89" s="77">
        <v>0</v>
      </c>
      <c r="M89" s="77">
        <v>0</v>
      </c>
      <c r="N89" s="77">
        <v>0</v>
      </c>
      <c r="O89" s="77">
        <v>0</v>
      </c>
      <c r="P89" s="22">
        <v>0</v>
      </c>
      <c r="Q89" s="29">
        <v>0</v>
      </c>
      <c r="R89" s="77">
        <v>0</v>
      </c>
      <c r="S89" s="77">
        <v>0</v>
      </c>
      <c r="T89" s="77">
        <v>0</v>
      </c>
      <c r="U89" s="77">
        <v>0</v>
      </c>
      <c r="V89" s="77">
        <v>0</v>
      </c>
      <c r="W89" s="77">
        <v>0</v>
      </c>
      <c r="X89" s="22">
        <v>0</v>
      </c>
      <c r="Z89" s="366"/>
      <c r="AA89" s="4"/>
      <c r="AB89" s="366"/>
      <c r="AC89" s="4"/>
    </row>
    <row r="90" spans="1:29">
      <c r="A90" s="418"/>
      <c r="C90" s="493" t="s">
        <v>319</v>
      </c>
      <c r="D90" s="494" t="s">
        <v>771</v>
      </c>
      <c r="E90" s="29">
        <v>0</v>
      </c>
      <c r="F90" s="34">
        <v>0</v>
      </c>
      <c r="G90" s="77">
        <v>0</v>
      </c>
      <c r="H90" s="34">
        <v>0</v>
      </c>
      <c r="I90" s="29">
        <v>0</v>
      </c>
      <c r="J90" s="77">
        <v>0</v>
      </c>
      <c r="K90" s="77">
        <v>0</v>
      </c>
      <c r="L90" s="77">
        <v>0</v>
      </c>
      <c r="M90" s="77">
        <v>0</v>
      </c>
      <c r="N90" s="77">
        <v>0</v>
      </c>
      <c r="O90" s="77">
        <v>0</v>
      </c>
      <c r="P90" s="22">
        <v>0</v>
      </c>
      <c r="Q90" s="29">
        <v>0</v>
      </c>
      <c r="R90" s="77">
        <v>0</v>
      </c>
      <c r="S90" s="77">
        <v>0</v>
      </c>
      <c r="T90" s="77">
        <v>0</v>
      </c>
      <c r="U90" s="77">
        <v>0</v>
      </c>
      <c r="V90" s="77">
        <v>0</v>
      </c>
      <c r="W90" s="77">
        <v>0</v>
      </c>
      <c r="X90" s="22">
        <v>0</v>
      </c>
      <c r="Z90" s="366"/>
      <c r="AA90" s="4"/>
      <c r="AB90" s="366"/>
      <c r="AC90" s="4"/>
    </row>
    <row r="91" spans="1:29">
      <c r="A91" s="418"/>
      <c r="C91" s="493" t="s">
        <v>320</v>
      </c>
      <c r="D91" s="494" t="s">
        <v>776</v>
      </c>
      <c r="E91" s="29">
        <v>0</v>
      </c>
      <c r="F91" s="34">
        <v>0</v>
      </c>
      <c r="G91" s="77">
        <v>0</v>
      </c>
      <c r="H91" s="34">
        <v>0</v>
      </c>
      <c r="I91" s="29">
        <v>0</v>
      </c>
      <c r="J91" s="77">
        <v>0</v>
      </c>
      <c r="K91" s="77">
        <v>0</v>
      </c>
      <c r="L91" s="77">
        <v>0</v>
      </c>
      <c r="M91" s="77">
        <v>0</v>
      </c>
      <c r="N91" s="77">
        <v>0</v>
      </c>
      <c r="O91" s="77">
        <v>0</v>
      </c>
      <c r="P91" s="22">
        <v>0</v>
      </c>
      <c r="Q91" s="29">
        <v>0</v>
      </c>
      <c r="R91" s="77">
        <v>0</v>
      </c>
      <c r="S91" s="77">
        <v>0</v>
      </c>
      <c r="T91" s="77">
        <v>0</v>
      </c>
      <c r="U91" s="77">
        <v>0</v>
      </c>
      <c r="V91" s="77">
        <v>0</v>
      </c>
      <c r="W91" s="77">
        <v>0</v>
      </c>
      <c r="X91" s="22">
        <v>0</v>
      </c>
      <c r="Z91" s="366"/>
      <c r="AA91" s="4"/>
      <c r="AB91" s="366"/>
      <c r="AC91" s="4"/>
    </row>
    <row r="92" spans="1:29">
      <c r="A92" s="418"/>
      <c r="C92" s="495" t="s">
        <v>321</v>
      </c>
      <c r="D92" s="492" t="s">
        <v>225</v>
      </c>
      <c r="E92" s="8">
        <f t="shared" ref="E92:X92" si="25">SUM(E93:E95)</f>
        <v>0</v>
      </c>
      <c r="F92" s="32">
        <f t="shared" si="25"/>
        <v>0</v>
      </c>
      <c r="G92" s="50">
        <f t="shared" si="25"/>
        <v>0</v>
      </c>
      <c r="H92" s="32">
        <f t="shared" si="25"/>
        <v>0</v>
      </c>
      <c r="I92" s="8">
        <f t="shared" si="25"/>
        <v>0</v>
      </c>
      <c r="J92" s="50">
        <f t="shared" si="25"/>
        <v>0</v>
      </c>
      <c r="K92" s="50">
        <f t="shared" si="25"/>
        <v>0</v>
      </c>
      <c r="L92" s="50">
        <f t="shared" si="25"/>
        <v>0</v>
      </c>
      <c r="M92" s="50">
        <f t="shared" si="25"/>
        <v>0</v>
      </c>
      <c r="N92" s="50">
        <f t="shared" si="25"/>
        <v>0</v>
      </c>
      <c r="O92" s="50">
        <f t="shared" si="25"/>
        <v>0</v>
      </c>
      <c r="P92" s="30">
        <f t="shared" si="25"/>
        <v>0</v>
      </c>
      <c r="Q92" s="8">
        <f t="shared" si="25"/>
        <v>0</v>
      </c>
      <c r="R92" s="50">
        <f t="shared" si="25"/>
        <v>0</v>
      </c>
      <c r="S92" s="50">
        <f t="shared" si="25"/>
        <v>0</v>
      </c>
      <c r="T92" s="50">
        <f t="shared" si="25"/>
        <v>0</v>
      </c>
      <c r="U92" s="50">
        <f t="shared" si="25"/>
        <v>0</v>
      </c>
      <c r="V92" s="50">
        <f t="shared" si="25"/>
        <v>0</v>
      </c>
      <c r="W92" s="50">
        <f t="shared" si="25"/>
        <v>0</v>
      </c>
      <c r="X92" s="30">
        <f t="shared" si="25"/>
        <v>0</v>
      </c>
      <c r="Z92" s="366"/>
      <c r="AA92" s="4"/>
      <c r="AB92" s="366"/>
      <c r="AC92" s="4"/>
    </row>
    <row r="93" spans="1:29">
      <c r="A93" s="418"/>
      <c r="C93" s="493" t="s">
        <v>322</v>
      </c>
      <c r="D93" s="494" t="s">
        <v>770</v>
      </c>
      <c r="E93" s="29">
        <v>0</v>
      </c>
      <c r="F93" s="34">
        <v>0</v>
      </c>
      <c r="G93" s="77">
        <v>0</v>
      </c>
      <c r="H93" s="34">
        <v>0</v>
      </c>
      <c r="I93" s="29">
        <v>0</v>
      </c>
      <c r="J93" s="77">
        <v>0</v>
      </c>
      <c r="K93" s="77">
        <v>0</v>
      </c>
      <c r="L93" s="77">
        <v>0</v>
      </c>
      <c r="M93" s="77">
        <v>0</v>
      </c>
      <c r="N93" s="77">
        <v>0</v>
      </c>
      <c r="O93" s="77">
        <v>0</v>
      </c>
      <c r="P93" s="22">
        <v>0</v>
      </c>
      <c r="Q93" s="29">
        <v>0</v>
      </c>
      <c r="R93" s="77">
        <v>0</v>
      </c>
      <c r="S93" s="77">
        <v>0</v>
      </c>
      <c r="T93" s="77">
        <v>0</v>
      </c>
      <c r="U93" s="77">
        <v>0</v>
      </c>
      <c r="V93" s="77">
        <v>0</v>
      </c>
      <c r="W93" s="77">
        <v>0</v>
      </c>
      <c r="X93" s="22">
        <v>0</v>
      </c>
      <c r="Z93" s="366"/>
      <c r="AA93" s="4"/>
      <c r="AB93" s="366"/>
      <c r="AC93" s="4"/>
    </row>
    <row r="94" spans="1:29">
      <c r="A94" s="418"/>
      <c r="C94" s="493" t="s">
        <v>323</v>
      </c>
      <c r="D94" s="494" t="s">
        <v>771</v>
      </c>
      <c r="E94" s="29">
        <v>0</v>
      </c>
      <c r="F94" s="34">
        <v>0</v>
      </c>
      <c r="G94" s="77">
        <v>0</v>
      </c>
      <c r="H94" s="34">
        <v>0</v>
      </c>
      <c r="I94" s="29">
        <v>0</v>
      </c>
      <c r="J94" s="77">
        <v>0</v>
      </c>
      <c r="K94" s="77">
        <v>0</v>
      </c>
      <c r="L94" s="77">
        <v>0</v>
      </c>
      <c r="M94" s="77">
        <v>0</v>
      </c>
      <c r="N94" s="77">
        <v>0</v>
      </c>
      <c r="O94" s="77">
        <v>0</v>
      </c>
      <c r="P94" s="22">
        <v>0</v>
      </c>
      <c r="Q94" s="29">
        <v>0</v>
      </c>
      <c r="R94" s="77">
        <v>0</v>
      </c>
      <c r="S94" s="77">
        <v>0</v>
      </c>
      <c r="T94" s="77">
        <v>0</v>
      </c>
      <c r="U94" s="77">
        <v>0</v>
      </c>
      <c r="V94" s="77">
        <v>0</v>
      </c>
      <c r="W94" s="77">
        <v>0</v>
      </c>
      <c r="X94" s="22">
        <v>0</v>
      </c>
      <c r="Z94" s="366"/>
      <c r="AA94" s="4"/>
      <c r="AB94" s="366"/>
      <c r="AC94" s="4"/>
    </row>
    <row r="95" spans="1:29">
      <c r="A95" s="418"/>
      <c r="C95" s="493" t="s">
        <v>324</v>
      </c>
      <c r="D95" s="496" t="s">
        <v>777</v>
      </c>
      <c r="E95" s="29">
        <v>0</v>
      </c>
      <c r="F95" s="34">
        <v>0</v>
      </c>
      <c r="G95" s="77">
        <v>0</v>
      </c>
      <c r="H95" s="34">
        <v>0</v>
      </c>
      <c r="I95" s="29">
        <v>0</v>
      </c>
      <c r="J95" s="77">
        <v>0</v>
      </c>
      <c r="K95" s="77">
        <v>0</v>
      </c>
      <c r="L95" s="77">
        <v>0</v>
      </c>
      <c r="M95" s="77">
        <v>0</v>
      </c>
      <c r="N95" s="77">
        <v>0</v>
      </c>
      <c r="O95" s="77">
        <v>0</v>
      </c>
      <c r="P95" s="22">
        <v>0</v>
      </c>
      <c r="Q95" s="29">
        <v>0</v>
      </c>
      <c r="R95" s="77">
        <v>0</v>
      </c>
      <c r="S95" s="77">
        <v>0</v>
      </c>
      <c r="T95" s="77">
        <v>0</v>
      </c>
      <c r="U95" s="77">
        <v>0</v>
      </c>
      <c r="V95" s="77">
        <v>0</v>
      </c>
      <c r="W95" s="77">
        <v>0</v>
      </c>
      <c r="X95" s="22">
        <v>0</v>
      </c>
      <c r="Z95" s="366"/>
      <c r="AA95" s="4"/>
      <c r="AB95" s="366"/>
      <c r="AC95" s="4"/>
    </row>
    <row r="96" spans="1:29">
      <c r="A96" s="418"/>
      <c r="C96" s="495" t="s">
        <v>325</v>
      </c>
      <c r="D96" s="497" t="s">
        <v>9</v>
      </c>
      <c r="E96" s="8">
        <f t="shared" ref="E96:X96" si="26">SUM(E97:E99)</f>
        <v>0</v>
      </c>
      <c r="F96" s="32">
        <f t="shared" si="26"/>
        <v>0</v>
      </c>
      <c r="G96" s="50">
        <f t="shared" si="26"/>
        <v>0</v>
      </c>
      <c r="H96" s="32">
        <f t="shared" si="26"/>
        <v>0</v>
      </c>
      <c r="I96" s="8">
        <f t="shared" si="26"/>
        <v>0</v>
      </c>
      <c r="J96" s="50">
        <f t="shared" si="26"/>
        <v>0</v>
      </c>
      <c r="K96" s="50">
        <f t="shared" si="26"/>
        <v>0</v>
      </c>
      <c r="L96" s="50">
        <f t="shared" si="26"/>
        <v>0</v>
      </c>
      <c r="M96" s="50">
        <f t="shared" si="26"/>
        <v>0</v>
      </c>
      <c r="N96" s="50">
        <f t="shared" si="26"/>
        <v>0</v>
      </c>
      <c r="O96" s="50">
        <f t="shared" si="26"/>
        <v>0</v>
      </c>
      <c r="P96" s="30">
        <f t="shared" si="26"/>
        <v>0</v>
      </c>
      <c r="Q96" s="8">
        <f t="shared" si="26"/>
        <v>0</v>
      </c>
      <c r="R96" s="50">
        <f t="shared" si="26"/>
        <v>0</v>
      </c>
      <c r="S96" s="50">
        <f t="shared" si="26"/>
        <v>0</v>
      </c>
      <c r="T96" s="50">
        <f t="shared" si="26"/>
        <v>0</v>
      </c>
      <c r="U96" s="50">
        <f t="shared" si="26"/>
        <v>0</v>
      </c>
      <c r="V96" s="50">
        <f t="shared" si="26"/>
        <v>0</v>
      </c>
      <c r="W96" s="50">
        <f t="shared" si="26"/>
        <v>0</v>
      </c>
      <c r="X96" s="30">
        <f t="shared" si="26"/>
        <v>0</v>
      </c>
      <c r="Z96" s="366"/>
      <c r="AA96" s="4"/>
      <c r="AB96" s="366"/>
      <c r="AC96" s="4"/>
    </row>
    <row r="97" spans="1:30">
      <c r="A97" s="418"/>
      <c r="C97" s="493" t="s">
        <v>326</v>
      </c>
      <c r="D97" s="498" t="s">
        <v>226</v>
      </c>
      <c r="E97" s="29">
        <v>0</v>
      </c>
      <c r="F97" s="34">
        <v>0</v>
      </c>
      <c r="G97" s="77">
        <v>0</v>
      </c>
      <c r="H97" s="34">
        <v>0</v>
      </c>
      <c r="I97" s="29">
        <v>0</v>
      </c>
      <c r="J97" s="77">
        <v>0</v>
      </c>
      <c r="K97" s="77">
        <v>0</v>
      </c>
      <c r="L97" s="77">
        <v>0</v>
      </c>
      <c r="M97" s="77">
        <v>0</v>
      </c>
      <c r="N97" s="77">
        <v>0</v>
      </c>
      <c r="O97" s="77">
        <v>0</v>
      </c>
      <c r="P97" s="22">
        <v>0</v>
      </c>
      <c r="Q97" s="29">
        <v>0</v>
      </c>
      <c r="R97" s="77">
        <v>0</v>
      </c>
      <c r="S97" s="77">
        <v>0</v>
      </c>
      <c r="T97" s="77">
        <v>0</v>
      </c>
      <c r="U97" s="77">
        <v>0</v>
      </c>
      <c r="V97" s="77">
        <v>0</v>
      </c>
      <c r="W97" s="77">
        <v>0</v>
      </c>
      <c r="X97" s="22">
        <v>0</v>
      </c>
      <c r="Z97" s="366"/>
      <c r="AA97" s="4"/>
      <c r="AB97" s="366"/>
      <c r="AC97" s="4"/>
    </row>
    <row r="98" spans="1:30">
      <c r="A98" s="418"/>
      <c r="C98" s="493" t="s">
        <v>327</v>
      </c>
      <c r="D98" s="498" t="s">
        <v>227</v>
      </c>
      <c r="E98" s="29">
        <v>0</v>
      </c>
      <c r="F98" s="34">
        <v>0</v>
      </c>
      <c r="G98" s="77">
        <v>0</v>
      </c>
      <c r="H98" s="34">
        <v>0</v>
      </c>
      <c r="I98" s="29">
        <v>0</v>
      </c>
      <c r="J98" s="77">
        <v>0</v>
      </c>
      <c r="K98" s="77">
        <v>0</v>
      </c>
      <c r="L98" s="77">
        <v>0</v>
      </c>
      <c r="M98" s="77">
        <v>0</v>
      </c>
      <c r="N98" s="77">
        <v>0</v>
      </c>
      <c r="O98" s="77">
        <v>0</v>
      </c>
      <c r="P98" s="22">
        <v>0</v>
      </c>
      <c r="Q98" s="29">
        <v>0</v>
      </c>
      <c r="R98" s="77">
        <v>0</v>
      </c>
      <c r="S98" s="77">
        <v>0</v>
      </c>
      <c r="T98" s="77">
        <v>0</v>
      </c>
      <c r="U98" s="77">
        <v>0</v>
      </c>
      <c r="V98" s="77">
        <v>0</v>
      </c>
      <c r="W98" s="77">
        <v>0</v>
      </c>
      <c r="X98" s="22">
        <v>0</v>
      </c>
      <c r="Z98" s="366"/>
      <c r="AA98" s="4"/>
      <c r="AB98" s="366"/>
      <c r="AC98" s="4"/>
    </row>
    <row r="99" spans="1:30">
      <c r="A99" s="418"/>
      <c r="C99" s="493" t="s">
        <v>328</v>
      </c>
      <c r="D99" s="498" t="s">
        <v>228</v>
      </c>
      <c r="E99" s="29">
        <v>0</v>
      </c>
      <c r="F99" s="34">
        <v>0</v>
      </c>
      <c r="G99" s="77">
        <v>0</v>
      </c>
      <c r="H99" s="34">
        <v>0</v>
      </c>
      <c r="I99" s="29">
        <v>0</v>
      </c>
      <c r="J99" s="77">
        <v>0</v>
      </c>
      <c r="K99" s="77">
        <v>0</v>
      </c>
      <c r="L99" s="77">
        <v>0</v>
      </c>
      <c r="M99" s="77">
        <v>0</v>
      </c>
      <c r="N99" s="77">
        <v>0</v>
      </c>
      <c r="O99" s="77">
        <v>0</v>
      </c>
      <c r="P99" s="22">
        <v>0</v>
      </c>
      <c r="Q99" s="29">
        <v>0</v>
      </c>
      <c r="R99" s="77">
        <v>0</v>
      </c>
      <c r="S99" s="77">
        <v>0</v>
      </c>
      <c r="T99" s="77">
        <v>0</v>
      </c>
      <c r="U99" s="77">
        <v>0</v>
      </c>
      <c r="V99" s="77">
        <v>0</v>
      </c>
      <c r="W99" s="77">
        <v>0</v>
      </c>
      <c r="X99" s="22">
        <v>0</v>
      </c>
      <c r="Z99" s="366"/>
      <c r="AA99" s="4"/>
      <c r="AB99" s="366"/>
      <c r="AC99" s="4"/>
    </row>
    <row r="100" spans="1:30">
      <c r="A100" s="418"/>
      <c r="C100" s="495" t="s">
        <v>329</v>
      </c>
      <c r="D100" s="499" t="s">
        <v>772</v>
      </c>
      <c r="E100" s="29">
        <v>0</v>
      </c>
      <c r="F100" s="34">
        <v>0</v>
      </c>
      <c r="G100" s="77">
        <v>0</v>
      </c>
      <c r="H100" s="34">
        <v>0</v>
      </c>
      <c r="I100" s="29">
        <v>0</v>
      </c>
      <c r="J100" s="77">
        <v>0</v>
      </c>
      <c r="K100" s="77">
        <v>0</v>
      </c>
      <c r="L100" s="77">
        <v>0</v>
      </c>
      <c r="M100" s="77">
        <v>0</v>
      </c>
      <c r="N100" s="77">
        <v>0</v>
      </c>
      <c r="O100" s="77">
        <v>0</v>
      </c>
      <c r="P100" s="22">
        <v>0</v>
      </c>
      <c r="Q100" s="29">
        <v>0</v>
      </c>
      <c r="R100" s="77">
        <v>0</v>
      </c>
      <c r="S100" s="77">
        <v>0</v>
      </c>
      <c r="T100" s="77">
        <v>0</v>
      </c>
      <c r="U100" s="77">
        <v>0</v>
      </c>
      <c r="V100" s="77">
        <v>0</v>
      </c>
      <c r="W100" s="77">
        <v>0</v>
      </c>
      <c r="X100" s="22">
        <v>0</v>
      </c>
      <c r="Z100" s="366"/>
      <c r="AA100" s="4"/>
      <c r="AB100" s="366"/>
      <c r="AC100" s="4"/>
    </row>
    <row r="101" spans="1:30">
      <c r="A101" s="418"/>
      <c r="C101" s="495" t="s">
        <v>330</v>
      </c>
      <c r="D101" s="499" t="s">
        <v>756</v>
      </c>
      <c r="E101" s="29">
        <v>0</v>
      </c>
      <c r="F101" s="34">
        <v>0</v>
      </c>
      <c r="G101" s="77">
        <v>0</v>
      </c>
      <c r="H101" s="34">
        <v>0</v>
      </c>
      <c r="I101" s="29">
        <v>0</v>
      </c>
      <c r="J101" s="77">
        <v>0</v>
      </c>
      <c r="K101" s="77">
        <v>0</v>
      </c>
      <c r="L101" s="77">
        <v>0</v>
      </c>
      <c r="M101" s="77">
        <v>0</v>
      </c>
      <c r="N101" s="77">
        <v>0</v>
      </c>
      <c r="O101" s="77">
        <v>0</v>
      </c>
      <c r="P101" s="22">
        <v>0</v>
      </c>
      <c r="Q101" s="29">
        <v>0</v>
      </c>
      <c r="R101" s="77">
        <v>0</v>
      </c>
      <c r="S101" s="77">
        <v>0</v>
      </c>
      <c r="T101" s="77">
        <v>0</v>
      </c>
      <c r="U101" s="77">
        <v>0</v>
      </c>
      <c r="V101" s="77">
        <v>0</v>
      </c>
      <c r="W101" s="77">
        <v>0</v>
      </c>
      <c r="X101" s="22">
        <v>0</v>
      </c>
      <c r="Z101" s="366"/>
      <c r="AA101" s="4"/>
      <c r="AB101" s="366"/>
      <c r="AC101" s="4"/>
    </row>
    <row r="102" spans="1:30">
      <c r="A102" s="418"/>
      <c r="C102" s="495" t="s">
        <v>331</v>
      </c>
      <c r="D102" s="499" t="s">
        <v>179</v>
      </c>
      <c r="E102" s="37">
        <f>SUM(E103:E108)</f>
        <v>0</v>
      </c>
      <c r="F102" s="32">
        <f t="shared" ref="F102:X102" si="27">SUM(F103:F108)</f>
        <v>0</v>
      </c>
      <c r="G102" s="50">
        <f t="shared" si="27"/>
        <v>0</v>
      </c>
      <c r="H102" s="32">
        <f t="shared" si="27"/>
        <v>0</v>
      </c>
      <c r="I102" s="8">
        <f t="shared" si="27"/>
        <v>0</v>
      </c>
      <c r="J102" s="50">
        <f t="shared" si="27"/>
        <v>0</v>
      </c>
      <c r="K102" s="50">
        <f t="shared" si="27"/>
        <v>0</v>
      </c>
      <c r="L102" s="50">
        <f t="shared" si="27"/>
        <v>0</v>
      </c>
      <c r="M102" s="50">
        <f t="shared" si="27"/>
        <v>0</v>
      </c>
      <c r="N102" s="50">
        <f t="shared" si="27"/>
        <v>0</v>
      </c>
      <c r="O102" s="50">
        <f t="shared" si="27"/>
        <v>0</v>
      </c>
      <c r="P102" s="30">
        <f t="shared" si="27"/>
        <v>0</v>
      </c>
      <c r="Q102" s="8">
        <f t="shared" si="27"/>
        <v>0</v>
      </c>
      <c r="R102" s="50">
        <f t="shared" si="27"/>
        <v>0</v>
      </c>
      <c r="S102" s="50">
        <f t="shared" si="27"/>
        <v>0</v>
      </c>
      <c r="T102" s="50">
        <f t="shared" si="27"/>
        <v>0</v>
      </c>
      <c r="U102" s="50">
        <f t="shared" si="27"/>
        <v>0</v>
      </c>
      <c r="V102" s="50">
        <f t="shared" si="27"/>
        <v>0</v>
      </c>
      <c r="W102" s="50">
        <f t="shared" si="27"/>
        <v>0</v>
      </c>
      <c r="X102" s="30">
        <f t="shared" si="27"/>
        <v>0</v>
      </c>
      <c r="Z102" s="366"/>
      <c r="AA102" s="4"/>
      <c r="AB102" s="366"/>
      <c r="AC102" s="4"/>
    </row>
    <row r="103" spans="1:30">
      <c r="A103" s="418"/>
      <c r="C103" s="493" t="s">
        <v>332</v>
      </c>
      <c r="D103" s="40" t="s">
        <v>1</v>
      </c>
      <c r="E103" s="29">
        <v>0</v>
      </c>
      <c r="F103" s="34">
        <v>0</v>
      </c>
      <c r="G103" s="77">
        <v>0</v>
      </c>
      <c r="H103" s="34">
        <v>0</v>
      </c>
      <c r="I103" s="29">
        <v>0</v>
      </c>
      <c r="J103" s="77">
        <v>0</v>
      </c>
      <c r="K103" s="77">
        <v>0</v>
      </c>
      <c r="L103" s="77">
        <v>0</v>
      </c>
      <c r="M103" s="77">
        <v>0</v>
      </c>
      <c r="N103" s="77">
        <v>0</v>
      </c>
      <c r="O103" s="77">
        <v>0</v>
      </c>
      <c r="P103" s="22">
        <v>0</v>
      </c>
      <c r="Q103" s="29">
        <v>0</v>
      </c>
      <c r="R103" s="77">
        <v>0</v>
      </c>
      <c r="S103" s="77">
        <v>0</v>
      </c>
      <c r="T103" s="77">
        <v>0</v>
      </c>
      <c r="U103" s="77">
        <v>0</v>
      </c>
      <c r="V103" s="77">
        <v>0</v>
      </c>
      <c r="W103" s="77">
        <v>0</v>
      </c>
      <c r="X103" s="22">
        <v>0</v>
      </c>
      <c r="Z103" s="366"/>
      <c r="AA103" s="4"/>
      <c r="AB103" s="366"/>
      <c r="AC103" s="4"/>
    </row>
    <row r="104" spans="1:30">
      <c r="A104" s="418"/>
      <c r="C104" s="493" t="s">
        <v>333</v>
      </c>
      <c r="D104" s="40" t="s">
        <v>9</v>
      </c>
      <c r="E104" s="29">
        <v>0</v>
      </c>
      <c r="F104" s="34">
        <v>0</v>
      </c>
      <c r="G104" s="77">
        <v>0</v>
      </c>
      <c r="H104" s="34">
        <v>0</v>
      </c>
      <c r="I104" s="29">
        <v>0</v>
      </c>
      <c r="J104" s="77">
        <v>0</v>
      </c>
      <c r="K104" s="77">
        <v>0</v>
      </c>
      <c r="L104" s="77">
        <v>0</v>
      </c>
      <c r="M104" s="77">
        <v>0</v>
      </c>
      <c r="N104" s="77">
        <v>0</v>
      </c>
      <c r="O104" s="77">
        <v>0</v>
      </c>
      <c r="P104" s="22">
        <v>0</v>
      </c>
      <c r="Q104" s="29">
        <v>0</v>
      </c>
      <c r="R104" s="77">
        <v>0</v>
      </c>
      <c r="S104" s="77">
        <v>0</v>
      </c>
      <c r="T104" s="77">
        <v>0</v>
      </c>
      <c r="U104" s="77">
        <v>0</v>
      </c>
      <c r="V104" s="77">
        <v>0</v>
      </c>
      <c r="W104" s="77">
        <v>0</v>
      </c>
      <c r="X104" s="22">
        <v>0</v>
      </c>
      <c r="Z104" s="366"/>
      <c r="AA104" s="4"/>
      <c r="AB104" s="366"/>
      <c r="AC104" s="4"/>
    </row>
    <row r="105" spans="1:30">
      <c r="A105" s="418"/>
      <c r="C105" s="493" t="s">
        <v>334</v>
      </c>
      <c r="D105" s="40" t="s">
        <v>8</v>
      </c>
      <c r="E105" s="29">
        <v>0</v>
      </c>
      <c r="F105" s="34">
        <v>0</v>
      </c>
      <c r="G105" s="77">
        <v>0</v>
      </c>
      <c r="H105" s="34">
        <v>0</v>
      </c>
      <c r="I105" s="29">
        <v>0</v>
      </c>
      <c r="J105" s="77">
        <v>0</v>
      </c>
      <c r="K105" s="77">
        <v>0</v>
      </c>
      <c r="L105" s="77">
        <v>0</v>
      </c>
      <c r="M105" s="77">
        <v>0</v>
      </c>
      <c r="N105" s="77">
        <v>0</v>
      </c>
      <c r="O105" s="77">
        <v>0</v>
      </c>
      <c r="P105" s="22">
        <v>0</v>
      </c>
      <c r="Q105" s="29">
        <v>0</v>
      </c>
      <c r="R105" s="77">
        <v>0</v>
      </c>
      <c r="S105" s="77">
        <v>0</v>
      </c>
      <c r="T105" s="77">
        <v>0</v>
      </c>
      <c r="U105" s="77">
        <v>0</v>
      </c>
      <c r="V105" s="77">
        <v>0</v>
      </c>
      <c r="W105" s="77">
        <v>0</v>
      </c>
      <c r="X105" s="22">
        <v>0</v>
      </c>
      <c r="Z105" s="366"/>
      <c r="AA105" s="4"/>
      <c r="AB105" s="366"/>
      <c r="AC105" s="4"/>
    </row>
    <row r="106" spans="1:30">
      <c r="A106" s="418"/>
      <c r="C106" s="493" t="s">
        <v>335</v>
      </c>
      <c r="D106" s="40" t="s">
        <v>6</v>
      </c>
      <c r="E106" s="29">
        <v>0</v>
      </c>
      <c r="F106" s="34">
        <v>0</v>
      </c>
      <c r="G106" s="77">
        <v>0</v>
      </c>
      <c r="H106" s="34">
        <v>0</v>
      </c>
      <c r="I106" s="29">
        <v>0</v>
      </c>
      <c r="J106" s="77">
        <v>0</v>
      </c>
      <c r="K106" s="77">
        <v>0</v>
      </c>
      <c r="L106" s="77">
        <v>0</v>
      </c>
      <c r="M106" s="77">
        <v>0</v>
      </c>
      <c r="N106" s="77">
        <v>0</v>
      </c>
      <c r="O106" s="77">
        <v>0</v>
      </c>
      <c r="P106" s="22">
        <v>0</v>
      </c>
      <c r="Q106" s="29">
        <v>0</v>
      </c>
      <c r="R106" s="77">
        <v>0</v>
      </c>
      <c r="S106" s="77">
        <v>0</v>
      </c>
      <c r="T106" s="77">
        <v>0</v>
      </c>
      <c r="U106" s="77">
        <v>0</v>
      </c>
      <c r="V106" s="77">
        <v>0</v>
      </c>
      <c r="W106" s="77">
        <v>0</v>
      </c>
      <c r="X106" s="22">
        <v>0</v>
      </c>
      <c r="Z106" s="366"/>
      <c r="AA106" s="4"/>
      <c r="AB106" s="366"/>
      <c r="AC106" s="4"/>
    </row>
    <row r="107" spans="1:30">
      <c r="A107" s="418"/>
      <c r="C107" s="493" t="s">
        <v>336</v>
      </c>
      <c r="D107" s="40" t="s">
        <v>10</v>
      </c>
      <c r="E107" s="29">
        <v>0</v>
      </c>
      <c r="F107" s="34">
        <v>0</v>
      </c>
      <c r="G107" s="77">
        <v>0</v>
      </c>
      <c r="H107" s="34">
        <v>0</v>
      </c>
      <c r="I107" s="29">
        <v>0</v>
      </c>
      <c r="J107" s="77">
        <v>0</v>
      </c>
      <c r="K107" s="77">
        <v>0</v>
      </c>
      <c r="L107" s="77">
        <v>0</v>
      </c>
      <c r="M107" s="77">
        <v>0</v>
      </c>
      <c r="N107" s="77">
        <v>0</v>
      </c>
      <c r="O107" s="77">
        <v>0</v>
      </c>
      <c r="P107" s="22">
        <v>0</v>
      </c>
      <c r="Q107" s="29">
        <v>0</v>
      </c>
      <c r="R107" s="77">
        <v>0</v>
      </c>
      <c r="S107" s="77">
        <v>0</v>
      </c>
      <c r="T107" s="77">
        <v>0</v>
      </c>
      <c r="U107" s="77">
        <v>0</v>
      </c>
      <c r="V107" s="77">
        <v>0</v>
      </c>
      <c r="W107" s="77">
        <v>0</v>
      </c>
      <c r="X107" s="22">
        <v>0</v>
      </c>
      <c r="Z107" s="366"/>
      <c r="AA107" s="4"/>
      <c r="AB107" s="366"/>
      <c r="AC107" s="4"/>
    </row>
    <row r="108" spans="1:30" ht="15" thickBot="1">
      <c r="A108" s="418"/>
      <c r="C108" s="493" t="s">
        <v>337</v>
      </c>
      <c r="D108" s="63" t="s">
        <v>11</v>
      </c>
      <c r="E108" s="29">
        <v>0</v>
      </c>
      <c r="F108" s="34">
        <v>0</v>
      </c>
      <c r="G108" s="77">
        <v>0</v>
      </c>
      <c r="H108" s="34">
        <v>0</v>
      </c>
      <c r="I108" s="29">
        <v>0</v>
      </c>
      <c r="J108" s="77">
        <v>0</v>
      </c>
      <c r="K108" s="77">
        <v>0</v>
      </c>
      <c r="L108" s="77">
        <v>0</v>
      </c>
      <c r="M108" s="77">
        <v>0</v>
      </c>
      <c r="N108" s="77">
        <v>0</v>
      </c>
      <c r="O108" s="77">
        <v>0</v>
      </c>
      <c r="P108" s="22">
        <v>0</v>
      </c>
      <c r="Q108" s="29">
        <v>0</v>
      </c>
      <c r="R108" s="77">
        <v>0</v>
      </c>
      <c r="S108" s="77">
        <v>0</v>
      </c>
      <c r="T108" s="77">
        <v>0</v>
      </c>
      <c r="U108" s="77">
        <v>0</v>
      </c>
      <c r="V108" s="77">
        <v>0</v>
      </c>
      <c r="W108" s="77">
        <v>0</v>
      </c>
      <c r="X108" s="22">
        <v>0</v>
      </c>
      <c r="Z108" s="366"/>
      <c r="AA108" s="4"/>
      <c r="AB108" s="366"/>
      <c r="AC108" s="4"/>
    </row>
    <row r="109" spans="1:30">
      <c r="A109" s="418"/>
      <c r="B109" s="500"/>
      <c r="C109" s="495" t="s">
        <v>338</v>
      </c>
      <c r="D109" s="499" t="s">
        <v>3</v>
      </c>
      <c r="E109" s="29">
        <v>0</v>
      </c>
      <c r="F109" s="34">
        <v>0</v>
      </c>
      <c r="G109" s="77">
        <v>0</v>
      </c>
      <c r="H109" s="34">
        <v>0</v>
      </c>
      <c r="I109" s="29">
        <v>0</v>
      </c>
      <c r="J109" s="77">
        <v>0</v>
      </c>
      <c r="K109" s="77">
        <v>0</v>
      </c>
      <c r="L109" s="77">
        <v>0</v>
      </c>
      <c r="M109" s="77">
        <v>0</v>
      </c>
      <c r="N109" s="77">
        <v>0</v>
      </c>
      <c r="O109" s="77">
        <v>0</v>
      </c>
      <c r="P109" s="22">
        <v>0</v>
      </c>
      <c r="Q109" s="29">
        <v>0</v>
      </c>
      <c r="R109" s="77">
        <v>0</v>
      </c>
      <c r="S109" s="77">
        <v>0</v>
      </c>
      <c r="T109" s="77">
        <v>0</v>
      </c>
      <c r="U109" s="77">
        <v>0</v>
      </c>
      <c r="V109" s="77">
        <v>0</v>
      </c>
      <c r="W109" s="77">
        <v>0</v>
      </c>
      <c r="X109" s="22">
        <v>0</v>
      </c>
      <c r="Z109" s="366"/>
      <c r="AA109" s="4"/>
      <c r="AB109" s="366"/>
      <c r="AC109" s="4"/>
    </row>
    <row r="110" spans="1:30" ht="15" thickBot="1">
      <c r="A110" s="418"/>
      <c r="B110" s="500"/>
      <c r="C110" s="495" t="s">
        <v>339</v>
      </c>
      <c r="D110" s="499" t="s">
        <v>230</v>
      </c>
      <c r="E110" s="29">
        <v>0</v>
      </c>
      <c r="F110" s="34">
        <v>0</v>
      </c>
      <c r="G110" s="77">
        <v>0</v>
      </c>
      <c r="H110" s="34">
        <v>0</v>
      </c>
      <c r="I110" s="29">
        <v>0</v>
      </c>
      <c r="J110" s="77">
        <v>0</v>
      </c>
      <c r="K110" s="77">
        <v>0</v>
      </c>
      <c r="L110" s="77">
        <v>0</v>
      </c>
      <c r="M110" s="77">
        <v>0</v>
      </c>
      <c r="N110" s="77">
        <v>0</v>
      </c>
      <c r="O110" s="77">
        <v>0</v>
      </c>
      <c r="P110" s="22">
        <v>0</v>
      </c>
      <c r="Q110" s="29">
        <v>0</v>
      </c>
      <c r="R110" s="77">
        <v>0</v>
      </c>
      <c r="S110" s="77">
        <v>0</v>
      </c>
      <c r="T110" s="77">
        <v>0</v>
      </c>
      <c r="U110" s="77">
        <v>0</v>
      </c>
      <c r="V110" s="77">
        <v>0</v>
      </c>
      <c r="W110" s="77">
        <v>0</v>
      </c>
      <c r="X110" s="22">
        <v>0</v>
      </c>
      <c r="Z110" s="366"/>
      <c r="AA110" s="4"/>
      <c r="AB110" s="366"/>
      <c r="AC110" s="4"/>
    </row>
    <row r="111" spans="1:30" ht="15.6" thickTop="1" thickBot="1">
      <c r="A111" s="501"/>
      <c r="B111" s="500"/>
      <c r="C111" s="502" t="s">
        <v>340</v>
      </c>
      <c r="D111" s="503" t="s">
        <v>231</v>
      </c>
      <c r="E111" s="31">
        <f>SUM(E77:E77,E81,E84,E87:E88,E92,E100:E102,E96,E109:E110)</f>
        <v>0</v>
      </c>
      <c r="F111" s="36">
        <f t="shared" ref="F111:X111" si="28">SUM(F77:F77,F81,F84,F87:F88,F92,F100:F102,F96,F109:F110)</f>
        <v>0</v>
      </c>
      <c r="G111" s="78">
        <f t="shared" si="28"/>
        <v>0</v>
      </c>
      <c r="H111" s="36">
        <f t="shared" si="28"/>
        <v>0</v>
      </c>
      <c r="I111" s="31">
        <f t="shared" si="28"/>
        <v>0</v>
      </c>
      <c r="J111" s="78">
        <f t="shared" si="28"/>
        <v>0</v>
      </c>
      <c r="K111" s="78">
        <f t="shared" si="28"/>
        <v>0</v>
      </c>
      <c r="L111" s="78">
        <f t="shared" si="28"/>
        <v>0</v>
      </c>
      <c r="M111" s="78">
        <f t="shared" si="28"/>
        <v>0</v>
      </c>
      <c r="N111" s="78">
        <f t="shared" si="28"/>
        <v>0</v>
      </c>
      <c r="O111" s="78">
        <f t="shared" si="28"/>
        <v>0</v>
      </c>
      <c r="P111" s="25">
        <f t="shared" si="28"/>
        <v>0</v>
      </c>
      <c r="Q111" s="31">
        <f t="shared" si="28"/>
        <v>0</v>
      </c>
      <c r="R111" s="78">
        <f t="shared" si="28"/>
        <v>0</v>
      </c>
      <c r="S111" s="78">
        <f t="shared" si="28"/>
        <v>0</v>
      </c>
      <c r="T111" s="78">
        <f t="shared" si="28"/>
        <v>0</v>
      </c>
      <c r="U111" s="78">
        <f t="shared" si="28"/>
        <v>0</v>
      </c>
      <c r="V111" s="78">
        <f t="shared" si="28"/>
        <v>0</v>
      </c>
      <c r="W111" s="78">
        <f t="shared" si="28"/>
        <v>0</v>
      </c>
      <c r="X111" s="25">
        <f t="shared" si="28"/>
        <v>0</v>
      </c>
      <c r="Z111" s="366"/>
      <c r="AA111" s="4"/>
      <c r="AB111" s="366"/>
      <c r="AC111" s="4"/>
    </row>
    <row r="112" spans="1:30" s="500" customFormat="1">
      <c r="C112" s="504"/>
      <c r="D112" s="366"/>
      <c r="E112" s="505"/>
      <c r="F112" s="505"/>
      <c r="G112" s="505"/>
      <c r="H112" s="505"/>
      <c r="Z112" s="366"/>
      <c r="AA112" s="366"/>
      <c r="AB112" s="366"/>
      <c r="AC112" s="366"/>
      <c r="AD112" s="366"/>
    </row>
    <row r="113" spans="1:29">
      <c r="A113" s="375"/>
      <c r="C113" s="506"/>
      <c r="E113" s="13"/>
      <c r="F113" s="13"/>
      <c r="G113" s="13"/>
      <c r="H113" s="13"/>
      <c r="Z113" s="366"/>
      <c r="AA113" s="366"/>
      <c r="AB113" s="366"/>
      <c r="AC113" s="366"/>
    </row>
    <row r="114" spans="1:29">
      <c r="Z114" s="366"/>
      <c r="AA114" s="366"/>
      <c r="AB114" s="366"/>
      <c r="AC114" s="366"/>
    </row>
    <row r="115" spans="1:29">
      <c r="Z115" s="366"/>
      <c r="AA115" s="366"/>
      <c r="AB115" s="366"/>
      <c r="AC115" s="366"/>
    </row>
    <row r="116" spans="1:29">
      <c r="Z116" s="366"/>
      <c r="AA116" s="366"/>
      <c r="AB116" s="366"/>
      <c r="AC116" s="366"/>
    </row>
    <row r="117" spans="1:29">
      <c r="Z117" s="366"/>
      <c r="AA117" s="366"/>
      <c r="AB117" s="366"/>
      <c r="AC117" s="366"/>
    </row>
    <row r="118" spans="1:29">
      <c r="Z118" s="366"/>
      <c r="AA118" s="366"/>
      <c r="AB118" s="366"/>
      <c r="AC118" s="366"/>
    </row>
    <row r="119" spans="1:29">
      <c r="Z119" s="366"/>
      <c r="AA119" s="366"/>
      <c r="AB119" s="366"/>
      <c r="AC119" s="366"/>
    </row>
    <row r="120" spans="1:29">
      <c r="Z120" s="366"/>
      <c r="AA120" s="366"/>
      <c r="AB120" s="366"/>
      <c r="AC120" s="366"/>
    </row>
    <row r="121" spans="1:29">
      <c r="Z121" s="366"/>
      <c r="AA121" s="366"/>
      <c r="AB121" s="366"/>
      <c r="AC121" s="366"/>
    </row>
    <row r="122" spans="1:29">
      <c r="Z122" s="366"/>
      <c r="AA122" s="366"/>
      <c r="AB122" s="366"/>
      <c r="AC122" s="366"/>
    </row>
    <row r="123" spans="1:29">
      <c r="Z123" s="366"/>
      <c r="AA123" s="366"/>
      <c r="AB123" s="366"/>
      <c r="AC123" s="366"/>
    </row>
    <row r="124" spans="1:29">
      <c r="Z124" s="366"/>
      <c r="AA124" s="366"/>
      <c r="AB124" s="366"/>
      <c r="AC124" s="366"/>
    </row>
    <row r="125" spans="1:29">
      <c r="Z125" s="366"/>
      <c r="AA125" s="366"/>
      <c r="AB125" s="366"/>
      <c r="AC125" s="366"/>
    </row>
    <row r="126" spans="1:29">
      <c r="Z126" s="366"/>
      <c r="AA126" s="366"/>
      <c r="AB126" s="366"/>
      <c r="AC126" s="366"/>
    </row>
    <row r="127" spans="1:29">
      <c r="Z127" s="366"/>
      <c r="AA127" s="366"/>
      <c r="AB127" s="366"/>
      <c r="AC127" s="366"/>
    </row>
    <row r="128" spans="1:29">
      <c r="Z128" s="366"/>
      <c r="AA128" s="366"/>
      <c r="AB128" s="366"/>
      <c r="AC128" s="366"/>
    </row>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row r="1327" s="366" customFormat="1"/>
    <row r="1328" s="366" customFormat="1"/>
    <row r="1329" s="366" customFormat="1"/>
    <row r="1330" s="366" customFormat="1"/>
    <row r="1331" s="366" customFormat="1"/>
    <row r="1332" s="366" customFormat="1"/>
    <row r="1333" s="366" customFormat="1"/>
    <row r="1334" s="366" customFormat="1"/>
    <row r="1335" s="366" customFormat="1"/>
    <row r="1336" s="366" customFormat="1"/>
    <row r="1337" s="366" customFormat="1"/>
    <row r="1338" s="366" customFormat="1"/>
    <row r="1339" s="366" customFormat="1"/>
    <row r="1340" s="366" customFormat="1"/>
    <row r="1341" s="366" customFormat="1"/>
    <row r="1342" s="366" customFormat="1"/>
    <row r="1343" s="366" customFormat="1"/>
    <row r="1344" s="366" customFormat="1"/>
    <row r="1345" s="366" customFormat="1"/>
    <row r="1346" s="366" customFormat="1"/>
    <row r="1347" s="366" customFormat="1"/>
    <row r="1348" s="366" customFormat="1"/>
    <row r="1349" s="366" customFormat="1"/>
    <row r="1350" s="366" customFormat="1"/>
    <row r="1351" s="366" customFormat="1"/>
    <row r="1352" s="366" customFormat="1"/>
    <row r="1353" s="366" customFormat="1"/>
    <row r="1354" s="366" customFormat="1"/>
    <row r="1355" s="366" customFormat="1"/>
    <row r="1356" s="366" customFormat="1"/>
    <row r="1357" s="366" customFormat="1"/>
    <row r="1358" s="366" customFormat="1"/>
    <row r="1359" s="366" customFormat="1"/>
    <row r="1360" s="366" customFormat="1"/>
    <row r="1361" s="366" customFormat="1"/>
    <row r="1362" s="366" customFormat="1"/>
    <row r="1363" s="366" customFormat="1"/>
    <row r="1364" s="366" customFormat="1"/>
    <row r="1365" s="366" customFormat="1"/>
    <row r="1366" s="366" customFormat="1"/>
    <row r="1367" s="366" customFormat="1"/>
    <row r="1368" s="366" customFormat="1"/>
    <row r="1369" s="366" customFormat="1"/>
    <row r="1370" s="366" customFormat="1"/>
    <row r="1371" s="366" customFormat="1"/>
    <row r="1372" s="366" customFormat="1"/>
    <row r="1373" s="366" customFormat="1"/>
    <row r="1374" s="366" customFormat="1"/>
    <row r="1375" s="366" customFormat="1"/>
    <row r="1376" s="366" customFormat="1"/>
    <row r="1377" s="366" customFormat="1"/>
    <row r="1378" s="366" customFormat="1"/>
    <row r="1379" s="366" customFormat="1"/>
    <row r="1380" s="366" customFormat="1"/>
    <row r="1381" s="366" customFormat="1"/>
    <row r="1382" s="366" customFormat="1"/>
    <row r="1383" s="366" customFormat="1"/>
    <row r="1384" s="366" customFormat="1"/>
    <row r="1385" s="366" customFormat="1"/>
    <row r="1386" s="366" customFormat="1"/>
    <row r="1387" s="366" customFormat="1"/>
    <row r="1388" s="366" customFormat="1"/>
    <row r="1389" s="366" customFormat="1"/>
    <row r="1390" s="366" customFormat="1"/>
    <row r="1391" s="366" customFormat="1"/>
    <row r="1392" s="366" customFormat="1"/>
    <row r="1393" s="366" customFormat="1"/>
    <row r="1394" s="366" customFormat="1"/>
    <row r="1395" s="366" customFormat="1"/>
    <row r="1396" s="366" customFormat="1"/>
    <row r="1397" s="366" customFormat="1"/>
    <row r="1398" s="366" customFormat="1"/>
    <row r="1399" s="366" customFormat="1"/>
    <row r="1400" s="366" customFormat="1"/>
    <row r="1401" s="366" customFormat="1"/>
    <row r="1402" s="366" customFormat="1"/>
    <row r="1403" s="366" customFormat="1"/>
    <row r="1404" s="366" customFormat="1"/>
    <row r="1405" s="366" customFormat="1"/>
    <row r="1406" s="366" customFormat="1"/>
    <row r="1407" s="366" customFormat="1"/>
    <row r="1408" s="366" customFormat="1"/>
    <row r="1409" s="366" customFormat="1"/>
    <row r="1410" s="366" customFormat="1"/>
    <row r="1411" s="366" customFormat="1"/>
    <row r="1412" s="366" customFormat="1"/>
    <row r="1413" s="366" customFormat="1"/>
    <row r="1414" s="366" customFormat="1"/>
    <row r="1415" s="366" customFormat="1"/>
    <row r="1416" s="366" customFormat="1"/>
    <row r="1417" s="366" customFormat="1"/>
    <row r="1418" s="366" customFormat="1"/>
    <row r="1419" s="366" customFormat="1"/>
    <row r="1420" s="366" customFormat="1"/>
    <row r="1421" s="366" customFormat="1"/>
    <row r="1422" s="366" customFormat="1"/>
    <row r="1423" s="366" customFormat="1"/>
    <row r="1424" s="366" customFormat="1"/>
    <row r="1425" s="366" customFormat="1"/>
    <row r="1426" s="366" customFormat="1"/>
    <row r="1427" s="366" customFormat="1"/>
    <row r="1428" s="366" customFormat="1"/>
    <row r="1429" s="366" customFormat="1"/>
    <row r="1430" s="366" customFormat="1"/>
    <row r="1431" s="366" customFormat="1"/>
    <row r="1432" s="366" customFormat="1"/>
    <row r="1433" s="366" customFormat="1"/>
    <row r="1434" s="366" customFormat="1"/>
    <row r="1435" s="366" customFormat="1"/>
    <row r="1436" s="366" customFormat="1"/>
    <row r="1437" s="366" customFormat="1"/>
    <row r="1438" s="366" customFormat="1"/>
    <row r="1439" s="366" customFormat="1"/>
    <row r="1440" s="366" customFormat="1"/>
    <row r="1441" s="366" customFormat="1"/>
    <row r="1442" s="366" customFormat="1"/>
    <row r="1443" s="366" customFormat="1"/>
    <row r="1444" s="366" customFormat="1"/>
    <row r="1445" s="366" customFormat="1"/>
    <row r="1446" s="366" customFormat="1"/>
    <row r="1447" s="366" customFormat="1"/>
    <row r="1448" s="366" customFormat="1"/>
    <row r="1449" s="366" customFormat="1"/>
    <row r="1450" s="366" customFormat="1"/>
    <row r="1451" s="366" customFormat="1"/>
    <row r="1452" s="366" customFormat="1"/>
    <row r="1453" s="366" customFormat="1"/>
    <row r="1454" s="366" customFormat="1"/>
    <row r="1455" s="366" customFormat="1"/>
    <row r="1456" s="366" customFormat="1"/>
    <row r="1457" s="366" customFormat="1"/>
    <row r="1458" s="366" customFormat="1"/>
    <row r="1459" s="366" customFormat="1"/>
    <row r="1460" s="366" customFormat="1"/>
    <row r="1461" s="366" customFormat="1"/>
    <row r="1462" s="366" customFormat="1"/>
    <row r="1463" s="366" customFormat="1"/>
    <row r="1464" s="366" customFormat="1"/>
    <row r="1465" s="366" customFormat="1"/>
    <row r="1466" s="366" customFormat="1"/>
    <row r="1467" s="366" customFormat="1"/>
    <row r="1468" s="366" customFormat="1"/>
    <row r="1469" s="366" customFormat="1"/>
    <row r="1470" s="366" customFormat="1"/>
    <row r="1471" s="366" customFormat="1"/>
    <row r="1472" s="366" customFormat="1"/>
    <row r="1473" s="366" customFormat="1"/>
    <row r="1474" s="366" customFormat="1"/>
    <row r="1475" s="366" customFormat="1"/>
    <row r="1476" s="366" customFormat="1"/>
    <row r="1477" s="366" customFormat="1"/>
    <row r="1478" s="366" customFormat="1"/>
    <row r="1479" s="366" customFormat="1"/>
    <row r="1480" s="366" customFormat="1"/>
    <row r="1481" s="366" customFormat="1"/>
    <row r="1482" s="366" customFormat="1"/>
    <row r="1483" s="366" customFormat="1"/>
    <row r="1484" s="366" customFormat="1"/>
    <row r="1485" s="366" customFormat="1"/>
    <row r="1486" s="366" customFormat="1"/>
    <row r="1487" s="366" customFormat="1"/>
    <row r="1488" s="366" customFormat="1"/>
    <row r="1489" s="366" customFormat="1"/>
    <row r="1490" s="366" customFormat="1"/>
    <row r="1491" s="366" customFormat="1"/>
    <row r="1492" s="366" customFormat="1"/>
    <row r="1493" s="366" customFormat="1"/>
    <row r="1494" s="366" customFormat="1"/>
    <row r="1495" s="366" customFormat="1"/>
    <row r="1496" s="366" customFormat="1"/>
    <row r="1497" s="366" customFormat="1"/>
    <row r="1498" s="366" customFormat="1"/>
    <row r="1499" s="366" customFormat="1"/>
    <row r="1500" s="366" customFormat="1"/>
    <row r="1501" s="366" customFormat="1"/>
    <row r="1502" s="366" customFormat="1"/>
    <row r="1503" s="366" customFormat="1"/>
    <row r="1504" s="366" customFormat="1"/>
    <row r="1505" s="366" customFormat="1"/>
    <row r="1506" s="366" customFormat="1"/>
    <row r="1507" s="366" customFormat="1"/>
    <row r="1508" s="366" customFormat="1"/>
    <row r="1509" s="366" customFormat="1"/>
    <row r="1510" s="366" customFormat="1"/>
    <row r="1511" s="366" customFormat="1"/>
    <row r="1512" s="366" customFormat="1"/>
    <row r="1513" s="366" customFormat="1"/>
    <row r="1514" s="366" customFormat="1"/>
    <row r="1515" s="366" customFormat="1"/>
    <row r="1516" s="366" customFormat="1"/>
    <row r="1517" s="366" customFormat="1"/>
    <row r="1518" s="366" customFormat="1"/>
    <row r="1519" s="366" customFormat="1"/>
    <row r="1520" s="366" customFormat="1"/>
    <row r="1521" s="366" customFormat="1"/>
    <row r="1522" s="366" customFormat="1"/>
    <row r="1523" s="366" customFormat="1"/>
    <row r="1524" s="366" customFormat="1"/>
    <row r="1525" s="366" customFormat="1"/>
    <row r="1526" s="366" customFormat="1"/>
    <row r="1527" s="366" customFormat="1"/>
    <row r="1528" s="366" customFormat="1"/>
    <row r="1529" s="366" customFormat="1"/>
    <row r="1530" s="366" customFormat="1"/>
    <row r="1531" s="366" customFormat="1"/>
    <row r="1532" s="366" customFormat="1"/>
    <row r="1533" s="366" customFormat="1"/>
    <row r="1534" s="366" customFormat="1"/>
    <row r="1535" s="366" customFormat="1"/>
    <row r="1536" s="366" customFormat="1"/>
    <row r="1537" s="366" customFormat="1"/>
    <row r="1538" s="366" customFormat="1"/>
    <row r="1539" s="366" customFormat="1"/>
    <row r="1540" s="366" customFormat="1"/>
    <row r="1541" s="366" customFormat="1"/>
    <row r="1542" s="366" customFormat="1"/>
    <row r="1543" s="366" customFormat="1"/>
    <row r="1544" s="366" customFormat="1"/>
    <row r="1545" s="366" customFormat="1"/>
    <row r="1546" s="366" customFormat="1"/>
    <row r="1547" s="366" customFormat="1"/>
    <row r="1548" s="366" customFormat="1"/>
    <row r="1549" s="366" customFormat="1"/>
    <row r="1550" s="366" customFormat="1"/>
    <row r="1551" s="366" customFormat="1"/>
    <row r="1552" s="366" customFormat="1"/>
    <row r="1553" s="366" customFormat="1"/>
    <row r="1554" s="366" customFormat="1"/>
    <row r="1555" s="366" customFormat="1"/>
    <row r="1556" s="366" customFormat="1"/>
    <row r="1557" s="366" customFormat="1"/>
    <row r="1558" s="366" customFormat="1"/>
    <row r="1559" s="366" customFormat="1"/>
    <row r="1560" s="366" customFormat="1"/>
    <row r="1561" s="366" customFormat="1"/>
    <row r="1562" s="366" customFormat="1"/>
    <row r="1563" s="366" customFormat="1"/>
    <row r="1564" s="366" customFormat="1"/>
    <row r="1565" s="366" customFormat="1"/>
    <row r="1566" s="366" customFormat="1"/>
    <row r="1567" s="366" customFormat="1"/>
    <row r="1568" s="366" customFormat="1"/>
    <row r="1569" s="366" customFormat="1"/>
    <row r="1570" s="366" customFormat="1"/>
    <row r="1571" s="366" customFormat="1"/>
    <row r="1572" s="366" customFormat="1"/>
    <row r="1573" s="366" customFormat="1"/>
    <row r="1574" s="366" customFormat="1"/>
    <row r="1575" s="366" customFormat="1"/>
    <row r="1576" s="366" customFormat="1"/>
    <row r="1577" s="366" customFormat="1"/>
    <row r="1578" s="366" customFormat="1"/>
    <row r="1579" s="366" customFormat="1"/>
    <row r="1580" s="366" customFormat="1"/>
    <row r="1581" s="366" customFormat="1"/>
    <row r="1582" s="366" customFormat="1"/>
    <row r="1583" s="366" customFormat="1"/>
    <row r="1584" s="366" customFormat="1"/>
    <row r="1585" s="366" customFormat="1"/>
    <row r="1586" s="366" customFormat="1"/>
    <row r="1587" s="366" customFormat="1"/>
    <row r="1588" s="366" customFormat="1"/>
    <row r="1589" s="366" customFormat="1"/>
    <row r="1590" s="366" customFormat="1"/>
    <row r="1591" s="366" customFormat="1"/>
    <row r="1592" s="366" customFormat="1"/>
    <row r="1593" s="366" customFormat="1"/>
    <row r="1594" s="366" customFormat="1"/>
    <row r="1595" s="366" customFormat="1"/>
    <row r="1596" s="366" customFormat="1"/>
    <row r="1597" s="366" customFormat="1"/>
    <row r="1598" s="366" customFormat="1"/>
    <row r="1599" s="366" customFormat="1"/>
    <row r="1600" s="366" customFormat="1"/>
    <row r="1601" s="366" customFormat="1"/>
    <row r="1602" s="366" customFormat="1"/>
    <row r="1603" s="366" customFormat="1"/>
    <row r="1604" s="366" customFormat="1"/>
    <row r="1605" s="366" customFormat="1"/>
    <row r="1606" s="366" customFormat="1"/>
    <row r="1607" s="366" customFormat="1"/>
    <row r="1608" s="366" customFormat="1"/>
    <row r="1609" s="366" customFormat="1"/>
    <row r="1610" s="366" customFormat="1"/>
    <row r="1611" s="366" customFormat="1"/>
    <row r="1612" s="366" customFormat="1"/>
    <row r="1613" s="366" customFormat="1"/>
    <row r="1614" s="366" customFormat="1"/>
    <row r="1615" s="366" customFormat="1"/>
    <row r="1616" s="366" customFormat="1"/>
    <row r="1617" s="366" customFormat="1"/>
    <row r="1618" s="366" customFormat="1"/>
    <row r="1619" s="366" customFormat="1"/>
    <row r="1620" s="366" customFormat="1"/>
    <row r="1621" s="366" customFormat="1"/>
    <row r="1622" s="366" customFormat="1"/>
    <row r="1623" s="366" customFormat="1"/>
    <row r="1624" s="366" customFormat="1"/>
    <row r="1625" s="366" customFormat="1"/>
    <row r="1626" s="366" customFormat="1"/>
    <row r="1627" s="366" customFormat="1"/>
    <row r="1628" s="366" customFormat="1"/>
    <row r="1629" s="366" customFormat="1"/>
    <row r="1630" s="366" customFormat="1"/>
    <row r="1631" s="366" customFormat="1"/>
    <row r="1632" s="366" customFormat="1"/>
    <row r="1633" s="366" customFormat="1"/>
    <row r="1634" s="366" customFormat="1"/>
    <row r="1635" s="366" customFormat="1"/>
    <row r="1636" s="366" customFormat="1"/>
    <row r="1637" s="366" customFormat="1"/>
    <row r="1638" s="366" customFormat="1"/>
    <row r="1639" s="366" customFormat="1"/>
    <row r="1640" s="366" customFormat="1"/>
    <row r="1641" s="366" customFormat="1"/>
    <row r="1642" s="366" customFormat="1"/>
    <row r="1643" s="366" customFormat="1"/>
    <row r="1644" s="366" customFormat="1"/>
    <row r="1645" s="366" customFormat="1"/>
    <row r="1646" s="366" customFormat="1"/>
    <row r="1647" s="366" customFormat="1"/>
    <row r="1648" s="366" customFormat="1"/>
    <row r="1649" s="366" customFormat="1"/>
    <row r="1650" s="366" customFormat="1"/>
    <row r="1651" s="366" customFormat="1"/>
    <row r="1652" s="366" customFormat="1"/>
    <row r="1653" s="366" customFormat="1"/>
    <row r="1654" s="366" customFormat="1"/>
    <row r="1655" s="366" customFormat="1"/>
    <row r="1656" s="366" customFormat="1"/>
    <row r="1657" s="366" customFormat="1"/>
    <row r="1658" s="366" customFormat="1"/>
    <row r="1659" s="366" customFormat="1"/>
    <row r="1660" s="366" customFormat="1"/>
    <row r="1661" s="366" customFormat="1"/>
    <row r="1662" s="366" customFormat="1"/>
    <row r="1663" s="366" customFormat="1"/>
    <row r="1664" s="366" customFormat="1"/>
    <row r="1665" s="366" customFormat="1"/>
    <row r="1666" s="366" customFormat="1"/>
    <row r="1667" s="366" customFormat="1"/>
    <row r="1668" s="366" customFormat="1"/>
    <row r="1669" s="366" customFormat="1"/>
    <row r="1670" s="366" customFormat="1"/>
    <row r="1671" s="366" customFormat="1"/>
    <row r="1672" s="366" customFormat="1"/>
    <row r="1673" s="366" customFormat="1"/>
    <row r="1674" s="366" customFormat="1"/>
    <row r="1675" s="366" customFormat="1"/>
    <row r="1676" s="366" customFormat="1"/>
    <row r="1677" s="366" customFormat="1"/>
    <row r="1678" s="366" customFormat="1"/>
    <row r="1679" s="366" customFormat="1"/>
    <row r="1680" s="366" customFormat="1"/>
    <row r="1681" s="366" customFormat="1"/>
    <row r="1682" s="366" customFormat="1"/>
    <row r="1683" s="366" customFormat="1"/>
    <row r="1684" s="366" customFormat="1"/>
    <row r="1685" s="366" customFormat="1"/>
    <row r="1686" s="366" customFormat="1"/>
    <row r="1687" s="366" customFormat="1"/>
    <row r="1688" s="366" customFormat="1"/>
    <row r="1689" s="366" customFormat="1"/>
    <row r="1690" s="366" customFormat="1"/>
    <row r="1691" s="366" customFormat="1"/>
    <row r="1692" s="366" customFormat="1"/>
    <row r="1693" s="366" customFormat="1"/>
    <row r="1694" s="366" customFormat="1"/>
    <row r="1695" s="366" customFormat="1"/>
    <row r="1696" s="366" customFormat="1"/>
    <row r="1697" s="366" customFormat="1"/>
    <row r="1698" s="366" customFormat="1"/>
    <row r="1699" s="366" customFormat="1"/>
    <row r="1700" s="366" customFormat="1"/>
    <row r="1701" s="366" customFormat="1"/>
    <row r="1702" s="366" customFormat="1"/>
    <row r="1703" s="366" customFormat="1"/>
    <row r="1704" s="366" customFormat="1"/>
    <row r="1705" s="366" customFormat="1"/>
    <row r="1706" s="366" customFormat="1"/>
    <row r="1707" s="366" customFormat="1"/>
    <row r="1708" s="366" customFormat="1"/>
    <row r="1709" s="366" customFormat="1"/>
    <row r="1710" s="366" customFormat="1"/>
    <row r="1711" s="366" customFormat="1"/>
    <row r="1712" s="366" customFormat="1"/>
    <row r="1713" s="366" customFormat="1"/>
    <row r="1714" s="366" customFormat="1"/>
    <row r="1715" s="366" customFormat="1"/>
    <row r="1716" s="366" customFormat="1"/>
    <row r="1717" s="366" customFormat="1"/>
    <row r="1718" s="366" customFormat="1"/>
    <row r="1719" s="366" customFormat="1"/>
    <row r="1720" s="366" customFormat="1"/>
    <row r="1721" s="366" customFormat="1"/>
    <row r="1722" s="366" customFormat="1"/>
    <row r="1723" s="366" customFormat="1"/>
    <row r="1724" s="366" customFormat="1"/>
    <row r="1725" s="366" customFormat="1"/>
    <row r="1726" s="366" customFormat="1"/>
    <row r="1727" s="366" customFormat="1"/>
    <row r="1728" s="366" customFormat="1"/>
    <row r="1729" s="366" customFormat="1"/>
    <row r="1730" s="366" customFormat="1"/>
    <row r="1731" s="366" customFormat="1"/>
    <row r="1732" s="366" customFormat="1"/>
    <row r="1733" s="366" customFormat="1"/>
    <row r="1734" s="366" customFormat="1"/>
    <row r="1735" s="366" customFormat="1"/>
    <row r="1736" s="366" customFormat="1"/>
    <row r="1737" s="366" customFormat="1"/>
    <row r="1738" s="366" customFormat="1"/>
    <row r="1739" s="366" customFormat="1"/>
    <row r="1740" s="366" customFormat="1"/>
    <row r="1741" s="366" customFormat="1"/>
    <row r="1742" s="366" customFormat="1"/>
    <row r="1743" s="366" customFormat="1"/>
    <row r="1744" s="366" customFormat="1"/>
    <row r="1745" s="366" customFormat="1"/>
    <row r="1746" s="366" customFormat="1"/>
    <row r="1747" s="366" customFormat="1"/>
    <row r="1748" s="366" customFormat="1"/>
    <row r="1749" s="366" customFormat="1"/>
    <row r="1750" s="366" customFormat="1"/>
    <row r="1751" s="366" customFormat="1"/>
    <row r="1752" s="366" customFormat="1"/>
    <row r="1753" s="366" customFormat="1"/>
    <row r="1754" s="366" customFormat="1"/>
    <row r="1755" s="366" customFormat="1"/>
    <row r="1756" s="366" customFormat="1"/>
    <row r="1757" s="366" customFormat="1"/>
    <row r="1758" s="366" customFormat="1"/>
    <row r="1759" s="366" customFormat="1"/>
    <row r="1760" s="366" customFormat="1"/>
    <row r="1761" s="366" customFormat="1"/>
    <row r="1762" s="366" customFormat="1"/>
    <row r="1763" s="366" customFormat="1"/>
    <row r="1764" s="366" customFormat="1"/>
    <row r="1765" s="366" customFormat="1"/>
    <row r="1766" s="366" customFormat="1"/>
    <row r="1767" s="366" customFormat="1"/>
    <row r="1768" s="366" customFormat="1"/>
    <row r="1769" s="366" customFormat="1"/>
    <row r="1770" s="366" customFormat="1"/>
    <row r="1771" s="366" customFormat="1"/>
    <row r="1772" s="366" customFormat="1"/>
    <row r="1773" s="366" customFormat="1"/>
    <row r="1774" s="366" customFormat="1"/>
    <row r="1775" s="366" customFormat="1"/>
    <row r="1776" s="366" customFormat="1"/>
    <row r="1777" s="366" customFormat="1"/>
    <row r="1778" s="366" customFormat="1"/>
    <row r="1779" s="366" customFormat="1"/>
    <row r="1780" s="366" customFormat="1"/>
    <row r="1781" s="366" customFormat="1"/>
    <row r="1782" s="366" customFormat="1"/>
    <row r="1783" s="366" customFormat="1"/>
    <row r="1784" s="366" customFormat="1"/>
    <row r="1785" s="366" customFormat="1"/>
    <row r="1786" s="366" customFormat="1"/>
    <row r="1787" s="366" customFormat="1"/>
    <row r="1788" s="366" customFormat="1"/>
    <row r="1789" s="366" customFormat="1"/>
    <row r="1790" s="366" customFormat="1"/>
    <row r="1791" s="366" customFormat="1"/>
    <row r="1792" s="366" customFormat="1"/>
    <row r="1793" s="366" customFormat="1"/>
    <row r="1794" s="366" customFormat="1"/>
    <row r="1795" s="366" customFormat="1"/>
    <row r="1796" s="366" customFormat="1"/>
    <row r="1797" s="366" customFormat="1"/>
    <row r="1798" s="366" customFormat="1"/>
    <row r="1799" s="366" customFormat="1"/>
    <row r="1800" s="366" customFormat="1"/>
    <row r="1801" s="366" customFormat="1"/>
    <row r="1802" s="366" customFormat="1"/>
    <row r="1803" s="366" customFormat="1"/>
    <row r="1804" s="366" customFormat="1"/>
    <row r="1805" s="366" customFormat="1"/>
    <row r="1806" s="366" customFormat="1"/>
    <row r="1807" s="366" customFormat="1"/>
    <row r="1808" s="366" customFormat="1"/>
    <row r="1809" s="366" customFormat="1"/>
    <row r="1810" s="366" customFormat="1"/>
    <row r="1811" s="366" customFormat="1"/>
    <row r="1812" s="366" customFormat="1"/>
    <row r="1813" s="366" customFormat="1"/>
    <row r="1814" s="366" customFormat="1"/>
    <row r="1815" s="366" customFormat="1"/>
    <row r="1816" s="366" customFormat="1"/>
    <row r="1817" s="366" customFormat="1"/>
    <row r="1818" s="366" customFormat="1"/>
    <row r="1819" s="366" customFormat="1"/>
    <row r="1820" s="366" customFormat="1"/>
    <row r="1821" s="366" customFormat="1"/>
    <row r="1822" s="366" customFormat="1"/>
    <row r="1823" s="366" customFormat="1"/>
    <row r="1824" s="366" customFormat="1"/>
    <row r="1825" s="366" customFormat="1"/>
    <row r="1826" s="366" customFormat="1"/>
    <row r="1827" s="366" customFormat="1"/>
    <row r="1828" s="366" customFormat="1"/>
    <row r="1829" s="366" customFormat="1"/>
    <row r="1830" s="366" customFormat="1"/>
    <row r="1831" s="366" customFormat="1"/>
    <row r="1832" s="366" customFormat="1"/>
    <row r="1833" s="366" customFormat="1"/>
    <row r="1834" s="366" customFormat="1"/>
    <row r="1835" s="366" customFormat="1"/>
    <row r="1836" s="366" customFormat="1"/>
    <row r="1837" s="366" customFormat="1"/>
    <row r="1838" s="366" customFormat="1"/>
    <row r="1839" s="366" customFormat="1"/>
    <row r="1840" s="366" customFormat="1"/>
    <row r="1841" s="366" customFormat="1"/>
    <row r="1842" s="366" customFormat="1"/>
    <row r="1843" s="366" customFormat="1"/>
    <row r="1844" s="366" customFormat="1"/>
    <row r="1845" s="366" customFormat="1"/>
    <row r="1846" s="366" customFormat="1"/>
    <row r="1847" s="366" customFormat="1"/>
    <row r="1848" s="366" customFormat="1"/>
    <row r="1849" s="366" customFormat="1"/>
    <row r="1850" s="366" customFormat="1"/>
    <row r="1851" s="366" customFormat="1"/>
    <row r="1852" s="366" customFormat="1"/>
    <row r="1853" s="366" customFormat="1"/>
    <row r="1854" s="366" customFormat="1"/>
    <row r="1855" s="366" customFormat="1"/>
    <row r="1856" s="366" customFormat="1"/>
    <row r="1857" s="366" customFormat="1"/>
    <row r="1858" s="366" customFormat="1"/>
    <row r="1859" s="366" customFormat="1"/>
    <row r="1860" s="366" customFormat="1"/>
    <row r="1861" s="366" customFormat="1"/>
    <row r="1862" s="366" customFormat="1"/>
    <row r="1863" s="366" customFormat="1"/>
    <row r="1864" s="366" customFormat="1"/>
    <row r="1865" s="366" customFormat="1"/>
    <row r="1866" s="366" customFormat="1"/>
    <row r="1867" s="366" customFormat="1"/>
    <row r="1868" s="366" customFormat="1"/>
    <row r="1869" s="366" customFormat="1"/>
    <row r="1870" s="366" customFormat="1"/>
    <row r="1871" s="366" customFormat="1"/>
    <row r="1872" s="366" customFormat="1"/>
    <row r="1873" s="366" customFormat="1"/>
    <row r="1874" s="366" customFormat="1"/>
    <row r="1875" s="366" customFormat="1"/>
    <row r="1876" s="366" customFormat="1"/>
    <row r="1877" s="366" customFormat="1"/>
    <row r="1878" s="366" customFormat="1"/>
    <row r="1879" s="366" customFormat="1"/>
    <row r="1880" s="366" customFormat="1"/>
    <row r="1881" s="366" customFormat="1"/>
    <row r="1882" s="366" customFormat="1"/>
    <row r="1883" s="366" customFormat="1"/>
    <row r="1884" s="366" customFormat="1"/>
    <row r="1885" s="366" customFormat="1"/>
    <row r="1886" s="366" customFormat="1"/>
    <row r="1887" s="366" customFormat="1"/>
    <row r="1888" s="366" customFormat="1"/>
    <row r="1889" s="366" customFormat="1"/>
    <row r="1890" s="366" customFormat="1"/>
    <row r="1891" s="366" customFormat="1"/>
    <row r="1892" s="366" customFormat="1"/>
    <row r="1893" s="366" customFormat="1"/>
    <row r="1894" s="366" customFormat="1"/>
    <row r="1895" s="366" customFormat="1"/>
    <row r="1896" s="366" customFormat="1"/>
    <row r="1897" s="366" customFormat="1"/>
    <row r="1898" s="366" customFormat="1"/>
    <row r="1899" s="366" customFormat="1"/>
    <row r="1900" s="366" customFormat="1"/>
    <row r="1901" s="366" customFormat="1"/>
    <row r="1902" s="366" customFormat="1"/>
    <row r="1903" s="366" customFormat="1"/>
    <row r="1904" s="366" customFormat="1"/>
    <row r="1905" s="366" customFormat="1"/>
    <row r="1906" s="366" customFormat="1"/>
    <row r="1907" s="366" customFormat="1"/>
    <row r="1908" s="366" customFormat="1"/>
    <row r="1909" s="366" customFormat="1"/>
    <row r="1910" s="366" customFormat="1"/>
    <row r="1911" s="366" customFormat="1"/>
    <row r="1912" s="366" customFormat="1"/>
    <row r="1913" s="366" customFormat="1"/>
    <row r="1914" s="366" customFormat="1"/>
    <row r="1915" s="366" customFormat="1"/>
    <row r="1916" s="366" customFormat="1"/>
    <row r="1917" s="366" customFormat="1"/>
    <row r="1918" s="366" customFormat="1"/>
    <row r="1919" s="366" customFormat="1"/>
    <row r="1920" s="366" customFormat="1"/>
    <row r="1921" s="366" customFormat="1"/>
    <row r="1922" s="366" customFormat="1"/>
    <row r="1923" s="366" customFormat="1"/>
    <row r="1924" s="366" customFormat="1"/>
    <row r="1925" s="366" customFormat="1"/>
    <row r="1926" s="366" customFormat="1"/>
    <row r="1927" s="366" customFormat="1"/>
    <row r="1928" s="366" customFormat="1"/>
    <row r="1929" s="366" customFormat="1"/>
    <row r="1930" s="366" customFormat="1"/>
    <row r="1931" s="366" customFormat="1"/>
    <row r="1932" s="366" customFormat="1"/>
    <row r="1933" s="366" customFormat="1"/>
    <row r="1934" s="366" customFormat="1"/>
    <row r="1935" s="366" customFormat="1"/>
    <row r="1936" s="366" customFormat="1"/>
    <row r="1937" s="366" customFormat="1"/>
    <row r="1938" s="366" customFormat="1"/>
    <row r="1939" s="366" customFormat="1"/>
    <row r="1940" s="366" customFormat="1"/>
    <row r="1941" s="366" customFormat="1"/>
    <row r="1942" s="366" customFormat="1"/>
    <row r="1943" s="366" customFormat="1"/>
    <row r="1944" s="366" customFormat="1"/>
    <row r="1945" s="366" customFormat="1"/>
    <row r="1946" s="366" customFormat="1"/>
    <row r="1947" s="366" customFormat="1"/>
    <row r="1948" s="366" customFormat="1"/>
    <row r="1949" s="366" customFormat="1"/>
    <row r="1950" s="366" customFormat="1"/>
    <row r="1951" s="366" customFormat="1"/>
    <row r="1952" s="366" customFormat="1"/>
    <row r="1953" s="366" customFormat="1"/>
    <row r="1954" s="366" customFormat="1"/>
    <row r="1955" s="366" customFormat="1"/>
    <row r="1956" s="366" customFormat="1"/>
    <row r="1957" s="366" customFormat="1"/>
    <row r="1958" s="366" customFormat="1"/>
    <row r="1959" s="366" customFormat="1"/>
    <row r="1960" s="366" customFormat="1"/>
    <row r="1961" s="366" customFormat="1"/>
    <row r="1962" s="366" customFormat="1"/>
    <row r="1963" s="366" customFormat="1"/>
    <row r="1964" s="366" customFormat="1"/>
    <row r="1965" s="366" customFormat="1"/>
    <row r="1966" s="366" customFormat="1"/>
    <row r="1967" s="366" customFormat="1"/>
    <row r="1968" s="366" customFormat="1"/>
    <row r="1969" s="366" customFormat="1"/>
    <row r="1970" s="366" customFormat="1"/>
    <row r="1971" s="366" customFormat="1"/>
    <row r="1972" s="366" customFormat="1"/>
    <row r="1973" s="366" customFormat="1"/>
    <row r="1974" s="366" customFormat="1"/>
    <row r="1975" s="366" customFormat="1"/>
    <row r="1976" s="366" customFormat="1"/>
    <row r="1977" s="366" customFormat="1"/>
    <row r="1978" s="366" customFormat="1"/>
    <row r="1979" s="366" customFormat="1"/>
    <row r="1980" s="366" customFormat="1"/>
    <row r="1981" s="366" customFormat="1"/>
    <row r="1982" s="366" customFormat="1"/>
    <row r="1983" s="366" customFormat="1"/>
    <row r="1984" s="366" customFormat="1"/>
    <row r="1985" s="366" customFormat="1"/>
    <row r="1986" s="366" customFormat="1"/>
    <row r="1987" s="366" customFormat="1"/>
    <row r="1988" s="366" customFormat="1"/>
    <row r="1989" s="366" customFormat="1"/>
    <row r="1990" s="366" customFormat="1"/>
    <row r="1991" s="366" customFormat="1"/>
    <row r="1992" s="366" customFormat="1"/>
    <row r="1993" s="366" customFormat="1"/>
    <row r="1994" s="366" customFormat="1"/>
    <row r="1995" s="366" customFormat="1"/>
    <row r="1996" s="366" customFormat="1"/>
    <row r="1997" s="366" customFormat="1"/>
    <row r="1998" s="366" customFormat="1"/>
    <row r="1999" s="366" customFormat="1"/>
    <row r="2000" s="366" customFormat="1"/>
    <row r="2001" s="366" customFormat="1"/>
    <row r="2002" s="366" customFormat="1"/>
    <row r="2003" s="366" customFormat="1"/>
    <row r="2004" s="366" customFormat="1"/>
    <row r="2005" s="366" customFormat="1"/>
    <row r="2006" s="366" customFormat="1"/>
    <row r="2007" s="366" customFormat="1"/>
    <row r="2008" s="366" customFormat="1"/>
    <row r="2009" s="366" customFormat="1"/>
    <row r="2010" s="366" customFormat="1"/>
    <row r="2011" s="366" customFormat="1"/>
    <row r="2012" s="366" customFormat="1"/>
    <row r="2013" s="366" customFormat="1"/>
    <row r="2014" s="366" customFormat="1"/>
    <row r="2015" s="366" customFormat="1"/>
    <row r="2016" s="366" customFormat="1"/>
    <row r="2017" s="366" customFormat="1"/>
    <row r="2018" s="366" customFormat="1"/>
    <row r="2019" s="366" customFormat="1"/>
    <row r="2020" s="366" customFormat="1"/>
    <row r="2021" s="366" customFormat="1"/>
    <row r="2022" s="366" customFormat="1"/>
    <row r="2023" s="366" customFormat="1"/>
    <row r="2024" s="366" customFormat="1"/>
    <row r="2025" s="366" customFormat="1"/>
    <row r="2026" s="366" customFormat="1"/>
    <row r="2027" s="366" customFormat="1"/>
    <row r="2028" s="366" customFormat="1"/>
    <row r="2029" s="366" customFormat="1"/>
    <row r="2030" s="366" customFormat="1"/>
    <row r="2031" s="366" customFormat="1"/>
    <row r="2032" s="366" customFormat="1"/>
    <row r="2033" s="366" customFormat="1"/>
    <row r="2034" s="366" customFormat="1"/>
    <row r="2035" s="366" customFormat="1"/>
    <row r="2036" s="366" customFormat="1"/>
    <row r="2037" s="366" customFormat="1"/>
    <row r="2038" s="366" customFormat="1"/>
    <row r="2039" s="366" customFormat="1"/>
    <row r="2040" s="366" customFormat="1"/>
    <row r="2041" s="366" customFormat="1"/>
    <row r="2042" s="366" customFormat="1"/>
    <row r="2043" s="366" customFormat="1"/>
    <row r="2044" s="366" customFormat="1"/>
    <row r="2045" s="366" customFormat="1"/>
    <row r="2046" s="366" customFormat="1"/>
    <row r="2047" s="366" customFormat="1"/>
    <row r="2048" s="366" customFormat="1"/>
    <row r="2049" s="366" customFormat="1"/>
    <row r="2050" s="366" customFormat="1"/>
    <row r="2051" s="366" customFormat="1"/>
    <row r="2052" s="366" customFormat="1"/>
    <row r="2053" s="366" customFormat="1"/>
    <row r="2054" s="366" customFormat="1"/>
    <row r="2055" s="366" customFormat="1"/>
    <row r="2056" s="366" customFormat="1"/>
    <row r="2057" s="366" customFormat="1"/>
    <row r="2058" s="366" customFormat="1"/>
    <row r="2059" s="366" customFormat="1"/>
    <row r="2060" s="366" customFormat="1"/>
    <row r="2061" s="366" customFormat="1"/>
    <row r="2062" s="366" customFormat="1"/>
    <row r="2063" s="366" customFormat="1"/>
    <row r="2064" s="366" customFormat="1"/>
    <row r="2065" s="366" customFormat="1"/>
    <row r="2066" s="366" customFormat="1"/>
    <row r="2067" s="366" customFormat="1"/>
    <row r="2068" s="366" customFormat="1"/>
    <row r="2069" s="366" customFormat="1"/>
    <row r="2070" s="366" customFormat="1"/>
    <row r="2071" s="366" customFormat="1"/>
    <row r="2072" s="366" customFormat="1"/>
    <row r="2073" s="366" customFormat="1"/>
    <row r="2074" s="366" customFormat="1"/>
    <row r="2075" s="366" customFormat="1"/>
    <row r="2076" s="366" customFormat="1"/>
    <row r="2077" s="366" customFormat="1"/>
    <row r="2078" s="366" customFormat="1"/>
    <row r="2079" s="366" customFormat="1"/>
    <row r="2080" s="366" customFormat="1"/>
    <row r="2081" s="366" customFormat="1"/>
    <row r="2082" s="366" customFormat="1"/>
    <row r="2083" s="366" customFormat="1"/>
    <row r="2084" s="366" customFormat="1"/>
    <row r="2085" s="366" customFormat="1"/>
    <row r="2086" s="366" customFormat="1"/>
    <row r="2087" s="366" customFormat="1"/>
    <row r="2088" s="366" customFormat="1"/>
    <row r="2089" s="366" customFormat="1"/>
    <row r="2090" s="366" customFormat="1"/>
    <row r="2091" s="366" customFormat="1"/>
    <row r="2092" s="366" customFormat="1"/>
    <row r="2093" s="366" customFormat="1"/>
    <row r="2094" s="366" customFormat="1"/>
    <row r="2095" s="366" customFormat="1"/>
    <row r="2096" s="366" customFormat="1"/>
    <row r="2097" s="366" customFormat="1"/>
    <row r="2098" s="366" customFormat="1"/>
    <row r="2099" s="366" customFormat="1"/>
    <row r="2100" s="366" customFormat="1"/>
    <row r="2101" s="366" customFormat="1"/>
    <row r="2102" s="366" customFormat="1"/>
    <row r="2103" s="366" customFormat="1"/>
    <row r="2104" s="366" customFormat="1"/>
    <row r="2105" s="366" customFormat="1"/>
    <row r="2106" s="366" customFormat="1"/>
    <row r="2107" s="366" customFormat="1"/>
    <row r="2108" s="366" customFormat="1"/>
    <row r="2109" s="366" customFormat="1"/>
    <row r="2110" s="366" customFormat="1"/>
    <row r="2111" s="366" customFormat="1"/>
    <row r="2112" s="366" customFormat="1"/>
    <row r="2113" s="366" customFormat="1"/>
    <row r="2114" s="366" customFormat="1"/>
    <row r="2115" s="366" customFormat="1"/>
    <row r="2116" s="366" customFormat="1"/>
    <row r="2117" s="366" customFormat="1"/>
    <row r="2118" s="366" customFormat="1"/>
    <row r="2119" s="366" customFormat="1"/>
    <row r="2120" s="366" customFormat="1"/>
    <row r="2121" s="366" customFormat="1"/>
    <row r="2122" s="366" customFormat="1"/>
    <row r="2123" s="366" customFormat="1"/>
    <row r="2124" s="366" customFormat="1"/>
    <row r="2125" s="366" customFormat="1"/>
    <row r="2126" s="366" customFormat="1"/>
    <row r="2127" s="366" customFormat="1"/>
    <row r="2128" s="366" customFormat="1"/>
    <row r="2129" s="366" customFormat="1"/>
    <row r="2130" s="366" customFormat="1"/>
    <row r="2131" s="366" customFormat="1"/>
    <row r="2132" s="366" customFormat="1"/>
    <row r="2133" s="366" customFormat="1"/>
    <row r="2134" s="366" customFormat="1"/>
    <row r="2135" s="366" customFormat="1"/>
    <row r="2136" s="366" customFormat="1"/>
    <row r="2137" s="366" customFormat="1"/>
    <row r="2138" s="366" customFormat="1"/>
    <row r="2139" s="366" customFormat="1"/>
    <row r="2140" s="366" customFormat="1"/>
    <row r="2141" s="366" customFormat="1"/>
    <row r="2142" s="366" customFormat="1"/>
    <row r="2143" s="366" customFormat="1"/>
    <row r="2144" s="366" customFormat="1"/>
    <row r="2145" s="366" customFormat="1"/>
    <row r="2146" s="366" customFormat="1"/>
    <row r="2147" s="366" customFormat="1"/>
    <row r="2148" s="366" customFormat="1"/>
    <row r="2149" s="366" customFormat="1"/>
    <row r="2150" s="366" customFormat="1"/>
    <row r="2151" s="366" customFormat="1"/>
    <row r="2152" s="366" customFormat="1"/>
    <row r="2153" s="366" customFormat="1"/>
    <row r="2154" s="366" customFormat="1"/>
    <row r="2155" s="366" customFormat="1"/>
    <row r="2156" s="366" customFormat="1"/>
    <row r="2157" s="366" customFormat="1"/>
    <row r="2158" s="366" customFormat="1"/>
    <row r="2159" s="366" customFormat="1"/>
    <row r="2160" s="366" customFormat="1"/>
    <row r="2161" s="366" customFormat="1"/>
    <row r="2162" s="366" customFormat="1"/>
    <row r="2163" s="366" customFormat="1"/>
    <row r="2164" s="366" customFormat="1"/>
    <row r="2165" s="366" customFormat="1"/>
    <row r="2166" s="366" customFormat="1"/>
    <row r="2167" s="366" customFormat="1"/>
    <row r="2168" s="366" customFormat="1"/>
    <row r="2169" s="366" customFormat="1"/>
    <row r="2170" s="366" customFormat="1"/>
    <row r="2171" s="366" customFormat="1"/>
    <row r="2172" s="366" customFormat="1"/>
    <row r="2173" s="366" customFormat="1"/>
    <row r="2174" s="366" customFormat="1"/>
    <row r="2175" s="366" customFormat="1"/>
    <row r="2176" s="366" customFormat="1"/>
    <row r="2177" s="366" customFormat="1"/>
    <row r="2178" s="366" customFormat="1"/>
    <row r="2179" s="366" customFormat="1"/>
    <row r="2180" s="366" customFormat="1"/>
    <row r="2181" s="366" customFormat="1"/>
    <row r="2182" s="366" customFormat="1"/>
    <row r="2183" s="366" customFormat="1"/>
    <row r="2184" s="366" customFormat="1"/>
    <row r="2185" s="366" customFormat="1"/>
    <row r="2186" s="366" customFormat="1"/>
    <row r="2187" s="366" customFormat="1"/>
    <row r="2188" s="366" customFormat="1"/>
    <row r="2189" s="366" customFormat="1"/>
    <row r="2190" s="366" customFormat="1"/>
  </sheetData>
  <sheetProtection algorithmName="SHA-512" hashValue="WafIZOMX05JirU3Fl6R7+zQoYXrnzELxVaKpvaYWQLHLT1UfFZzKAgfvmlQNYdPbM82qWbbAfAhcsQVR5K0Stg==" saltValue="cOWTCvS/qt8bYameTYbCUQ==" spinCount="100000" sheet="1" objects="1" scenarios="1"/>
  <mergeCells count="42">
    <mergeCell ref="I12:J12"/>
    <mergeCell ref="M12:N12"/>
    <mergeCell ref="S74:T74"/>
    <mergeCell ref="I72:P72"/>
    <mergeCell ref="Q72:X72"/>
    <mergeCell ref="U73:X73"/>
    <mergeCell ref="M20:N20"/>
    <mergeCell ref="G14:N14"/>
    <mergeCell ref="E72:H72"/>
    <mergeCell ref="U74:V74"/>
    <mergeCell ref="W74:X74"/>
    <mergeCell ref="I74:J74"/>
    <mergeCell ref="K74:L74"/>
    <mergeCell ref="M74:N74"/>
    <mergeCell ref="O74:P74"/>
    <mergeCell ref="Q74:R74"/>
    <mergeCell ref="E73:F74"/>
    <mergeCell ref="G73:H74"/>
    <mergeCell ref="I73:L73"/>
    <mergeCell ref="M73:P73"/>
    <mergeCell ref="Q73:T73"/>
    <mergeCell ref="C7:N7"/>
    <mergeCell ref="G18:J18"/>
    <mergeCell ref="E19:F19"/>
    <mergeCell ref="G19:J19"/>
    <mergeCell ref="K19:N19"/>
    <mergeCell ref="K11:N11"/>
    <mergeCell ref="E12:E13"/>
    <mergeCell ref="F12:F13"/>
    <mergeCell ref="G12:H12"/>
    <mergeCell ref="K12:L12"/>
    <mergeCell ref="D15:F15"/>
    <mergeCell ref="D16:F16"/>
    <mergeCell ref="D17:F17"/>
    <mergeCell ref="E11:F11"/>
    <mergeCell ref="G11:J11"/>
    <mergeCell ref="D14:F14"/>
    <mergeCell ref="E20:E21"/>
    <mergeCell ref="F20:F21"/>
    <mergeCell ref="G20:H20"/>
    <mergeCell ref="I20:J20"/>
    <mergeCell ref="K20:L20"/>
  </mergeCells>
  <phoneticPr fontId="74" type="noConversion"/>
  <conditionalFormatting sqref="D76">
    <cfRule type="containsText" dxfId="31" priority="1" operator="containsText" text="Fill only">
      <formula>NOT(ISERROR(SEARCH("Fill only",D76)))</formula>
    </cfRule>
    <cfRule type="containsText" dxfId="30" priority="2" operator="containsText" text="Fill only">
      <formula>NOT(ISERROR(SEARCH("Fill only",D76)))</formula>
    </cfRule>
  </conditionalFormatting>
  <dataValidations count="3">
    <dataValidation type="list" allowBlank="1" showInputMessage="1" showErrorMessage="1" sqref="G15:N17" xr:uid="{00000000-0002-0000-0800-000000000000}">
      <formula1>$AB$3:$AB$5</formula1>
    </dataValidation>
    <dataValidation type="decimal" errorStyle="warning" operator="greaterThanOrEqual" allowBlank="1" showErrorMessage="1" error="Entries should be empty or &gt;=0" sqref="G44:G45 L39:N39 E37:G39 K32:K34 E32:G34 K37:K39 H39:J39 K44:K45 E44:F45 E41:N43 E47:N51 E53:N57 E60:N63 E78:X80 E82:X83 E85:X87 E89:X91 E93:X95 E97:X101 E103:X110" xr:uid="{00000000-0002-0000-0800-000001000000}">
      <formula1>0</formula1>
    </dataValidation>
    <dataValidation type="decimal" errorStyle="warning" operator="greaterThanOrEqual" allowBlank="1" showErrorMessage="1" error="Entries should be empty or &gt;=0" prompt="Entries should be empty or &gt;=0" sqref="E25:H28 E31:G31 K25:L28 K31" xr:uid="{00000000-0002-0000-0800-000002000000}">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E73"/>
  <sheetViews>
    <sheetView zoomScale="70" zoomScaleNormal="70" workbookViewId="0">
      <selection activeCell="D22" sqref="D22"/>
    </sheetView>
  </sheetViews>
  <sheetFormatPr defaultColWidth="9.109375" defaultRowHeight="14.4"/>
  <cols>
    <col min="1" max="1" width="9.109375" style="366"/>
    <col min="2" max="2" width="3.6640625" style="366" customWidth="1"/>
    <col min="3" max="3" width="12.88671875" style="366" customWidth="1"/>
    <col min="4" max="4" width="117.6640625" style="366" customWidth="1"/>
    <col min="5" max="5" width="21.44140625" style="366" customWidth="1"/>
    <col min="6" max="6" width="23.6640625" style="366" customWidth="1"/>
    <col min="7" max="7" width="21.44140625" style="366" customWidth="1"/>
    <col min="8" max="8" width="22.6640625" style="366" bestFit="1" customWidth="1"/>
    <col min="9" max="16" width="23.33203125" style="366" customWidth="1"/>
    <col min="17" max="17" width="18.33203125" style="366" customWidth="1"/>
    <col min="18" max="18" width="12.88671875" style="366" customWidth="1"/>
    <col min="19" max="19" width="117.6640625" style="366" customWidth="1"/>
    <col min="20" max="20" width="21.44140625" style="366" customWidth="1"/>
    <col min="21" max="21" width="23.44140625" style="366" customWidth="1"/>
    <col min="22" max="22" width="21.44140625" style="366" customWidth="1"/>
    <col min="23" max="23" width="23.6640625" style="366" customWidth="1"/>
    <col min="24" max="31" width="23.33203125" style="366" customWidth="1"/>
    <col min="32" max="16384" width="9.109375" style="366"/>
  </cols>
  <sheetData>
    <row r="1" spans="1:31" ht="15.6">
      <c r="C1" s="3" t="str">
        <f>Stocks!C1</f>
        <v>EIOPA-2025 Liquidity IORP Stress test</v>
      </c>
      <c r="D1" s="367"/>
      <c r="E1" s="368"/>
    </row>
    <row r="2" spans="1:31" ht="15.6">
      <c r="C2" s="3"/>
      <c r="D2" s="369"/>
      <c r="E2" s="347"/>
    </row>
    <row r="3" spans="1:31" ht="15.6">
      <c r="C3" s="350" t="s">
        <v>568</v>
      </c>
      <c r="D3" s="370"/>
      <c r="E3" s="371" t="str">
        <f>Stocks!E3</f>
        <v>[Participant's name]</v>
      </c>
    </row>
    <row r="6" spans="1:31" ht="9.6" customHeight="1" thickBot="1"/>
    <row r="7" spans="1:31" ht="15.75" customHeight="1" thickBot="1">
      <c r="A7" s="417"/>
      <c r="C7" s="775" t="str">
        <f>C3</f>
        <v>Geographical breakdown</v>
      </c>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7"/>
    </row>
    <row r="8" spans="1:31">
      <c r="A8" s="418"/>
    </row>
    <row r="9" spans="1:31">
      <c r="A9" s="418"/>
      <c r="C9" s="374" t="s">
        <v>737</v>
      </c>
      <c r="D9" s="374"/>
      <c r="R9" s="374" t="s">
        <v>741</v>
      </c>
      <c r="S9" s="374"/>
    </row>
    <row r="10" spans="1:31" ht="15" thickBot="1">
      <c r="A10" s="418"/>
    </row>
    <row r="11" spans="1:31" ht="40.200000000000003" customHeight="1" thickBot="1">
      <c r="A11" s="418"/>
      <c r="E11" s="778" t="s">
        <v>738</v>
      </c>
      <c r="F11" s="779"/>
      <c r="G11" s="779"/>
      <c r="H11" s="779"/>
      <c r="I11" s="779"/>
      <c r="J11" s="779"/>
      <c r="K11" s="779"/>
      <c r="L11" s="779"/>
      <c r="M11" s="779"/>
      <c r="N11" s="779"/>
      <c r="O11" s="779"/>
      <c r="P11" s="780"/>
      <c r="T11" s="778" t="s">
        <v>742</v>
      </c>
      <c r="U11" s="779"/>
      <c r="V11" s="779"/>
      <c r="W11" s="779"/>
      <c r="X11" s="779"/>
      <c r="Y11" s="779"/>
      <c r="Z11" s="779"/>
      <c r="AA11" s="779"/>
      <c r="AB11" s="779"/>
      <c r="AC11" s="779"/>
      <c r="AD11" s="779"/>
      <c r="AE11" s="780"/>
    </row>
    <row r="12" spans="1:31" ht="22.2" customHeight="1" thickBot="1">
      <c r="A12" s="418"/>
      <c r="D12" s="617"/>
      <c r="E12" s="699" t="s">
        <v>13</v>
      </c>
      <c r="F12" s="700"/>
      <c r="G12" s="700"/>
      <c r="H12" s="701"/>
      <c r="I12" s="699" t="s">
        <v>51</v>
      </c>
      <c r="J12" s="700"/>
      <c r="K12" s="700"/>
      <c r="L12" s="765"/>
      <c r="M12" s="766" t="s">
        <v>109</v>
      </c>
      <c r="N12" s="767"/>
      <c r="O12" s="767"/>
      <c r="P12" s="768"/>
      <c r="T12" s="699" t="s">
        <v>13</v>
      </c>
      <c r="U12" s="700"/>
      <c r="V12" s="700"/>
      <c r="W12" s="701"/>
      <c r="X12" s="699" t="s">
        <v>51</v>
      </c>
      <c r="Y12" s="700"/>
      <c r="Z12" s="700"/>
      <c r="AA12" s="700"/>
      <c r="AB12" s="781" t="s">
        <v>109</v>
      </c>
      <c r="AC12" s="767"/>
      <c r="AD12" s="767"/>
      <c r="AE12" s="768"/>
    </row>
    <row r="13" spans="1:31" ht="29.4" customHeight="1">
      <c r="A13" s="418"/>
      <c r="E13" s="707" t="s">
        <v>42</v>
      </c>
      <c r="F13" s="782"/>
      <c r="G13" s="707" t="s">
        <v>43</v>
      </c>
      <c r="H13" s="782"/>
      <c r="I13" s="709" t="s">
        <v>249</v>
      </c>
      <c r="J13" s="709"/>
      <c r="K13" s="709" t="s">
        <v>250</v>
      </c>
      <c r="L13" s="709"/>
      <c r="M13" s="709" t="s">
        <v>249</v>
      </c>
      <c r="N13" s="709"/>
      <c r="O13" s="709" t="s">
        <v>250</v>
      </c>
      <c r="P13" s="709"/>
      <c r="T13" s="707" t="s">
        <v>42</v>
      </c>
      <c r="U13" s="782"/>
      <c r="V13" s="707" t="s">
        <v>43</v>
      </c>
      <c r="W13" s="782"/>
      <c r="X13" s="709" t="s">
        <v>249</v>
      </c>
      <c r="Y13" s="709"/>
      <c r="Z13" s="709" t="s">
        <v>250</v>
      </c>
      <c r="AA13" s="709"/>
      <c r="AB13" s="709" t="s">
        <v>249</v>
      </c>
      <c r="AC13" s="709"/>
      <c r="AD13" s="709" t="s">
        <v>250</v>
      </c>
      <c r="AE13" s="709"/>
    </row>
    <row r="14" spans="1:31" ht="22.2" customHeight="1">
      <c r="A14" s="418"/>
      <c r="E14" s="708"/>
      <c r="F14" s="783"/>
      <c r="G14" s="708"/>
      <c r="H14" s="783"/>
      <c r="I14" s="379" t="s">
        <v>42</v>
      </c>
      <c r="J14" s="378" t="s">
        <v>43</v>
      </c>
      <c r="K14" s="378" t="s">
        <v>42</v>
      </c>
      <c r="L14" s="378" t="s">
        <v>43</v>
      </c>
      <c r="M14" s="379" t="s">
        <v>42</v>
      </c>
      <c r="N14" s="378" t="s">
        <v>43</v>
      </c>
      <c r="O14" s="378" t="s">
        <v>42</v>
      </c>
      <c r="P14" s="378" t="s">
        <v>43</v>
      </c>
      <c r="T14" s="708"/>
      <c r="U14" s="783"/>
      <c r="V14" s="708"/>
      <c r="W14" s="783"/>
      <c r="X14" s="379" t="s">
        <v>42</v>
      </c>
      <c r="Y14" s="378" t="s">
        <v>43</v>
      </c>
      <c r="Z14" s="378" t="s">
        <v>42</v>
      </c>
      <c r="AA14" s="378" t="s">
        <v>43</v>
      </c>
      <c r="AB14" s="379" t="s">
        <v>42</v>
      </c>
      <c r="AC14" s="378" t="s">
        <v>43</v>
      </c>
      <c r="AD14" s="378" t="s">
        <v>42</v>
      </c>
      <c r="AE14" s="378" t="s">
        <v>43</v>
      </c>
    </row>
    <row r="15" spans="1:31" ht="18" customHeight="1" thickBot="1">
      <c r="A15" s="418"/>
      <c r="E15" s="507"/>
      <c r="F15" s="507"/>
      <c r="G15" s="507"/>
      <c r="H15" s="507"/>
      <c r="I15" s="508"/>
      <c r="J15" s="508"/>
      <c r="K15" s="508"/>
      <c r="L15" s="419"/>
      <c r="T15" s="507"/>
      <c r="U15" s="507"/>
      <c r="V15" s="507"/>
      <c r="W15" s="507"/>
      <c r="X15" s="508"/>
      <c r="Y15" s="508"/>
      <c r="Z15" s="508"/>
      <c r="AA15" s="419"/>
    </row>
    <row r="16" spans="1:31" ht="28.95" customHeight="1" thickBot="1">
      <c r="A16" s="418"/>
      <c r="C16" s="509"/>
      <c r="D16" s="381" t="s">
        <v>553</v>
      </c>
      <c r="E16" s="384" t="s">
        <v>143</v>
      </c>
      <c r="F16" s="383" t="s">
        <v>753</v>
      </c>
      <c r="G16" s="385" t="s">
        <v>143</v>
      </c>
      <c r="H16" s="386" t="s">
        <v>753</v>
      </c>
      <c r="I16" s="510" t="s">
        <v>143</v>
      </c>
      <c r="J16" s="385" t="s">
        <v>143</v>
      </c>
      <c r="K16" s="383" t="s">
        <v>143</v>
      </c>
      <c r="L16" s="385" t="s">
        <v>143</v>
      </c>
      <c r="M16" s="383" t="s">
        <v>442</v>
      </c>
      <c r="N16" s="385" t="s">
        <v>442</v>
      </c>
      <c r="O16" s="383" t="s">
        <v>442</v>
      </c>
      <c r="P16" s="386" t="s">
        <v>442</v>
      </c>
      <c r="R16" s="509"/>
      <c r="S16" s="381" t="s">
        <v>553</v>
      </c>
      <c r="T16" s="384" t="s">
        <v>143</v>
      </c>
      <c r="U16" s="383" t="s">
        <v>753</v>
      </c>
      <c r="V16" s="385" t="s">
        <v>143</v>
      </c>
      <c r="W16" s="386" t="s">
        <v>753</v>
      </c>
      <c r="X16" s="385" t="s">
        <v>143</v>
      </c>
      <c r="Y16" s="385" t="s">
        <v>143</v>
      </c>
      <c r="Z16" s="383" t="s">
        <v>143</v>
      </c>
      <c r="AA16" s="386" t="s">
        <v>143</v>
      </c>
      <c r="AB16" s="511" t="s">
        <v>442</v>
      </c>
      <c r="AC16" s="385" t="s">
        <v>442</v>
      </c>
      <c r="AD16" s="383" t="s">
        <v>442</v>
      </c>
      <c r="AE16" s="386" t="s">
        <v>442</v>
      </c>
    </row>
    <row r="17" spans="1:31" ht="16.95" customHeight="1">
      <c r="A17" s="418"/>
      <c r="C17" s="512" t="s">
        <v>53</v>
      </c>
      <c r="D17" s="513" t="s">
        <v>54</v>
      </c>
      <c r="E17" s="65" t="s">
        <v>14</v>
      </c>
      <c r="F17" s="65" t="s">
        <v>14</v>
      </c>
      <c r="G17" s="75" t="s">
        <v>14</v>
      </c>
      <c r="H17" s="266" t="s">
        <v>14</v>
      </c>
      <c r="I17" s="265" t="s">
        <v>14</v>
      </c>
      <c r="J17" s="64" t="s">
        <v>14</v>
      </c>
      <c r="K17" s="64" t="s">
        <v>14</v>
      </c>
      <c r="L17" s="18" t="s">
        <v>14</v>
      </c>
      <c r="M17" s="594" t="str">
        <f t="shared" ref="M17:M52" si="0">IF(AND(ISNUMBER(E17),E17&lt;&gt;0),I17/E17-1,"-")</f>
        <v>-</v>
      </c>
      <c r="N17" s="595" t="str">
        <f t="shared" ref="N17:N52" si="1">IF(AND(ISNUMBER(G17),G17&lt;&gt;0),J17/G17-1,"-")</f>
        <v>-</v>
      </c>
      <c r="O17" s="595" t="str">
        <f>IF(AND(ISNUMBER(E17),E17&lt;&gt;0),K17/E17-1,"-")</f>
        <v>-</v>
      </c>
      <c r="P17" s="596" t="str">
        <f>IF(AND(ISNUMBER(G17),G17&lt;&gt;0),L17/G17-1,"-")</f>
        <v>-</v>
      </c>
      <c r="R17" s="512" t="s">
        <v>53</v>
      </c>
      <c r="S17" s="513" t="s">
        <v>54</v>
      </c>
      <c r="T17" s="65" t="s">
        <v>14</v>
      </c>
      <c r="U17" s="65" t="s">
        <v>14</v>
      </c>
      <c r="V17" s="75" t="s">
        <v>14</v>
      </c>
      <c r="W17" s="266" t="s">
        <v>14</v>
      </c>
      <c r="X17" s="265" t="s">
        <v>14</v>
      </c>
      <c r="Y17" s="64" t="s">
        <v>14</v>
      </c>
      <c r="Z17" s="64" t="s">
        <v>14</v>
      </c>
      <c r="AA17" s="18" t="s">
        <v>14</v>
      </c>
      <c r="AB17" s="594" t="str">
        <f t="shared" ref="AB17:AB43" si="2">IF(AND(ISNUMBER(T17),T17&lt;&gt;0),X17/T17-1,"-")</f>
        <v>-</v>
      </c>
      <c r="AC17" s="595" t="str">
        <f t="shared" ref="AC17:AC43" si="3">IF(AND(ISNUMBER(V17),V17&lt;&gt;0),Y17/V17-1,"-")</f>
        <v>-</v>
      </c>
      <c r="AD17" s="595" t="str">
        <f>IF(AND(ISNUMBER(T17),T17&lt;&gt;0),Z17/T17-1,"-")</f>
        <v>-</v>
      </c>
      <c r="AE17" s="596" t="str">
        <f>IF(AND(ISNUMBER(V17),V17&lt;&gt;0),AA17/V17-1,"-")</f>
        <v>-</v>
      </c>
    </row>
    <row r="18" spans="1:31">
      <c r="A18" s="418"/>
      <c r="C18" s="514" t="s">
        <v>55</v>
      </c>
      <c r="D18" s="515" t="s">
        <v>56</v>
      </c>
      <c r="E18" s="65" t="s">
        <v>14</v>
      </c>
      <c r="F18" s="65" t="s">
        <v>14</v>
      </c>
      <c r="G18" s="76" t="s">
        <v>14</v>
      </c>
      <c r="H18" s="266" t="s">
        <v>14</v>
      </c>
      <c r="I18" s="156" t="s">
        <v>14</v>
      </c>
      <c r="J18" s="65" t="s">
        <v>14</v>
      </c>
      <c r="K18" s="65" t="s">
        <v>14</v>
      </c>
      <c r="L18" s="19" t="s">
        <v>14</v>
      </c>
      <c r="M18" s="593" t="str">
        <f t="shared" si="0"/>
        <v>-</v>
      </c>
      <c r="N18" s="597" t="str">
        <f t="shared" si="1"/>
        <v>-</v>
      </c>
      <c r="O18" s="597" t="str">
        <f t="shared" ref="O18:O49" si="4">IF(AND(ISNUMBER(E18),E18&lt;&gt;0),K18/E18-1,"-")</f>
        <v>-</v>
      </c>
      <c r="P18" s="598" t="str">
        <f t="shared" ref="P18:P52" si="5">IF(AND(ISNUMBER(G18),G18&lt;&gt;0),L18/G18-1,"-")</f>
        <v>-</v>
      </c>
      <c r="R18" s="514" t="s">
        <v>55</v>
      </c>
      <c r="S18" s="515" t="s">
        <v>56</v>
      </c>
      <c r="T18" s="65" t="s">
        <v>14</v>
      </c>
      <c r="U18" s="65" t="s">
        <v>14</v>
      </c>
      <c r="V18" s="76" t="s">
        <v>14</v>
      </c>
      <c r="W18" s="266" t="s">
        <v>14</v>
      </c>
      <c r="X18" s="156" t="s">
        <v>14</v>
      </c>
      <c r="Y18" s="65" t="s">
        <v>14</v>
      </c>
      <c r="Z18" s="65" t="s">
        <v>14</v>
      </c>
      <c r="AA18" s="19" t="s">
        <v>14</v>
      </c>
      <c r="AB18" s="593" t="str">
        <f t="shared" si="2"/>
        <v>-</v>
      </c>
      <c r="AC18" s="597" t="str">
        <f t="shared" si="3"/>
        <v>-</v>
      </c>
      <c r="AD18" s="597" t="str">
        <f t="shared" ref="AD18:AD43" si="6">IF(AND(ISNUMBER(T18),T18&lt;&gt;0),Z18/T18-1,"-")</f>
        <v>-</v>
      </c>
      <c r="AE18" s="598" t="str">
        <f t="shared" ref="AE18:AE43" si="7">IF(AND(ISNUMBER(V18),V18&lt;&gt;0),AA18/V18-1,"-")</f>
        <v>-</v>
      </c>
    </row>
    <row r="19" spans="1:31">
      <c r="A19" s="418"/>
      <c r="C19" s="514" t="s">
        <v>105</v>
      </c>
      <c r="D19" s="515" t="s">
        <v>106</v>
      </c>
      <c r="E19" s="65" t="s">
        <v>14</v>
      </c>
      <c r="F19" s="65" t="s">
        <v>14</v>
      </c>
      <c r="G19" s="76" t="s">
        <v>14</v>
      </c>
      <c r="H19" s="266" t="s">
        <v>14</v>
      </c>
      <c r="I19" s="156" t="s">
        <v>14</v>
      </c>
      <c r="J19" s="65" t="s">
        <v>14</v>
      </c>
      <c r="K19" s="65" t="s">
        <v>14</v>
      </c>
      <c r="L19" s="19" t="s">
        <v>14</v>
      </c>
      <c r="M19" s="593" t="str">
        <f>IF(AND(ISNUMBER(E19),E19&lt;&gt;0),I19/E19-1,"-")</f>
        <v>-</v>
      </c>
      <c r="N19" s="597" t="str">
        <f t="shared" si="1"/>
        <v>-</v>
      </c>
      <c r="O19" s="597" t="str">
        <f t="shared" si="4"/>
        <v>-</v>
      </c>
      <c r="P19" s="598" t="str">
        <f t="shared" si="5"/>
        <v>-</v>
      </c>
      <c r="R19" s="514" t="s">
        <v>105</v>
      </c>
      <c r="S19" s="515" t="s">
        <v>106</v>
      </c>
      <c r="T19" s="65" t="s">
        <v>14</v>
      </c>
      <c r="U19" s="65" t="s">
        <v>14</v>
      </c>
      <c r="V19" s="76" t="s">
        <v>14</v>
      </c>
      <c r="W19" s="266" t="s">
        <v>14</v>
      </c>
      <c r="X19" s="156" t="s">
        <v>14</v>
      </c>
      <c r="Y19" s="65" t="s">
        <v>14</v>
      </c>
      <c r="Z19" s="65" t="s">
        <v>14</v>
      </c>
      <c r="AA19" s="19" t="s">
        <v>14</v>
      </c>
      <c r="AB19" s="593" t="str">
        <f t="shared" si="2"/>
        <v>-</v>
      </c>
      <c r="AC19" s="597" t="str">
        <f t="shared" si="3"/>
        <v>-</v>
      </c>
      <c r="AD19" s="597" t="str">
        <f t="shared" si="6"/>
        <v>-</v>
      </c>
      <c r="AE19" s="598" t="str">
        <f t="shared" si="7"/>
        <v>-</v>
      </c>
    </row>
    <row r="20" spans="1:31">
      <c r="A20" s="418"/>
      <c r="C20" s="514" t="s">
        <v>57</v>
      </c>
      <c r="D20" s="515" t="s">
        <v>58</v>
      </c>
      <c r="E20" s="65" t="s">
        <v>14</v>
      </c>
      <c r="F20" s="65" t="s">
        <v>14</v>
      </c>
      <c r="G20" s="76" t="s">
        <v>14</v>
      </c>
      <c r="H20" s="266" t="s">
        <v>14</v>
      </c>
      <c r="I20" s="156" t="s">
        <v>14</v>
      </c>
      <c r="J20" s="65" t="s">
        <v>14</v>
      </c>
      <c r="K20" s="65" t="s">
        <v>14</v>
      </c>
      <c r="L20" s="19" t="s">
        <v>14</v>
      </c>
      <c r="M20" s="593" t="str">
        <f t="shared" si="0"/>
        <v>-</v>
      </c>
      <c r="N20" s="597" t="str">
        <f t="shared" si="1"/>
        <v>-</v>
      </c>
      <c r="O20" s="597" t="str">
        <f t="shared" si="4"/>
        <v>-</v>
      </c>
      <c r="P20" s="598" t="str">
        <f t="shared" si="5"/>
        <v>-</v>
      </c>
      <c r="R20" s="514" t="s">
        <v>57</v>
      </c>
      <c r="S20" s="515" t="s">
        <v>58</v>
      </c>
      <c r="T20" s="65" t="s">
        <v>14</v>
      </c>
      <c r="U20" s="65" t="s">
        <v>14</v>
      </c>
      <c r="V20" s="76" t="s">
        <v>14</v>
      </c>
      <c r="W20" s="266" t="s">
        <v>14</v>
      </c>
      <c r="X20" s="156" t="s">
        <v>14</v>
      </c>
      <c r="Y20" s="65" t="s">
        <v>14</v>
      </c>
      <c r="Z20" s="65" t="s">
        <v>14</v>
      </c>
      <c r="AA20" s="19" t="s">
        <v>14</v>
      </c>
      <c r="AB20" s="593" t="str">
        <f t="shared" si="2"/>
        <v>-</v>
      </c>
      <c r="AC20" s="597" t="str">
        <f t="shared" si="3"/>
        <v>-</v>
      </c>
      <c r="AD20" s="597" t="str">
        <f t="shared" si="6"/>
        <v>-</v>
      </c>
      <c r="AE20" s="598" t="str">
        <f t="shared" si="7"/>
        <v>-</v>
      </c>
    </row>
    <row r="21" spans="1:31" ht="15" customHeight="1">
      <c r="A21" s="418"/>
      <c r="C21" s="514" t="s">
        <v>91</v>
      </c>
      <c r="D21" s="515" t="s">
        <v>92</v>
      </c>
      <c r="E21" s="65" t="s">
        <v>14</v>
      </c>
      <c r="F21" s="65" t="s">
        <v>14</v>
      </c>
      <c r="G21" s="76" t="s">
        <v>14</v>
      </c>
      <c r="H21" s="266" t="s">
        <v>14</v>
      </c>
      <c r="I21" s="156" t="s">
        <v>14</v>
      </c>
      <c r="J21" s="65" t="s">
        <v>14</v>
      </c>
      <c r="K21" s="65" t="s">
        <v>14</v>
      </c>
      <c r="L21" s="19" t="s">
        <v>14</v>
      </c>
      <c r="M21" s="593" t="str">
        <f t="shared" si="0"/>
        <v>-</v>
      </c>
      <c r="N21" s="597" t="str">
        <f t="shared" si="1"/>
        <v>-</v>
      </c>
      <c r="O21" s="597" t="str">
        <f t="shared" si="4"/>
        <v>-</v>
      </c>
      <c r="P21" s="598" t="str">
        <f t="shared" si="5"/>
        <v>-</v>
      </c>
      <c r="R21" s="514" t="s">
        <v>91</v>
      </c>
      <c r="S21" s="515" t="s">
        <v>92</v>
      </c>
      <c r="T21" s="65" t="s">
        <v>14</v>
      </c>
      <c r="U21" s="65" t="s">
        <v>14</v>
      </c>
      <c r="V21" s="76" t="s">
        <v>14</v>
      </c>
      <c r="W21" s="266" t="s">
        <v>14</v>
      </c>
      <c r="X21" s="156" t="s">
        <v>14</v>
      </c>
      <c r="Y21" s="65" t="s">
        <v>14</v>
      </c>
      <c r="Z21" s="65" t="s">
        <v>14</v>
      </c>
      <c r="AA21" s="19" t="s">
        <v>14</v>
      </c>
      <c r="AB21" s="593" t="str">
        <f t="shared" si="2"/>
        <v>-</v>
      </c>
      <c r="AC21" s="597" t="str">
        <f t="shared" si="3"/>
        <v>-</v>
      </c>
      <c r="AD21" s="597" t="str">
        <f t="shared" si="6"/>
        <v>-</v>
      </c>
      <c r="AE21" s="598" t="str">
        <f t="shared" si="7"/>
        <v>-</v>
      </c>
    </row>
    <row r="22" spans="1:31">
      <c r="A22" s="418"/>
      <c r="C22" s="514" t="s">
        <v>59</v>
      </c>
      <c r="D22" s="515" t="s">
        <v>60</v>
      </c>
      <c r="E22" s="65" t="s">
        <v>14</v>
      </c>
      <c r="F22" s="65" t="s">
        <v>14</v>
      </c>
      <c r="G22" s="76" t="s">
        <v>14</v>
      </c>
      <c r="H22" s="266" t="s">
        <v>14</v>
      </c>
      <c r="I22" s="156" t="s">
        <v>14</v>
      </c>
      <c r="J22" s="65" t="s">
        <v>14</v>
      </c>
      <c r="K22" s="65" t="s">
        <v>14</v>
      </c>
      <c r="L22" s="19" t="s">
        <v>14</v>
      </c>
      <c r="M22" s="593" t="str">
        <f t="shared" si="0"/>
        <v>-</v>
      </c>
      <c r="N22" s="597" t="str">
        <f t="shared" si="1"/>
        <v>-</v>
      </c>
      <c r="O22" s="597" t="str">
        <f t="shared" si="4"/>
        <v>-</v>
      </c>
      <c r="P22" s="598" t="str">
        <f t="shared" si="5"/>
        <v>-</v>
      </c>
      <c r="R22" s="514" t="s">
        <v>59</v>
      </c>
      <c r="S22" s="515" t="s">
        <v>60</v>
      </c>
      <c r="T22" s="65" t="s">
        <v>14</v>
      </c>
      <c r="U22" s="65" t="s">
        <v>14</v>
      </c>
      <c r="V22" s="76" t="s">
        <v>14</v>
      </c>
      <c r="W22" s="266" t="s">
        <v>14</v>
      </c>
      <c r="X22" s="156" t="s">
        <v>14</v>
      </c>
      <c r="Y22" s="65" t="s">
        <v>14</v>
      </c>
      <c r="Z22" s="65" t="s">
        <v>14</v>
      </c>
      <c r="AA22" s="19" t="s">
        <v>14</v>
      </c>
      <c r="AB22" s="593" t="str">
        <f t="shared" si="2"/>
        <v>-</v>
      </c>
      <c r="AC22" s="597" t="str">
        <f t="shared" si="3"/>
        <v>-</v>
      </c>
      <c r="AD22" s="597" t="str">
        <f t="shared" si="6"/>
        <v>-</v>
      </c>
      <c r="AE22" s="598" t="str">
        <f t="shared" si="7"/>
        <v>-</v>
      </c>
    </row>
    <row r="23" spans="1:31">
      <c r="A23" s="418"/>
      <c r="C23" s="514" t="s">
        <v>93</v>
      </c>
      <c r="D23" s="515" t="s">
        <v>94</v>
      </c>
      <c r="E23" s="65" t="s">
        <v>14</v>
      </c>
      <c r="F23" s="65" t="s">
        <v>14</v>
      </c>
      <c r="G23" s="76" t="s">
        <v>14</v>
      </c>
      <c r="H23" s="266" t="s">
        <v>14</v>
      </c>
      <c r="I23" s="156" t="s">
        <v>14</v>
      </c>
      <c r="J23" s="65" t="s">
        <v>14</v>
      </c>
      <c r="K23" s="65" t="s">
        <v>14</v>
      </c>
      <c r="L23" s="19" t="s">
        <v>14</v>
      </c>
      <c r="M23" s="593" t="str">
        <f t="shared" si="0"/>
        <v>-</v>
      </c>
      <c r="N23" s="597" t="str">
        <f t="shared" si="1"/>
        <v>-</v>
      </c>
      <c r="O23" s="597" t="str">
        <f t="shared" si="4"/>
        <v>-</v>
      </c>
      <c r="P23" s="598" t="str">
        <f t="shared" si="5"/>
        <v>-</v>
      </c>
      <c r="R23" s="514" t="s">
        <v>93</v>
      </c>
      <c r="S23" s="515" t="s">
        <v>94</v>
      </c>
      <c r="T23" s="65" t="s">
        <v>14</v>
      </c>
      <c r="U23" s="65" t="s">
        <v>14</v>
      </c>
      <c r="V23" s="76" t="s">
        <v>14</v>
      </c>
      <c r="W23" s="266" t="s">
        <v>14</v>
      </c>
      <c r="X23" s="156" t="s">
        <v>14</v>
      </c>
      <c r="Y23" s="65" t="s">
        <v>14</v>
      </c>
      <c r="Z23" s="65" t="s">
        <v>14</v>
      </c>
      <c r="AA23" s="19" t="s">
        <v>14</v>
      </c>
      <c r="AB23" s="593" t="str">
        <f t="shared" si="2"/>
        <v>-</v>
      </c>
      <c r="AC23" s="597" t="str">
        <f t="shared" si="3"/>
        <v>-</v>
      </c>
      <c r="AD23" s="597" t="str">
        <f t="shared" si="6"/>
        <v>-</v>
      </c>
      <c r="AE23" s="598" t="str">
        <f t="shared" si="7"/>
        <v>-</v>
      </c>
    </row>
    <row r="24" spans="1:31">
      <c r="A24" s="418"/>
      <c r="C24" s="514" t="s">
        <v>61</v>
      </c>
      <c r="D24" s="515" t="s">
        <v>62</v>
      </c>
      <c r="E24" s="65" t="s">
        <v>14</v>
      </c>
      <c r="F24" s="65" t="s">
        <v>14</v>
      </c>
      <c r="G24" s="76" t="s">
        <v>14</v>
      </c>
      <c r="H24" s="266" t="s">
        <v>14</v>
      </c>
      <c r="I24" s="156" t="s">
        <v>14</v>
      </c>
      <c r="J24" s="65" t="s">
        <v>14</v>
      </c>
      <c r="K24" s="65" t="s">
        <v>14</v>
      </c>
      <c r="L24" s="19" t="s">
        <v>14</v>
      </c>
      <c r="M24" s="593" t="str">
        <f t="shared" si="0"/>
        <v>-</v>
      </c>
      <c r="N24" s="597" t="str">
        <f t="shared" si="1"/>
        <v>-</v>
      </c>
      <c r="O24" s="597" t="str">
        <f t="shared" si="4"/>
        <v>-</v>
      </c>
      <c r="P24" s="598" t="str">
        <f t="shared" si="5"/>
        <v>-</v>
      </c>
      <c r="R24" s="514" t="s">
        <v>61</v>
      </c>
      <c r="S24" s="515" t="s">
        <v>62</v>
      </c>
      <c r="T24" s="65" t="s">
        <v>14</v>
      </c>
      <c r="U24" s="65" t="s">
        <v>14</v>
      </c>
      <c r="V24" s="76" t="s">
        <v>14</v>
      </c>
      <c r="W24" s="266" t="s">
        <v>14</v>
      </c>
      <c r="X24" s="156" t="s">
        <v>14</v>
      </c>
      <c r="Y24" s="65" t="s">
        <v>14</v>
      </c>
      <c r="Z24" s="65" t="s">
        <v>14</v>
      </c>
      <c r="AA24" s="19" t="s">
        <v>14</v>
      </c>
      <c r="AB24" s="593" t="str">
        <f t="shared" si="2"/>
        <v>-</v>
      </c>
      <c r="AC24" s="597" t="str">
        <f t="shared" si="3"/>
        <v>-</v>
      </c>
      <c r="AD24" s="597" t="str">
        <f t="shared" si="6"/>
        <v>-</v>
      </c>
      <c r="AE24" s="598" t="str">
        <f t="shared" si="7"/>
        <v>-</v>
      </c>
    </row>
    <row r="25" spans="1:31">
      <c r="A25" s="418"/>
      <c r="C25" s="514" t="s">
        <v>63</v>
      </c>
      <c r="D25" s="515" t="s">
        <v>64</v>
      </c>
      <c r="E25" s="65" t="s">
        <v>14</v>
      </c>
      <c r="F25" s="65" t="s">
        <v>14</v>
      </c>
      <c r="G25" s="76" t="s">
        <v>14</v>
      </c>
      <c r="H25" s="266" t="s">
        <v>14</v>
      </c>
      <c r="I25" s="156" t="s">
        <v>14</v>
      </c>
      <c r="J25" s="65" t="s">
        <v>14</v>
      </c>
      <c r="K25" s="65" t="s">
        <v>14</v>
      </c>
      <c r="L25" s="19" t="s">
        <v>14</v>
      </c>
      <c r="M25" s="593" t="str">
        <f t="shared" si="0"/>
        <v>-</v>
      </c>
      <c r="N25" s="597" t="str">
        <f t="shared" si="1"/>
        <v>-</v>
      </c>
      <c r="O25" s="597" t="str">
        <f t="shared" si="4"/>
        <v>-</v>
      </c>
      <c r="P25" s="598" t="str">
        <f t="shared" si="5"/>
        <v>-</v>
      </c>
      <c r="R25" s="514" t="s">
        <v>63</v>
      </c>
      <c r="S25" s="515" t="s">
        <v>64</v>
      </c>
      <c r="T25" s="65" t="s">
        <v>14</v>
      </c>
      <c r="U25" s="65" t="s">
        <v>14</v>
      </c>
      <c r="V25" s="76" t="s">
        <v>14</v>
      </c>
      <c r="W25" s="266" t="s">
        <v>14</v>
      </c>
      <c r="X25" s="156" t="s">
        <v>14</v>
      </c>
      <c r="Y25" s="65" t="s">
        <v>14</v>
      </c>
      <c r="Z25" s="65" t="s">
        <v>14</v>
      </c>
      <c r="AA25" s="19" t="s">
        <v>14</v>
      </c>
      <c r="AB25" s="593" t="str">
        <f t="shared" si="2"/>
        <v>-</v>
      </c>
      <c r="AC25" s="597" t="str">
        <f t="shared" si="3"/>
        <v>-</v>
      </c>
      <c r="AD25" s="597" t="str">
        <f t="shared" si="6"/>
        <v>-</v>
      </c>
      <c r="AE25" s="598" t="str">
        <f t="shared" si="7"/>
        <v>-</v>
      </c>
    </row>
    <row r="26" spans="1:31">
      <c r="A26" s="418"/>
      <c r="C26" s="514" t="s">
        <v>65</v>
      </c>
      <c r="D26" s="515" t="s">
        <v>66</v>
      </c>
      <c r="E26" s="65" t="s">
        <v>14</v>
      </c>
      <c r="F26" s="65" t="s">
        <v>14</v>
      </c>
      <c r="G26" s="76" t="s">
        <v>14</v>
      </c>
      <c r="H26" s="266" t="s">
        <v>14</v>
      </c>
      <c r="I26" s="156" t="s">
        <v>14</v>
      </c>
      <c r="J26" s="65" t="s">
        <v>14</v>
      </c>
      <c r="K26" s="65" t="s">
        <v>14</v>
      </c>
      <c r="L26" s="19" t="s">
        <v>14</v>
      </c>
      <c r="M26" s="593" t="str">
        <f t="shared" si="0"/>
        <v>-</v>
      </c>
      <c r="N26" s="597" t="str">
        <f t="shared" si="1"/>
        <v>-</v>
      </c>
      <c r="O26" s="597" t="str">
        <f t="shared" si="4"/>
        <v>-</v>
      </c>
      <c r="P26" s="598" t="str">
        <f t="shared" si="5"/>
        <v>-</v>
      </c>
      <c r="R26" s="514" t="s">
        <v>65</v>
      </c>
      <c r="S26" s="515" t="s">
        <v>66</v>
      </c>
      <c r="T26" s="65" t="s">
        <v>14</v>
      </c>
      <c r="U26" s="65" t="s">
        <v>14</v>
      </c>
      <c r="V26" s="76" t="s">
        <v>14</v>
      </c>
      <c r="W26" s="266" t="s">
        <v>14</v>
      </c>
      <c r="X26" s="156" t="s">
        <v>14</v>
      </c>
      <c r="Y26" s="65" t="s">
        <v>14</v>
      </c>
      <c r="Z26" s="65" t="s">
        <v>14</v>
      </c>
      <c r="AA26" s="19" t="s">
        <v>14</v>
      </c>
      <c r="AB26" s="593" t="str">
        <f t="shared" si="2"/>
        <v>-</v>
      </c>
      <c r="AC26" s="597" t="str">
        <f t="shared" si="3"/>
        <v>-</v>
      </c>
      <c r="AD26" s="597" t="str">
        <f t="shared" si="6"/>
        <v>-</v>
      </c>
      <c r="AE26" s="598" t="str">
        <f t="shared" si="7"/>
        <v>-</v>
      </c>
    </row>
    <row r="27" spans="1:31">
      <c r="A27" s="418"/>
      <c r="C27" s="514" t="s">
        <v>67</v>
      </c>
      <c r="D27" s="515" t="s">
        <v>68</v>
      </c>
      <c r="E27" s="65" t="s">
        <v>14</v>
      </c>
      <c r="F27" s="65" t="s">
        <v>14</v>
      </c>
      <c r="G27" s="76" t="s">
        <v>14</v>
      </c>
      <c r="H27" s="266" t="s">
        <v>14</v>
      </c>
      <c r="I27" s="156" t="s">
        <v>14</v>
      </c>
      <c r="J27" s="65" t="s">
        <v>14</v>
      </c>
      <c r="K27" s="65" t="s">
        <v>14</v>
      </c>
      <c r="L27" s="19" t="s">
        <v>14</v>
      </c>
      <c r="M27" s="593" t="str">
        <f t="shared" si="0"/>
        <v>-</v>
      </c>
      <c r="N27" s="597" t="str">
        <f t="shared" si="1"/>
        <v>-</v>
      </c>
      <c r="O27" s="597" t="str">
        <f t="shared" si="4"/>
        <v>-</v>
      </c>
      <c r="P27" s="598" t="str">
        <f t="shared" si="5"/>
        <v>-</v>
      </c>
      <c r="R27" s="514" t="s">
        <v>67</v>
      </c>
      <c r="S27" s="515" t="s">
        <v>68</v>
      </c>
      <c r="T27" s="65" t="s">
        <v>14</v>
      </c>
      <c r="U27" s="65" t="s">
        <v>14</v>
      </c>
      <c r="V27" s="76" t="s">
        <v>14</v>
      </c>
      <c r="W27" s="266" t="s">
        <v>14</v>
      </c>
      <c r="X27" s="156" t="s">
        <v>14</v>
      </c>
      <c r="Y27" s="65" t="s">
        <v>14</v>
      </c>
      <c r="Z27" s="65" t="s">
        <v>14</v>
      </c>
      <c r="AA27" s="19" t="s">
        <v>14</v>
      </c>
      <c r="AB27" s="593" t="str">
        <f t="shared" si="2"/>
        <v>-</v>
      </c>
      <c r="AC27" s="597" t="str">
        <f t="shared" si="3"/>
        <v>-</v>
      </c>
      <c r="AD27" s="597" t="str">
        <f t="shared" si="6"/>
        <v>-</v>
      </c>
      <c r="AE27" s="598" t="str">
        <f t="shared" si="7"/>
        <v>-</v>
      </c>
    </row>
    <row r="28" spans="1:31">
      <c r="A28" s="418"/>
      <c r="C28" s="514" t="s">
        <v>69</v>
      </c>
      <c r="D28" s="515" t="s">
        <v>70</v>
      </c>
      <c r="E28" s="65" t="s">
        <v>14</v>
      </c>
      <c r="F28" s="65" t="s">
        <v>14</v>
      </c>
      <c r="G28" s="76" t="s">
        <v>14</v>
      </c>
      <c r="H28" s="266" t="s">
        <v>14</v>
      </c>
      <c r="I28" s="156" t="s">
        <v>14</v>
      </c>
      <c r="J28" s="65" t="s">
        <v>14</v>
      </c>
      <c r="K28" s="65" t="s">
        <v>14</v>
      </c>
      <c r="L28" s="19" t="s">
        <v>14</v>
      </c>
      <c r="M28" s="593" t="str">
        <f t="shared" si="0"/>
        <v>-</v>
      </c>
      <c r="N28" s="597" t="str">
        <f t="shared" si="1"/>
        <v>-</v>
      </c>
      <c r="O28" s="597" t="str">
        <f t="shared" si="4"/>
        <v>-</v>
      </c>
      <c r="P28" s="598" t="str">
        <f t="shared" si="5"/>
        <v>-</v>
      </c>
      <c r="R28" s="514" t="s">
        <v>69</v>
      </c>
      <c r="S28" s="515" t="s">
        <v>70</v>
      </c>
      <c r="T28" s="65" t="s">
        <v>14</v>
      </c>
      <c r="U28" s="65" t="s">
        <v>14</v>
      </c>
      <c r="V28" s="76" t="s">
        <v>14</v>
      </c>
      <c r="W28" s="266" t="s">
        <v>14</v>
      </c>
      <c r="X28" s="156" t="s">
        <v>14</v>
      </c>
      <c r="Y28" s="65" t="s">
        <v>14</v>
      </c>
      <c r="Z28" s="65" t="s">
        <v>14</v>
      </c>
      <c r="AA28" s="19" t="s">
        <v>14</v>
      </c>
      <c r="AB28" s="593" t="str">
        <f t="shared" si="2"/>
        <v>-</v>
      </c>
      <c r="AC28" s="597" t="str">
        <f t="shared" si="3"/>
        <v>-</v>
      </c>
      <c r="AD28" s="597" t="str">
        <f t="shared" si="6"/>
        <v>-</v>
      </c>
      <c r="AE28" s="598" t="str">
        <f t="shared" si="7"/>
        <v>-</v>
      </c>
    </row>
    <row r="29" spans="1:31">
      <c r="A29" s="418"/>
      <c r="C29" s="514" t="s">
        <v>95</v>
      </c>
      <c r="D29" s="515" t="s">
        <v>96</v>
      </c>
      <c r="E29" s="65" t="s">
        <v>14</v>
      </c>
      <c r="F29" s="65" t="s">
        <v>14</v>
      </c>
      <c r="G29" s="76" t="s">
        <v>14</v>
      </c>
      <c r="H29" s="266" t="s">
        <v>14</v>
      </c>
      <c r="I29" s="156" t="s">
        <v>14</v>
      </c>
      <c r="J29" s="65" t="s">
        <v>14</v>
      </c>
      <c r="K29" s="65" t="s">
        <v>14</v>
      </c>
      <c r="L29" s="19" t="s">
        <v>14</v>
      </c>
      <c r="M29" s="593" t="str">
        <f t="shared" si="0"/>
        <v>-</v>
      </c>
      <c r="N29" s="597" t="str">
        <f t="shared" si="1"/>
        <v>-</v>
      </c>
      <c r="O29" s="597" t="str">
        <f t="shared" si="4"/>
        <v>-</v>
      </c>
      <c r="P29" s="598" t="str">
        <f t="shared" si="5"/>
        <v>-</v>
      </c>
      <c r="R29" s="514" t="s">
        <v>95</v>
      </c>
      <c r="S29" s="515" t="s">
        <v>96</v>
      </c>
      <c r="T29" s="65" t="s">
        <v>14</v>
      </c>
      <c r="U29" s="65" t="s">
        <v>14</v>
      </c>
      <c r="V29" s="76" t="s">
        <v>14</v>
      </c>
      <c r="W29" s="266" t="s">
        <v>14</v>
      </c>
      <c r="X29" s="156" t="s">
        <v>14</v>
      </c>
      <c r="Y29" s="65" t="s">
        <v>14</v>
      </c>
      <c r="Z29" s="65" t="s">
        <v>14</v>
      </c>
      <c r="AA29" s="19" t="s">
        <v>14</v>
      </c>
      <c r="AB29" s="593" t="str">
        <f t="shared" si="2"/>
        <v>-</v>
      </c>
      <c r="AC29" s="597" t="str">
        <f t="shared" si="3"/>
        <v>-</v>
      </c>
      <c r="AD29" s="597" t="str">
        <f t="shared" si="6"/>
        <v>-</v>
      </c>
      <c r="AE29" s="598" t="str">
        <f t="shared" si="7"/>
        <v>-</v>
      </c>
    </row>
    <row r="30" spans="1:31">
      <c r="A30" s="418"/>
      <c r="C30" s="514" t="s">
        <v>101</v>
      </c>
      <c r="D30" s="515" t="s">
        <v>102</v>
      </c>
      <c r="E30" s="65" t="s">
        <v>14</v>
      </c>
      <c r="F30" s="65" t="s">
        <v>14</v>
      </c>
      <c r="G30" s="76" t="s">
        <v>14</v>
      </c>
      <c r="H30" s="266" t="s">
        <v>14</v>
      </c>
      <c r="I30" s="156" t="s">
        <v>14</v>
      </c>
      <c r="J30" s="65" t="s">
        <v>14</v>
      </c>
      <c r="K30" s="65" t="s">
        <v>14</v>
      </c>
      <c r="L30" s="19" t="s">
        <v>14</v>
      </c>
      <c r="M30" s="593" t="str">
        <f t="shared" si="0"/>
        <v>-</v>
      </c>
      <c r="N30" s="597" t="str">
        <f t="shared" si="1"/>
        <v>-</v>
      </c>
      <c r="O30" s="597" t="str">
        <f t="shared" si="4"/>
        <v>-</v>
      </c>
      <c r="P30" s="598" t="str">
        <f t="shared" si="5"/>
        <v>-</v>
      </c>
      <c r="R30" s="514" t="s">
        <v>101</v>
      </c>
      <c r="S30" s="515" t="s">
        <v>102</v>
      </c>
      <c r="T30" s="65" t="s">
        <v>14</v>
      </c>
      <c r="U30" s="65" t="s">
        <v>14</v>
      </c>
      <c r="V30" s="76" t="s">
        <v>14</v>
      </c>
      <c r="W30" s="266" t="s">
        <v>14</v>
      </c>
      <c r="X30" s="156" t="s">
        <v>14</v>
      </c>
      <c r="Y30" s="65" t="s">
        <v>14</v>
      </c>
      <c r="Z30" s="65" t="s">
        <v>14</v>
      </c>
      <c r="AA30" s="19" t="s">
        <v>14</v>
      </c>
      <c r="AB30" s="593" t="str">
        <f t="shared" si="2"/>
        <v>-</v>
      </c>
      <c r="AC30" s="597" t="str">
        <f t="shared" si="3"/>
        <v>-</v>
      </c>
      <c r="AD30" s="597" t="str">
        <f t="shared" si="6"/>
        <v>-</v>
      </c>
      <c r="AE30" s="598" t="str">
        <f t="shared" si="7"/>
        <v>-</v>
      </c>
    </row>
    <row r="31" spans="1:31">
      <c r="A31" s="418"/>
      <c r="C31" s="514" t="s">
        <v>71</v>
      </c>
      <c r="D31" s="515" t="s">
        <v>72</v>
      </c>
      <c r="E31" s="65" t="s">
        <v>14</v>
      </c>
      <c r="F31" s="65" t="s">
        <v>14</v>
      </c>
      <c r="G31" s="76" t="s">
        <v>14</v>
      </c>
      <c r="H31" s="266" t="s">
        <v>14</v>
      </c>
      <c r="I31" s="156" t="s">
        <v>14</v>
      </c>
      <c r="J31" s="65" t="s">
        <v>14</v>
      </c>
      <c r="K31" s="65" t="s">
        <v>14</v>
      </c>
      <c r="L31" s="19" t="s">
        <v>14</v>
      </c>
      <c r="M31" s="593" t="str">
        <f t="shared" si="0"/>
        <v>-</v>
      </c>
      <c r="N31" s="597" t="str">
        <f t="shared" si="1"/>
        <v>-</v>
      </c>
      <c r="O31" s="597" t="str">
        <f t="shared" si="4"/>
        <v>-</v>
      </c>
      <c r="P31" s="598" t="str">
        <f t="shared" si="5"/>
        <v>-</v>
      </c>
      <c r="R31" s="514" t="s">
        <v>71</v>
      </c>
      <c r="S31" s="515" t="s">
        <v>72</v>
      </c>
      <c r="T31" s="65" t="s">
        <v>14</v>
      </c>
      <c r="U31" s="65" t="s">
        <v>14</v>
      </c>
      <c r="V31" s="76" t="s">
        <v>14</v>
      </c>
      <c r="W31" s="266" t="s">
        <v>14</v>
      </c>
      <c r="X31" s="156" t="s">
        <v>14</v>
      </c>
      <c r="Y31" s="65" t="s">
        <v>14</v>
      </c>
      <c r="Z31" s="65" t="s">
        <v>14</v>
      </c>
      <c r="AA31" s="19" t="s">
        <v>14</v>
      </c>
      <c r="AB31" s="593" t="str">
        <f t="shared" si="2"/>
        <v>-</v>
      </c>
      <c r="AC31" s="597" t="str">
        <f t="shared" si="3"/>
        <v>-</v>
      </c>
      <c r="AD31" s="597" t="str">
        <f t="shared" si="6"/>
        <v>-</v>
      </c>
      <c r="AE31" s="598" t="str">
        <f t="shared" si="7"/>
        <v>-</v>
      </c>
    </row>
    <row r="32" spans="1:31">
      <c r="A32" s="418"/>
      <c r="C32" s="514" t="s">
        <v>112</v>
      </c>
      <c r="D32" s="515" t="s">
        <v>113</v>
      </c>
      <c r="E32" s="65" t="s">
        <v>14</v>
      </c>
      <c r="F32" s="65" t="s">
        <v>14</v>
      </c>
      <c r="G32" s="76" t="s">
        <v>14</v>
      </c>
      <c r="H32" s="266" t="s">
        <v>14</v>
      </c>
      <c r="I32" s="156" t="s">
        <v>14</v>
      </c>
      <c r="J32" s="65" t="s">
        <v>14</v>
      </c>
      <c r="K32" s="65" t="s">
        <v>14</v>
      </c>
      <c r="L32" s="19" t="s">
        <v>14</v>
      </c>
      <c r="M32" s="593" t="str">
        <f t="shared" si="0"/>
        <v>-</v>
      </c>
      <c r="N32" s="597" t="str">
        <f t="shared" si="1"/>
        <v>-</v>
      </c>
      <c r="O32" s="597" t="str">
        <f t="shared" si="4"/>
        <v>-</v>
      </c>
      <c r="P32" s="598" t="str">
        <f t="shared" si="5"/>
        <v>-</v>
      </c>
      <c r="R32" s="514" t="s">
        <v>112</v>
      </c>
      <c r="S32" s="515" t="s">
        <v>113</v>
      </c>
      <c r="T32" s="65" t="s">
        <v>14</v>
      </c>
      <c r="U32" s="65" t="s">
        <v>14</v>
      </c>
      <c r="V32" s="76" t="s">
        <v>14</v>
      </c>
      <c r="W32" s="266" t="s">
        <v>14</v>
      </c>
      <c r="X32" s="156" t="s">
        <v>14</v>
      </c>
      <c r="Y32" s="65" t="s">
        <v>14</v>
      </c>
      <c r="Z32" s="65" t="s">
        <v>14</v>
      </c>
      <c r="AA32" s="19" t="s">
        <v>14</v>
      </c>
      <c r="AB32" s="593" t="str">
        <f t="shared" si="2"/>
        <v>-</v>
      </c>
      <c r="AC32" s="597" t="str">
        <f t="shared" si="3"/>
        <v>-</v>
      </c>
      <c r="AD32" s="597" t="str">
        <f t="shared" si="6"/>
        <v>-</v>
      </c>
      <c r="AE32" s="598" t="str">
        <f t="shared" si="7"/>
        <v>-</v>
      </c>
    </row>
    <row r="33" spans="1:31" ht="15" customHeight="1">
      <c r="A33" s="418"/>
      <c r="C33" s="514" t="s">
        <v>73</v>
      </c>
      <c r="D33" s="515" t="s">
        <v>74</v>
      </c>
      <c r="E33" s="65" t="s">
        <v>14</v>
      </c>
      <c r="F33" s="65" t="s">
        <v>14</v>
      </c>
      <c r="G33" s="76" t="s">
        <v>14</v>
      </c>
      <c r="H33" s="266" t="s">
        <v>14</v>
      </c>
      <c r="I33" s="156" t="s">
        <v>14</v>
      </c>
      <c r="J33" s="65" t="s">
        <v>14</v>
      </c>
      <c r="K33" s="65" t="s">
        <v>14</v>
      </c>
      <c r="L33" s="19" t="s">
        <v>14</v>
      </c>
      <c r="M33" s="593" t="str">
        <f t="shared" si="0"/>
        <v>-</v>
      </c>
      <c r="N33" s="597" t="str">
        <f t="shared" si="1"/>
        <v>-</v>
      </c>
      <c r="O33" s="597" t="str">
        <f t="shared" si="4"/>
        <v>-</v>
      </c>
      <c r="P33" s="598" t="str">
        <f t="shared" si="5"/>
        <v>-</v>
      </c>
      <c r="R33" s="514" t="s">
        <v>73</v>
      </c>
      <c r="S33" s="515" t="s">
        <v>74</v>
      </c>
      <c r="T33" s="65" t="s">
        <v>14</v>
      </c>
      <c r="U33" s="65" t="s">
        <v>14</v>
      </c>
      <c r="V33" s="76" t="s">
        <v>14</v>
      </c>
      <c r="W33" s="266" t="s">
        <v>14</v>
      </c>
      <c r="X33" s="156" t="s">
        <v>14</v>
      </c>
      <c r="Y33" s="65" t="s">
        <v>14</v>
      </c>
      <c r="Z33" s="65" t="s">
        <v>14</v>
      </c>
      <c r="AA33" s="19" t="s">
        <v>14</v>
      </c>
      <c r="AB33" s="593" t="str">
        <f t="shared" si="2"/>
        <v>-</v>
      </c>
      <c r="AC33" s="597" t="str">
        <f t="shared" si="3"/>
        <v>-</v>
      </c>
      <c r="AD33" s="597" t="str">
        <f t="shared" si="6"/>
        <v>-</v>
      </c>
      <c r="AE33" s="598" t="str">
        <f t="shared" si="7"/>
        <v>-</v>
      </c>
    </row>
    <row r="34" spans="1:31">
      <c r="A34" s="418"/>
      <c r="C34" s="514" t="s">
        <v>75</v>
      </c>
      <c r="D34" s="515" t="s">
        <v>76</v>
      </c>
      <c r="E34" s="65" t="s">
        <v>14</v>
      </c>
      <c r="F34" s="65" t="s">
        <v>14</v>
      </c>
      <c r="G34" s="76" t="s">
        <v>14</v>
      </c>
      <c r="H34" s="266" t="s">
        <v>14</v>
      </c>
      <c r="I34" s="156" t="s">
        <v>14</v>
      </c>
      <c r="J34" s="65" t="s">
        <v>14</v>
      </c>
      <c r="K34" s="65" t="s">
        <v>14</v>
      </c>
      <c r="L34" s="19" t="s">
        <v>14</v>
      </c>
      <c r="M34" s="593" t="str">
        <f t="shared" si="0"/>
        <v>-</v>
      </c>
      <c r="N34" s="597" t="str">
        <f t="shared" si="1"/>
        <v>-</v>
      </c>
      <c r="O34" s="597" t="str">
        <f t="shared" si="4"/>
        <v>-</v>
      </c>
      <c r="P34" s="598" t="str">
        <f t="shared" si="5"/>
        <v>-</v>
      </c>
      <c r="R34" s="514" t="s">
        <v>75</v>
      </c>
      <c r="S34" s="515" t="s">
        <v>76</v>
      </c>
      <c r="T34" s="65" t="s">
        <v>14</v>
      </c>
      <c r="U34" s="65" t="s">
        <v>14</v>
      </c>
      <c r="V34" s="76" t="s">
        <v>14</v>
      </c>
      <c r="W34" s="266" t="s">
        <v>14</v>
      </c>
      <c r="X34" s="156" t="s">
        <v>14</v>
      </c>
      <c r="Y34" s="65" t="s">
        <v>14</v>
      </c>
      <c r="Z34" s="65" t="s">
        <v>14</v>
      </c>
      <c r="AA34" s="19" t="s">
        <v>14</v>
      </c>
      <c r="AB34" s="593" t="str">
        <f t="shared" si="2"/>
        <v>-</v>
      </c>
      <c r="AC34" s="597" t="str">
        <f t="shared" si="3"/>
        <v>-</v>
      </c>
      <c r="AD34" s="597" t="str">
        <f t="shared" si="6"/>
        <v>-</v>
      </c>
      <c r="AE34" s="598" t="str">
        <f t="shared" si="7"/>
        <v>-</v>
      </c>
    </row>
    <row r="35" spans="1:31" ht="15" customHeight="1">
      <c r="A35" s="418"/>
      <c r="C35" s="514" t="s">
        <v>77</v>
      </c>
      <c r="D35" s="515" t="s">
        <v>78</v>
      </c>
      <c r="E35" s="65" t="s">
        <v>14</v>
      </c>
      <c r="F35" s="65" t="s">
        <v>14</v>
      </c>
      <c r="G35" s="76" t="s">
        <v>14</v>
      </c>
      <c r="H35" s="266" t="s">
        <v>14</v>
      </c>
      <c r="I35" s="156" t="s">
        <v>14</v>
      </c>
      <c r="J35" s="65" t="s">
        <v>14</v>
      </c>
      <c r="K35" s="65" t="s">
        <v>14</v>
      </c>
      <c r="L35" s="19" t="s">
        <v>14</v>
      </c>
      <c r="M35" s="593" t="str">
        <f t="shared" si="0"/>
        <v>-</v>
      </c>
      <c r="N35" s="597" t="str">
        <f t="shared" si="1"/>
        <v>-</v>
      </c>
      <c r="O35" s="597" t="str">
        <f t="shared" si="4"/>
        <v>-</v>
      </c>
      <c r="P35" s="598" t="str">
        <f t="shared" si="5"/>
        <v>-</v>
      </c>
      <c r="R35" s="514" t="s">
        <v>77</v>
      </c>
      <c r="S35" s="515" t="s">
        <v>78</v>
      </c>
      <c r="T35" s="65" t="s">
        <v>14</v>
      </c>
      <c r="U35" s="65" t="s">
        <v>14</v>
      </c>
      <c r="V35" s="76" t="s">
        <v>14</v>
      </c>
      <c r="W35" s="266" t="s">
        <v>14</v>
      </c>
      <c r="X35" s="156" t="s">
        <v>14</v>
      </c>
      <c r="Y35" s="65" t="s">
        <v>14</v>
      </c>
      <c r="Z35" s="65" t="s">
        <v>14</v>
      </c>
      <c r="AA35" s="19" t="s">
        <v>14</v>
      </c>
      <c r="AB35" s="593" t="str">
        <f t="shared" si="2"/>
        <v>-</v>
      </c>
      <c r="AC35" s="597" t="str">
        <f t="shared" si="3"/>
        <v>-</v>
      </c>
      <c r="AD35" s="597" t="str">
        <f t="shared" si="6"/>
        <v>-</v>
      </c>
      <c r="AE35" s="598" t="str">
        <f t="shared" si="7"/>
        <v>-</v>
      </c>
    </row>
    <row r="36" spans="1:31">
      <c r="A36" s="418"/>
      <c r="C36" s="514" t="s">
        <v>79</v>
      </c>
      <c r="D36" s="515" t="s">
        <v>80</v>
      </c>
      <c r="E36" s="65" t="s">
        <v>14</v>
      </c>
      <c r="F36" s="65" t="s">
        <v>14</v>
      </c>
      <c r="G36" s="76" t="s">
        <v>14</v>
      </c>
      <c r="H36" s="266" t="s">
        <v>14</v>
      </c>
      <c r="I36" s="156" t="s">
        <v>14</v>
      </c>
      <c r="J36" s="65" t="s">
        <v>14</v>
      </c>
      <c r="K36" s="65" t="s">
        <v>14</v>
      </c>
      <c r="L36" s="19" t="s">
        <v>14</v>
      </c>
      <c r="M36" s="593" t="str">
        <f t="shared" si="0"/>
        <v>-</v>
      </c>
      <c r="N36" s="597" t="str">
        <f t="shared" si="1"/>
        <v>-</v>
      </c>
      <c r="O36" s="597" t="str">
        <f t="shared" si="4"/>
        <v>-</v>
      </c>
      <c r="P36" s="598" t="str">
        <f t="shared" si="5"/>
        <v>-</v>
      </c>
      <c r="R36" s="514" t="s">
        <v>79</v>
      </c>
      <c r="S36" s="515" t="s">
        <v>80</v>
      </c>
      <c r="T36" s="65" t="s">
        <v>14</v>
      </c>
      <c r="U36" s="65" t="s">
        <v>14</v>
      </c>
      <c r="V36" s="76" t="s">
        <v>14</v>
      </c>
      <c r="W36" s="266" t="s">
        <v>14</v>
      </c>
      <c r="X36" s="156" t="s">
        <v>14</v>
      </c>
      <c r="Y36" s="65" t="s">
        <v>14</v>
      </c>
      <c r="Z36" s="65" t="s">
        <v>14</v>
      </c>
      <c r="AA36" s="19" t="s">
        <v>14</v>
      </c>
      <c r="AB36" s="593" t="str">
        <f t="shared" si="2"/>
        <v>-</v>
      </c>
      <c r="AC36" s="597" t="str">
        <f t="shared" si="3"/>
        <v>-</v>
      </c>
      <c r="AD36" s="597" t="str">
        <f t="shared" si="6"/>
        <v>-</v>
      </c>
      <c r="AE36" s="598" t="str">
        <f t="shared" si="7"/>
        <v>-</v>
      </c>
    </row>
    <row r="37" spans="1:31">
      <c r="A37" s="418"/>
      <c r="C37" s="514" t="s">
        <v>81</v>
      </c>
      <c r="D37" s="515" t="s">
        <v>82</v>
      </c>
      <c r="E37" s="65" t="s">
        <v>14</v>
      </c>
      <c r="F37" s="65" t="s">
        <v>14</v>
      </c>
      <c r="G37" s="76" t="s">
        <v>14</v>
      </c>
      <c r="H37" s="266" t="s">
        <v>14</v>
      </c>
      <c r="I37" s="156" t="s">
        <v>14</v>
      </c>
      <c r="J37" s="65" t="s">
        <v>14</v>
      </c>
      <c r="K37" s="65" t="s">
        <v>14</v>
      </c>
      <c r="L37" s="19" t="s">
        <v>14</v>
      </c>
      <c r="M37" s="593" t="str">
        <f t="shared" si="0"/>
        <v>-</v>
      </c>
      <c r="N37" s="597" t="str">
        <f t="shared" si="1"/>
        <v>-</v>
      </c>
      <c r="O37" s="597" t="str">
        <f t="shared" si="4"/>
        <v>-</v>
      </c>
      <c r="P37" s="598" t="str">
        <f t="shared" si="5"/>
        <v>-</v>
      </c>
      <c r="R37" s="514" t="s">
        <v>81</v>
      </c>
      <c r="S37" s="515" t="s">
        <v>82</v>
      </c>
      <c r="T37" s="65" t="s">
        <v>14</v>
      </c>
      <c r="U37" s="65" t="s">
        <v>14</v>
      </c>
      <c r="V37" s="76" t="s">
        <v>14</v>
      </c>
      <c r="W37" s="266" t="s">
        <v>14</v>
      </c>
      <c r="X37" s="156" t="s">
        <v>14</v>
      </c>
      <c r="Y37" s="65" t="s">
        <v>14</v>
      </c>
      <c r="Z37" s="65" t="s">
        <v>14</v>
      </c>
      <c r="AA37" s="19" t="s">
        <v>14</v>
      </c>
      <c r="AB37" s="593" t="str">
        <f t="shared" si="2"/>
        <v>-</v>
      </c>
      <c r="AC37" s="597" t="str">
        <f t="shared" si="3"/>
        <v>-</v>
      </c>
      <c r="AD37" s="597" t="str">
        <f t="shared" si="6"/>
        <v>-</v>
      </c>
      <c r="AE37" s="598" t="str">
        <f t="shared" si="7"/>
        <v>-</v>
      </c>
    </row>
    <row r="38" spans="1:31">
      <c r="A38" s="418"/>
      <c r="C38" s="514" t="s">
        <v>83</v>
      </c>
      <c r="D38" s="515" t="s">
        <v>84</v>
      </c>
      <c r="E38" s="65" t="s">
        <v>14</v>
      </c>
      <c r="F38" s="65" t="s">
        <v>14</v>
      </c>
      <c r="G38" s="76" t="s">
        <v>14</v>
      </c>
      <c r="H38" s="266" t="s">
        <v>14</v>
      </c>
      <c r="I38" s="156" t="s">
        <v>14</v>
      </c>
      <c r="J38" s="65" t="s">
        <v>14</v>
      </c>
      <c r="K38" s="65" t="s">
        <v>14</v>
      </c>
      <c r="L38" s="19" t="s">
        <v>14</v>
      </c>
      <c r="M38" s="593" t="str">
        <f t="shared" si="0"/>
        <v>-</v>
      </c>
      <c r="N38" s="597" t="str">
        <f t="shared" si="1"/>
        <v>-</v>
      </c>
      <c r="O38" s="597" t="str">
        <f t="shared" si="4"/>
        <v>-</v>
      </c>
      <c r="P38" s="598" t="str">
        <f t="shared" si="5"/>
        <v>-</v>
      </c>
      <c r="R38" s="514" t="s">
        <v>83</v>
      </c>
      <c r="S38" s="515" t="s">
        <v>84</v>
      </c>
      <c r="T38" s="65" t="s">
        <v>14</v>
      </c>
      <c r="U38" s="65" t="s">
        <v>14</v>
      </c>
      <c r="V38" s="76" t="s">
        <v>14</v>
      </c>
      <c r="W38" s="266" t="s">
        <v>14</v>
      </c>
      <c r="X38" s="156" t="s">
        <v>14</v>
      </c>
      <c r="Y38" s="65" t="s">
        <v>14</v>
      </c>
      <c r="Z38" s="65" t="s">
        <v>14</v>
      </c>
      <c r="AA38" s="19" t="s">
        <v>14</v>
      </c>
      <c r="AB38" s="593" t="str">
        <f t="shared" si="2"/>
        <v>-</v>
      </c>
      <c r="AC38" s="597" t="str">
        <f t="shared" si="3"/>
        <v>-</v>
      </c>
      <c r="AD38" s="597" t="str">
        <f t="shared" si="6"/>
        <v>-</v>
      </c>
      <c r="AE38" s="598" t="str">
        <f t="shared" si="7"/>
        <v>-</v>
      </c>
    </row>
    <row r="39" spans="1:31">
      <c r="A39" s="418"/>
      <c r="C39" s="514" t="s">
        <v>110</v>
      </c>
      <c r="D39" s="515" t="s">
        <v>111</v>
      </c>
      <c r="E39" s="65" t="s">
        <v>14</v>
      </c>
      <c r="F39" s="65" t="s">
        <v>14</v>
      </c>
      <c r="G39" s="76" t="s">
        <v>14</v>
      </c>
      <c r="H39" s="266" t="s">
        <v>14</v>
      </c>
      <c r="I39" s="156" t="s">
        <v>14</v>
      </c>
      <c r="J39" s="65" t="s">
        <v>14</v>
      </c>
      <c r="K39" s="65" t="s">
        <v>14</v>
      </c>
      <c r="L39" s="19" t="s">
        <v>14</v>
      </c>
      <c r="M39" s="593" t="str">
        <f t="shared" si="0"/>
        <v>-</v>
      </c>
      <c r="N39" s="597" t="str">
        <f t="shared" si="1"/>
        <v>-</v>
      </c>
      <c r="O39" s="597" t="str">
        <f t="shared" si="4"/>
        <v>-</v>
      </c>
      <c r="P39" s="598" t="str">
        <f t="shared" si="5"/>
        <v>-</v>
      </c>
      <c r="R39" s="514" t="s">
        <v>110</v>
      </c>
      <c r="S39" s="515" t="s">
        <v>111</v>
      </c>
      <c r="T39" s="65" t="s">
        <v>14</v>
      </c>
      <c r="U39" s="65" t="s">
        <v>14</v>
      </c>
      <c r="V39" s="76" t="s">
        <v>14</v>
      </c>
      <c r="W39" s="266" t="s">
        <v>14</v>
      </c>
      <c r="X39" s="156" t="s">
        <v>14</v>
      </c>
      <c r="Y39" s="65" t="s">
        <v>14</v>
      </c>
      <c r="Z39" s="65" t="s">
        <v>14</v>
      </c>
      <c r="AA39" s="19" t="s">
        <v>14</v>
      </c>
      <c r="AB39" s="593" t="str">
        <f t="shared" si="2"/>
        <v>-</v>
      </c>
      <c r="AC39" s="597" t="str">
        <f t="shared" si="3"/>
        <v>-</v>
      </c>
      <c r="AD39" s="597" t="str">
        <f t="shared" si="6"/>
        <v>-</v>
      </c>
      <c r="AE39" s="598" t="str">
        <f t="shared" si="7"/>
        <v>-</v>
      </c>
    </row>
    <row r="40" spans="1:31" ht="13.2" customHeight="1">
      <c r="A40" s="418"/>
      <c r="C40" s="514" t="s">
        <v>97</v>
      </c>
      <c r="D40" s="515" t="s">
        <v>98</v>
      </c>
      <c r="E40" s="65" t="s">
        <v>14</v>
      </c>
      <c r="F40" s="65" t="s">
        <v>14</v>
      </c>
      <c r="G40" s="76" t="s">
        <v>14</v>
      </c>
      <c r="H40" s="266" t="s">
        <v>14</v>
      </c>
      <c r="I40" s="156" t="s">
        <v>14</v>
      </c>
      <c r="J40" s="65" t="s">
        <v>14</v>
      </c>
      <c r="K40" s="65" t="s">
        <v>14</v>
      </c>
      <c r="L40" s="19" t="s">
        <v>14</v>
      </c>
      <c r="M40" s="593" t="str">
        <f t="shared" si="0"/>
        <v>-</v>
      </c>
      <c r="N40" s="597" t="str">
        <f t="shared" si="1"/>
        <v>-</v>
      </c>
      <c r="O40" s="597" t="str">
        <f t="shared" si="4"/>
        <v>-</v>
      </c>
      <c r="P40" s="598" t="str">
        <f t="shared" si="5"/>
        <v>-</v>
      </c>
      <c r="R40" s="514" t="s">
        <v>97</v>
      </c>
      <c r="S40" s="515" t="s">
        <v>98</v>
      </c>
      <c r="T40" s="65" t="s">
        <v>14</v>
      </c>
      <c r="U40" s="65" t="s">
        <v>14</v>
      </c>
      <c r="V40" s="76" t="s">
        <v>14</v>
      </c>
      <c r="W40" s="266" t="s">
        <v>14</v>
      </c>
      <c r="X40" s="156" t="s">
        <v>14</v>
      </c>
      <c r="Y40" s="65" t="s">
        <v>14</v>
      </c>
      <c r="Z40" s="65" t="s">
        <v>14</v>
      </c>
      <c r="AA40" s="19" t="s">
        <v>14</v>
      </c>
      <c r="AB40" s="593" t="str">
        <f t="shared" si="2"/>
        <v>-</v>
      </c>
      <c r="AC40" s="597" t="str">
        <f t="shared" si="3"/>
        <v>-</v>
      </c>
      <c r="AD40" s="597" t="str">
        <f t="shared" si="6"/>
        <v>-</v>
      </c>
      <c r="AE40" s="598" t="str">
        <f t="shared" si="7"/>
        <v>-</v>
      </c>
    </row>
    <row r="41" spans="1:31" ht="13.2" customHeight="1">
      <c r="A41" s="418"/>
      <c r="C41" s="514" t="s">
        <v>85</v>
      </c>
      <c r="D41" s="515" t="s">
        <v>86</v>
      </c>
      <c r="E41" s="65" t="s">
        <v>14</v>
      </c>
      <c r="F41" s="65" t="s">
        <v>14</v>
      </c>
      <c r="G41" s="76" t="s">
        <v>14</v>
      </c>
      <c r="H41" s="266" t="s">
        <v>14</v>
      </c>
      <c r="I41" s="156" t="s">
        <v>14</v>
      </c>
      <c r="J41" s="65" t="s">
        <v>14</v>
      </c>
      <c r="K41" s="65" t="s">
        <v>14</v>
      </c>
      <c r="L41" s="19" t="s">
        <v>14</v>
      </c>
      <c r="M41" s="593" t="str">
        <f t="shared" si="0"/>
        <v>-</v>
      </c>
      <c r="N41" s="597" t="str">
        <f t="shared" si="1"/>
        <v>-</v>
      </c>
      <c r="O41" s="597" t="str">
        <f t="shared" si="4"/>
        <v>-</v>
      </c>
      <c r="P41" s="598" t="str">
        <f t="shared" si="5"/>
        <v>-</v>
      </c>
      <c r="R41" s="514" t="s">
        <v>85</v>
      </c>
      <c r="S41" s="515" t="s">
        <v>86</v>
      </c>
      <c r="T41" s="65" t="s">
        <v>14</v>
      </c>
      <c r="U41" s="65" t="s">
        <v>14</v>
      </c>
      <c r="V41" s="76" t="s">
        <v>14</v>
      </c>
      <c r="W41" s="266" t="s">
        <v>14</v>
      </c>
      <c r="X41" s="156" t="s">
        <v>14</v>
      </c>
      <c r="Y41" s="65" t="s">
        <v>14</v>
      </c>
      <c r="Z41" s="65" t="s">
        <v>14</v>
      </c>
      <c r="AA41" s="19" t="s">
        <v>14</v>
      </c>
      <c r="AB41" s="593" t="str">
        <f t="shared" si="2"/>
        <v>-</v>
      </c>
      <c r="AC41" s="597" t="str">
        <f t="shared" si="3"/>
        <v>-</v>
      </c>
      <c r="AD41" s="597" t="str">
        <f t="shared" si="6"/>
        <v>-</v>
      </c>
      <c r="AE41" s="598" t="str">
        <f t="shared" si="7"/>
        <v>-</v>
      </c>
    </row>
    <row r="42" spans="1:31" ht="13.2" customHeight="1">
      <c r="A42" s="418"/>
      <c r="C42" s="514" t="s">
        <v>103</v>
      </c>
      <c r="D42" s="515" t="s">
        <v>104</v>
      </c>
      <c r="E42" s="65" t="s">
        <v>14</v>
      </c>
      <c r="F42" s="65" t="s">
        <v>14</v>
      </c>
      <c r="G42" s="76" t="s">
        <v>14</v>
      </c>
      <c r="H42" s="266" t="s">
        <v>14</v>
      </c>
      <c r="I42" s="156" t="s">
        <v>14</v>
      </c>
      <c r="J42" s="65" t="s">
        <v>14</v>
      </c>
      <c r="K42" s="65" t="s">
        <v>14</v>
      </c>
      <c r="L42" s="19" t="s">
        <v>14</v>
      </c>
      <c r="M42" s="593" t="str">
        <f t="shared" si="0"/>
        <v>-</v>
      </c>
      <c r="N42" s="597" t="str">
        <f t="shared" si="1"/>
        <v>-</v>
      </c>
      <c r="O42" s="597" t="str">
        <f t="shared" si="4"/>
        <v>-</v>
      </c>
      <c r="P42" s="598" t="str">
        <f t="shared" si="5"/>
        <v>-</v>
      </c>
      <c r="R42" s="514" t="s">
        <v>103</v>
      </c>
      <c r="S42" s="515" t="s">
        <v>104</v>
      </c>
      <c r="T42" s="65" t="s">
        <v>14</v>
      </c>
      <c r="U42" s="65" t="s">
        <v>14</v>
      </c>
      <c r="V42" s="76" t="s">
        <v>14</v>
      </c>
      <c r="W42" s="266" t="s">
        <v>14</v>
      </c>
      <c r="X42" s="156" t="s">
        <v>14</v>
      </c>
      <c r="Y42" s="65" t="s">
        <v>14</v>
      </c>
      <c r="Z42" s="65" t="s">
        <v>14</v>
      </c>
      <c r="AA42" s="19" t="s">
        <v>14</v>
      </c>
      <c r="AB42" s="593" t="str">
        <f t="shared" si="2"/>
        <v>-</v>
      </c>
      <c r="AC42" s="597" t="str">
        <f t="shared" si="3"/>
        <v>-</v>
      </c>
      <c r="AD42" s="597" t="str">
        <f t="shared" si="6"/>
        <v>-</v>
      </c>
      <c r="AE42" s="598" t="str">
        <f t="shared" si="7"/>
        <v>-</v>
      </c>
    </row>
    <row r="43" spans="1:31" ht="13.2" customHeight="1">
      <c r="A43" s="418"/>
      <c r="C43" s="514" t="s">
        <v>99</v>
      </c>
      <c r="D43" s="515" t="s">
        <v>100</v>
      </c>
      <c r="E43" s="65" t="s">
        <v>14</v>
      </c>
      <c r="F43" s="65" t="s">
        <v>14</v>
      </c>
      <c r="G43" s="76" t="s">
        <v>14</v>
      </c>
      <c r="H43" s="266" t="s">
        <v>14</v>
      </c>
      <c r="I43" s="156" t="s">
        <v>14</v>
      </c>
      <c r="J43" s="65" t="s">
        <v>14</v>
      </c>
      <c r="K43" s="65" t="s">
        <v>14</v>
      </c>
      <c r="L43" s="19" t="s">
        <v>14</v>
      </c>
      <c r="M43" s="593" t="str">
        <f t="shared" si="0"/>
        <v>-</v>
      </c>
      <c r="N43" s="597" t="str">
        <f t="shared" si="1"/>
        <v>-</v>
      </c>
      <c r="O43" s="597" t="str">
        <f t="shared" si="4"/>
        <v>-</v>
      </c>
      <c r="P43" s="598" t="str">
        <f t="shared" si="5"/>
        <v>-</v>
      </c>
      <c r="R43" s="514" t="s">
        <v>99</v>
      </c>
      <c r="S43" s="515" t="s">
        <v>100</v>
      </c>
      <c r="T43" s="65" t="s">
        <v>14</v>
      </c>
      <c r="U43" s="65" t="s">
        <v>14</v>
      </c>
      <c r="V43" s="76" t="s">
        <v>14</v>
      </c>
      <c r="W43" s="266" t="s">
        <v>14</v>
      </c>
      <c r="X43" s="156" t="s">
        <v>14</v>
      </c>
      <c r="Y43" s="65" t="s">
        <v>14</v>
      </c>
      <c r="Z43" s="65" t="s">
        <v>14</v>
      </c>
      <c r="AA43" s="19" t="s">
        <v>14</v>
      </c>
      <c r="AB43" s="593" t="str">
        <f t="shared" si="2"/>
        <v>-</v>
      </c>
      <c r="AC43" s="597" t="str">
        <f t="shared" si="3"/>
        <v>-</v>
      </c>
      <c r="AD43" s="597" t="str">
        <f t="shared" si="6"/>
        <v>-</v>
      </c>
      <c r="AE43" s="598" t="str">
        <f t="shared" si="7"/>
        <v>-</v>
      </c>
    </row>
    <row r="44" spans="1:31" ht="13.2" customHeight="1">
      <c r="A44" s="418"/>
      <c r="C44" s="514" t="s">
        <v>87</v>
      </c>
      <c r="D44" s="515" t="s">
        <v>88</v>
      </c>
      <c r="E44" s="65" t="s">
        <v>14</v>
      </c>
      <c r="F44" s="65" t="s">
        <v>14</v>
      </c>
      <c r="G44" s="76" t="s">
        <v>14</v>
      </c>
      <c r="H44" s="266" t="s">
        <v>14</v>
      </c>
      <c r="I44" s="156" t="s">
        <v>14</v>
      </c>
      <c r="J44" s="65" t="s">
        <v>14</v>
      </c>
      <c r="K44" s="65" t="s">
        <v>14</v>
      </c>
      <c r="L44" s="19" t="s">
        <v>14</v>
      </c>
      <c r="M44" s="593" t="str">
        <f t="shared" si="0"/>
        <v>-</v>
      </c>
      <c r="N44" s="597" t="str">
        <f t="shared" si="1"/>
        <v>-</v>
      </c>
      <c r="O44" s="597" t="str">
        <f t="shared" si="4"/>
        <v>-</v>
      </c>
      <c r="P44" s="598" t="str">
        <f t="shared" si="5"/>
        <v>-</v>
      </c>
      <c r="R44" s="514" t="s">
        <v>87</v>
      </c>
      <c r="S44" s="515" t="s">
        <v>88</v>
      </c>
      <c r="T44" s="65" t="s">
        <v>14</v>
      </c>
      <c r="U44" s="65" t="s">
        <v>14</v>
      </c>
      <c r="V44" s="76" t="s">
        <v>14</v>
      </c>
      <c r="W44" s="266" t="s">
        <v>14</v>
      </c>
      <c r="X44" s="156" t="s">
        <v>14</v>
      </c>
      <c r="Y44" s="65" t="s">
        <v>14</v>
      </c>
      <c r="Z44" s="65" t="s">
        <v>14</v>
      </c>
      <c r="AA44" s="19" t="s">
        <v>14</v>
      </c>
      <c r="AB44" s="593" t="str">
        <f t="shared" ref="AB44" si="8">IF(AND(ISNUMBER(T44),T44&lt;&gt;0),X44/T44-1,"-")</f>
        <v>-</v>
      </c>
      <c r="AC44" s="597" t="str">
        <f t="shared" ref="AC44" si="9">IF(AND(ISNUMBER(V44),V44&lt;&gt;0),Y44/V44-1,"-")</f>
        <v>-</v>
      </c>
      <c r="AD44" s="597" t="str">
        <f t="shared" ref="AD44" si="10">IF(AND(ISNUMBER(T44),T44&lt;&gt;0),Z44/T44-1,"-")</f>
        <v>-</v>
      </c>
      <c r="AE44" s="598" t="str">
        <f t="shared" ref="AE44" si="11">IF(AND(ISNUMBER(V44),V44&lt;&gt;0),AA44/V44-1,"-")</f>
        <v>-</v>
      </c>
    </row>
    <row r="45" spans="1:31" ht="13.2" customHeight="1" thickBot="1">
      <c r="A45" s="418"/>
      <c r="C45" s="516" t="s">
        <v>89</v>
      </c>
      <c r="D45" s="517" t="s">
        <v>90</v>
      </c>
      <c r="E45" s="34" t="s">
        <v>14</v>
      </c>
      <c r="F45" s="34" t="s">
        <v>14</v>
      </c>
      <c r="G45" s="77" t="s">
        <v>14</v>
      </c>
      <c r="H45" s="301" t="s">
        <v>14</v>
      </c>
      <c r="I45" s="29" t="s">
        <v>14</v>
      </c>
      <c r="J45" s="34" t="s">
        <v>14</v>
      </c>
      <c r="K45" s="34" t="s">
        <v>14</v>
      </c>
      <c r="L45" s="22" t="s">
        <v>14</v>
      </c>
      <c r="M45" s="599" t="str">
        <f t="shared" si="0"/>
        <v>-</v>
      </c>
      <c r="N45" s="600" t="str">
        <f t="shared" si="1"/>
        <v>-</v>
      </c>
      <c r="O45" s="600" t="str">
        <f t="shared" si="4"/>
        <v>-</v>
      </c>
      <c r="P45" s="601" t="str">
        <f t="shared" si="5"/>
        <v>-</v>
      </c>
      <c r="R45" s="516" t="s">
        <v>89</v>
      </c>
      <c r="S45" s="517" t="s">
        <v>90</v>
      </c>
      <c r="T45" s="34" t="s">
        <v>14</v>
      </c>
      <c r="U45" s="34" t="s">
        <v>14</v>
      </c>
      <c r="V45" s="77" t="s">
        <v>14</v>
      </c>
      <c r="W45" s="301" t="s">
        <v>14</v>
      </c>
      <c r="X45" s="29" t="s">
        <v>14</v>
      </c>
      <c r="Y45" s="34" t="s">
        <v>14</v>
      </c>
      <c r="Z45" s="34" t="s">
        <v>14</v>
      </c>
      <c r="AA45" s="22" t="s">
        <v>14</v>
      </c>
      <c r="AB45" s="599" t="str">
        <f t="shared" ref="AB45:AB54" si="12">IF(AND(ISNUMBER(T45),T45&lt;&gt;0),X45/T45-1,"-")</f>
        <v>-</v>
      </c>
      <c r="AC45" s="600" t="str">
        <f t="shared" ref="AC45:AC54" si="13">IF(AND(ISNUMBER(V45),V45&lt;&gt;0),Y45/V45-1,"-")</f>
        <v>-</v>
      </c>
      <c r="AD45" s="600" t="str">
        <f t="shared" ref="AD45:AD54" si="14">IF(AND(ISNUMBER(T45),T45&lt;&gt;0),Z45/T45-1,"-")</f>
        <v>-</v>
      </c>
      <c r="AE45" s="601" t="str">
        <f t="shared" ref="AE45:AE54" si="15">IF(AND(ISNUMBER(V45),V45&lt;&gt;0),AA45/V45-1,"-")</f>
        <v>-</v>
      </c>
    </row>
    <row r="46" spans="1:31" ht="13.2" customHeight="1">
      <c r="A46" s="418"/>
      <c r="C46" s="512" t="s">
        <v>541</v>
      </c>
      <c r="D46" s="513" t="s">
        <v>108</v>
      </c>
      <c r="E46" s="64" t="s">
        <v>14</v>
      </c>
      <c r="F46" s="64" t="s">
        <v>14</v>
      </c>
      <c r="G46" s="75" t="s">
        <v>14</v>
      </c>
      <c r="H46" s="302" t="s">
        <v>14</v>
      </c>
      <c r="I46" s="265" t="s">
        <v>14</v>
      </c>
      <c r="J46" s="64" t="s">
        <v>14</v>
      </c>
      <c r="K46" s="64" t="s">
        <v>14</v>
      </c>
      <c r="L46" s="18" t="s">
        <v>14</v>
      </c>
      <c r="M46" s="594" t="str">
        <f t="shared" si="0"/>
        <v>-</v>
      </c>
      <c r="N46" s="595" t="str">
        <f t="shared" si="1"/>
        <v>-</v>
      </c>
      <c r="O46" s="595" t="str">
        <f t="shared" si="4"/>
        <v>-</v>
      </c>
      <c r="P46" s="596" t="str">
        <f t="shared" si="5"/>
        <v>-</v>
      </c>
      <c r="R46" s="512" t="s">
        <v>541</v>
      </c>
      <c r="S46" s="513" t="s">
        <v>108</v>
      </c>
      <c r="T46" s="64" t="s">
        <v>14</v>
      </c>
      <c r="U46" s="64" t="s">
        <v>14</v>
      </c>
      <c r="V46" s="75" t="s">
        <v>14</v>
      </c>
      <c r="W46" s="302" t="s">
        <v>14</v>
      </c>
      <c r="X46" s="265" t="s">
        <v>14</v>
      </c>
      <c r="Y46" s="64" t="s">
        <v>14</v>
      </c>
      <c r="Z46" s="64" t="s">
        <v>14</v>
      </c>
      <c r="AA46" s="18" t="s">
        <v>14</v>
      </c>
      <c r="AB46" s="594" t="str">
        <f t="shared" si="12"/>
        <v>-</v>
      </c>
      <c r="AC46" s="595" t="str">
        <f t="shared" si="13"/>
        <v>-</v>
      </c>
      <c r="AD46" s="595" t="str">
        <f t="shared" si="14"/>
        <v>-</v>
      </c>
      <c r="AE46" s="596" t="str">
        <f t="shared" si="15"/>
        <v>-</v>
      </c>
    </row>
    <row r="47" spans="1:31">
      <c r="A47" s="418"/>
      <c r="C47" s="514" t="s">
        <v>542</v>
      </c>
      <c r="D47" s="515" t="s">
        <v>114</v>
      </c>
      <c r="E47" s="65" t="s">
        <v>14</v>
      </c>
      <c r="F47" s="65" t="s">
        <v>14</v>
      </c>
      <c r="G47" s="76" t="s">
        <v>14</v>
      </c>
      <c r="H47" s="266" t="s">
        <v>14</v>
      </c>
      <c r="I47" s="156" t="s">
        <v>14</v>
      </c>
      <c r="J47" s="65" t="s">
        <v>14</v>
      </c>
      <c r="K47" s="65" t="s">
        <v>14</v>
      </c>
      <c r="L47" s="19" t="s">
        <v>14</v>
      </c>
      <c r="M47" s="593" t="str">
        <f t="shared" si="0"/>
        <v>-</v>
      </c>
      <c r="N47" s="597" t="str">
        <f t="shared" si="1"/>
        <v>-</v>
      </c>
      <c r="O47" s="597" t="str">
        <f t="shared" si="4"/>
        <v>-</v>
      </c>
      <c r="P47" s="598" t="str">
        <f t="shared" si="5"/>
        <v>-</v>
      </c>
      <c r="R47" s="514" t="s">
        <v>542</v>
      </c>
      <c r="S47" s="515" t="s">
        <v>114</v>
      </c>
      <c r="T47" s="65" t="s">
        <v>14</v>
      </c>
      <c r="U47" s="65" t="s">
        <v>14</v>
      </c>
      <c r="V47" s="76" t="s">
        <v>14</v>
      </c>
      <c r="W47" s="266" t="s">
        <v>14</v>
      </c>
      <c r="X47" s="156" t="s">
        <v>14</v>
      </c>
      <c r="Y47" s="65" t="s">
        <v>14</v>
      </c>
      <c r="Z47" s="65" t="s">
        <v>14</v>
      </c>
      <c r="AA47" s="19" t="s">
        <v>14</v>
      </c>
      <c r="AB47" s="593" t="str">
        <f t="shared" si="12"/>
        <v>-</v>
      </c>
      <c r="AC47" s="597" t="str">
        <f t="shared" si="13"/>
        <v>-</v>
      </c>
      <c r="AD47" s="597" t="str">
        <f t="shared" si="14"/>
        <v>-</v>
      </c>
      <c r="AE47" s="598" t="str">
        <f t="shared" si="15"/>
        <v>-</v>
      </c>
    </row>
    <row r="48" spans="1:31">
      <c r="A48" s="418"/>
      <c r="C48" s="514" t="s">
        <v>543</v>
      </c>
      <c r="D48" s="515" t="s">
        <v>546</v>
      </c>
      <c r="E48" s="65" t="s">
        <v>14</v>
      </c>
      <c r="F48" s="65" t="s">
        <v>14</v>
      </c>
      <c r="G48" s="76" t="s">
        <v>14</v>
      </c>
      <c r="H48" s="266" t="s">
        <v>14</v>
      </c>
      <c r="I48" s="156" t="s">
        <v>14</v>
      </c>
      <c r="J48" s="65" t="s">
        <v>14</v>
      </c>
      <c r="K48" s="65" t="s">
        <v>14</v>
      </c>
      <c r="L48" s="19" t="s">
        <v>14</v>
      </c>
      <c r="M48" s="593" t="str">
        <f t="shared" si="0"/>
        <v>-</v>
      </c>
      <c r="N48" s="597" t="str">
        <f t="shared" si="1"/>
        <v>-</v>
      </c>
      <c r="O48" s="597" t="str">
        <f t="shared" si="4"/>
        <v>-</v>
      </c>
      <c r="P48" s="598" t="str">
        <f t="shared" si="5"/>
        <v>-</v>
      </c>
      <c r="R48" s="514" t="s">
        <v>543</v>
      </c>
      <c r="S48" s="515" t="s">
        <v>546</v>
      </c>
      <c r="T48" s="65" t="s">
        <v>14</v>
      </c>
      <c r="U48" s="65" t="s">
        <v>14</v>
      </c>
      <c r="V48" s="76" t="s">
        <v>14</v>
      </c>
      <c r="W48" s="266" t="s">
        <v>14</v>
      </c>
      <c r="X48" s="156" t="s">
        <v>14</v>
      </c>
      <c r="Y48" s="65" t="s">
        <v>14</v>
      </c>
      <c r="Z48" s="65" t="s">
        <v>14</v>
      </c>
      <c r="AA48" s="19" t="s">
        <v>14</v>
      </c>
      <c r="AB48" s="593" t="str">
        <f t="shared" si="12"/>
        <v>-</v>
      </c>
      <c r="AC48" s="597" t="str">
        <f t="shared" si="13"/>
        <v>-</v>
      </c>
      <c r="AD48" s="597" t="str">
        <f t="shared" si="14"/>
        <v>-</v>
      </c>
      <c r="AE48" s="598" t="str">
        <f t="shared" si="15"/>
        <v>-</v>
      </c>
    </row>
    <row r="49" spans="1:31">
      <c r="A49" s="418"/>
      <c r="C49" s="514" t="s">
        <v>544</v>
      </c>
      <c r="D49" s="515" t="s">
        <v>107</v>
      </c>
      <c r="E49" s="176" t="s">
        <v>14</v>
      </c>
      <c r="F49" s="65" t="s">
        <v>14</v>
      </c>
      <c r="G49" s="76" t="s">
        <v>14</v>
      </c>
      <c r="H49" s="266" t="s">
        <v>14</v>
      </c>
      <c r="I49" s="156" t="s">
        <v>14</v>
      </c>
      <c r="J49" s="65" t="s">
        <v>14</v>
      </c>
      <c r="K49" s="65" t="s">
        <v>14</v>
      </c>
      <c r="L49" s="19" t="s">
        <v>14</v>
      </c>
      <c r="M49" s="593" t="str">
        <f t="shared" si="0"/>
        <v>-</v>
      </c>
      <c r="N49" s="597" t="str">
        <f t="shared" si="1"/>
        <v>-</v>
      </c>
      <c r="O49" s="597" t="str">
        <f t="shared" si="4"/>
        <v>-</v>
      </c>
      <c r="P49" s="598" t="str">
        <f t="shared" si="5"/>
        <v>-</v>
      </c>
      <c r="R49" s="514" t="s">
        <v>544</v>
      </c>
      <c r="S49" s="515" t="s">
        <v>107</v>
      </c>
      <c r="T49" s="176" t="s">
        <v>14</v>
      </c>
      <c r="U49" s="65" t="s">
        <v>14</v>
      </c>
      <c r="V49" s="76" t="s">
        <v>14</v>
      </c>
      <c r="W49" s="266" t="s">
        <v>14</v>
      </c>
      <c r="X49" s="156" t="s">
        <v>14</v>
      </c>
      <c r="Y49" s="65" t="s">
        <v>14</v>
      </c>
      <c r="Z49" s="65" t="s">
        <v>14</v>
      </c>
      <c r="AA49" s="19" t="s">
        <v>14</v>
      </c>
      <c r="AB49" s="593" t="str">
        <f t="shared" si="12"/>
        <v>-</v>
      </c>
      <c r="AC49" s="597" t="str">
        <f t="shared" si="13"/>
        <v>-</v>
      </c>
      <c r="AD49" s="597" t="str">
        <f t="shared" si="14"/>
        <v>-</v>
      </c>
      <c r="AE49" s="598" t="str">
        <f t="shared" si="15"/>
        <v>-</v>
      </c>
    </row>
    <row r="50" spans="1:31" ht="15" thickBot="1">
      <c r="A50" s="418"/>
      <c r="C50" s="518" t="s">
        <v>545</v>
      </c>
      <c r="D50" s="519" t="s">
        <v>52</v>
      </c>
      <c r="E50" s="329" t="s">
        <v>14</v>
      </c>
      <c r="F50" s="177" t="s">
        <v>14</v>
      </c>
      <c r="G50" s="178" t="s">
        <v>14</v>
      </c>
      <c r="H50" s="333" t="s">
        <v>14</v>
      </c>
      <c r="I50" s="258" t="s">
        <v>14</v>
      </c>
      <c r="J50" s="177" t="s">
        <v>14</v>
      </c>
      <c r="K50" s="177" t="s">
        <v>14</v>
      </c>
      <c r="L50" s="305" t="s">
        <v>14</v>
      </c>
      <c r="M50" s="602" t="str">
        <f t="shared" si="0"/>
        <v>-</v>
      </c>
      <c r="N50" s="603" t="str">
        <f t="shared" si="1"/>
        <v>-</v>
      </c>
      <c r="O50" s="603" t="str">
        <f t="shared" ref="O50:O52" si="16">IF(AND(ISNUMBER(E50),E50&lt;&gt;0),K50/E50-1,"-")</f>
        <v>-</v>
      </c>
      <c r="P50" s="604" t="str">
        <f t="shared" si="5"/>
        <v>-</v>
      </c>
      <c r="R50" s="518" t="s">
        <v>545</v>
      </c>
      <c r="S50" s="519" t="s">
        <v>52</v>
      </c>
      <c r="T50" s="329" t="s">
        <v>14</v>
      </c>
      <c r="U50" s="177" t="s">
        <v>14</v>
      </c>
      <c r="V50" s="178" t="s">
        <v>14</v>
      </c>
      <c r="W50" s="333" t="s">
        <v>14</v>
      </c>
      <c r="X50" s="258" t="s">
        <v>14</v>
      </c>
      <c r="Y50" s="177" t="s">
        <v>14</v>
      </c>
      <c r="Z50" s="177" t="s">
        <v>14</v>
      </c>
      <c r="AA50" s="305" t="s">
        <v>14</v>
      </c>
      <c r="AB50" s="602" t="str">
        <f t="shared" si="12"/>
        <v>-</v>
      </c>
      <c r="AC50" s="603" t="str">
        <f t="shared" si="13"/>
        <v>-</v>
      </c>
      <c r="AD50" s="603" t="str">
        <f t="shared" si="14"/>
        <v>-</v>
      </c>
      <c r="AE50" s="604" t="str">
        <f t="shared" si="15"/>
        <v>-</v>
      </c>
    </row>
    <row r="51" spans="1:31">
      <c r="A51" s="418"/>
      <c r="C51" s="520" t="s">
        <v>549</v>
      </c>
      <c r="D51" s="521" t="s">
        <v>551</v>
      </c>
      <c r="E51" s="330" t="s">
        <v>14</v>
      </c>
      <c r="F51" s="260" t="s">
        <v>14</v>
      </c>
      <c r="G51" s="332" t="s">
        <v>14</v>
      </c>
      <c r="H51" s="334" t="s">
        <v>14</v>
      </c>
      <c r="I51" s="259" t="s">
        <v>14</v>
      </c>
      <c r="J51" s="260" t="s">
        <v>14</v>
      </c>
      <c r="K51" s="260" t="s">
        <v>14</v>
      </c>
      <c r="L51" s="306" t="s">
        <v>14</v>
      </c>
      <c r="M51" s="605" t="str">
        <f t="shared" si="0"/>
        <v>-</v>
      </c>
      <c r="N51" s="606" t="str">
        <f t="shared" si="1"/>
        <v>-</v>
      </c>
      <c r="O51" s="606" t="str">
        <f t="shared" si="16"/>
        <v>-</v>
      </c>
      <c r="P51" s="607" t="str">
        <f t="shared" si="5"/>
        <v>-</v>
      </c>
      <c r="R51" s="520" t="s">
        <v>549</v>
      </c>
      <c r="S51" s="521" t="s">
        <v>551</v>
      </c>
      <c r="T51" s="330" t="s">
        <v>14</v>
      </c>
      <c r="U51" s="260" t="s">
        <v>14</v>
      </c>
      <c r="V51" s="332" t="s">
        <v>14</v>
      </c>
      <c r="W51" s="334" t="s">
        <v>14</v>
      </c>
      <c r="X51" s="259" t="s">
        <v>14</v>
      </c>
      <c r="Y51" s="260" t="s">
        <v>14</v>
      </c>
      <c r="Z51" s="260" t="s">
        <v>14</v>
      </c>
      <c r="AA51" s="306" t="s">
        <v>14</v>
      </c>
      <c r="AB51" s="605" t="str">
        <f t="shared" si="12"/>
        <v>-</v>
      </c>
      <c r="AC51" s="606" t="str">
        <f t="shared" si="13"/>
        <v>-</v>
      </c>
      <c r="AD51" s="606" t="str">
        <f t="shared" si="14"/>
        <v>-</v>
      </c>
      <c r="AE51" s="607" t="str">
        <f t="shared" si="15"/>
        <v>-</v>
      </c>
    </row>
    <row r="52" spans="1:31">
      <c r="A52" s="418"/>
      <c r="C52" s="516" t="s">
        <v>550</v>
      </c>
      <c r="D52" s="517" t="s">
        <v>552</v>
      </c>
      <c r="E52" s="331" t="s">
        <v>14</v>
      </c>
      <c r="F52" s="66" t="s">
        <v>14</v>
      </c>
      <c r="G52" s="341" t="s">
        <v>14</v>
      </c>
      <c r="H52" s="335" t="s">
        <v>14</v>
      </c>
      <c r="I52" s="303" t="s">
        <v>14</v>
      </c>
      <c r="J52" s="66" t="s">
        <v>14</v>
      </c>
      <c r="K52" s="34" t="s">
        <v>14</v>
      </c>
      <c r="L52" s="22" t="s">
        <v>14</v>
      </c>
      <c r="M52" s="608" t="str">
        <f t="shared" si="0"/>
        <v>-</v>
      </c>
      <c r="N52" s="609" t="str">
        <f t="shared" si="1"/>
        <v>-</v>
      </c>
      <c r="O52" s="609" t="str">
        <f t="shared" si="16"/>
        <v>-</v>
      </c>
      <c r="P52" s="610" t="str">
        <f t="shared" si="5"/>
        <v>-</v>
      </c>
      <c r="R52" s="516" t="s">
        <v>550</v>
      </c>
      <c r="S52" s="517" t="s">
        <v>552</v>
      </c>
      <c r="T52" s="331" t="s">
        <v>14</v>
      </c>
      <c r="U52" s="66" t="s">
        <v>14</v>
      </c>
      <c r="V52" s="341" t="s">
        <v>14</v>
      </c>
      <c r="W52" s="335" t="s">
        <v>14</v>
      </c>
      <c r="X52" s="303" t="s">
        <v>14</v>
      </c>
      <c r="Y52" s="66" t="s">
        <v>14</v>
      </c>
      <c r="Z52" s="34" t="s">
        <v>14</v>
      </c>
      <c r="AA52" s="22" t="s">
        <v>14</v>
      </c>
      <c r="AB52" s="608" t="str">
        <f t="shared" si="12"/>
        <v>-</v>
      </c>
      <c r="AC52" s="609" t="str">
        <f t="shared" si="13"/>
        <v>-</v>
      </c>
      <c r="AD52" s="609" t="str">
        <f t="shared" si="14"/>
        <v>-</v>
      </c>
      <c r="AE52" s="610" t="str">
        <f t="shared" si="15"/>
        <v>-</v>
      </c>
    </row>
    <row r="53" spans="1:31" ht="15" thickBot="1">
      <c r="A53" s="418"/>
      <c r="C53" s="518" t="s">
        <v>807</v>
      </c>
      <c r="D53" s="519" t="s">
        <v>808</v>
      </c>
      <c r="E53" s="329" t="s">
        <v>14</v>
      </c>
      <c r="F53" s="177" t="s">
        <v>14</v>
      </c>
      <c r="G53" s="178" t="s">
        <v>14</v>
      </c>
      <c r="H53" s="333" t="s">
        <v>14</v>
      </c>
      <c r="I53" s="258" t="s">
        <v>14</v>
      </c>
      <c r="J53" s="177" t="s">
        <v>14</v>
      </c>
      <c r="K53" s="177" t="s">
        <v>14</v>
      </c>
      <c r="L53" s="305" t="s">
        <v>14</v>
      </c>
      <c r="M53" s="602" t="str">
        <f t="shared" ref="M53" si="17">IF(AND(ISNUMBER(E53),E53&lt;&gt;0),I53/E53-1,"-")</f>
        <v>-</v>
      </c>
      <c r="N53" s="603" t="str">
        <f t="shared" ref="N53" si="18">IF(AND(ISNUMBER(G53),G53&lt;&gt;0),J53/G53-1,"-")</f>
        <v>-</v>
      </c>
      <c r="O53" s="603" t="str">
        <f t="shared" ref="O53" si="19">IF(AND(ISNUMBER(E53),E53&lt;&gt;0),K53/E53-1,"-")</f>
        <v>-</v>
      </c>
      <c r="P53" s="604" t="str">
        <f t="shared" ref="P53" si="20">IF(AND(ISNUMBER(G53),G53&lt;&gt;0),L53/G53-1,"-")</f>
        <v>-</v>
      </c>
      <c r="R53" s="518" t="s">
        <v>807</v>
      </c>
      <c r="S53" s="519" t="s">
        <v>808</v>
      </c>
      <c r="T53" s="329" t="s">
        <v>14</v>
      </c>
      <c r="U53" s="177" t="s">
        <v>14</v>
      </c>
      <c r="V53" s="178" t="s">
        <v>14</v>
      </c>
      <c r="W53" s="333" t="s">
        <v>14</v>
      </c>
      <c r="X53" s="258" t="s">
        <v>14</v>
      </c>
      <c r="Y53" s="177" t="s">
        <v>14</v>
      </c>
      <c r="Z53" s="177" t="s">
        <v>14</v>
      </c>
      <c r="AA53" s="305" t="s">
        <v>14</v>
      </c>
      <c r="AB53" s="602" t="str">
        <f t="shared" ref="AB53" si="21">IF(AND(ISNUMBER(T53),T53&lt;&gt;0),X53/T53-1,"-")</f>
        <v>-</v>
      </c>
      <c r="AC53" s="603" t="str">
        <f t="shared" ref="AC53" si="22">IF(AND(ISNUMBER(V53),V53&lt;&gt;0),Y53/V53-1,"-")</f>
        <v>-</v>
      </c>
      <c r="AD53" s="603" t="str">
        <f t="shared" ref="AD53" si="23">IF(AND(ISNUMBER(T53),T53&lt;&gt;0),Z53/T53-1,"-")</f>
        <v>-</v>
      </c>
      <c r="AE53" s="604" t="str">
        <f t="shared" ref="AE53" si="24">IF(AND(ISNUMBER(V53),V53&lt;&gt;0),AA53/V53-1,"-")</f>
        <v>-</v>
      </c>
    </row>
    <row r="54" spans="1:31" ht="15" thickBot="1">
      <c r="A54" s="418"/>
      <c r="C54" s="522"/>
      <c r="D54" s="522"/>
      <c r="E54" s="522"/>
      <c r="F54" s="522"/>
      <c r="G54" s="522"/>
      <c r="H54" s="522"/>
      <c r="I54" s="522"/>
      <c r="J54" s="522"/>
      <c r="K54" s="522"/>
      <c r="L54" s="522"/>
      <c r="M54" s="522"/>
      <c r="N54" s="522"/>
      <c r="O54" s="522"/>
      <c r="P54" s="522"/>
      <c r="R54" s="763" t="s">
        <v>711</v>
      </c>
      <c r="S54" s="764"/>
      <c r="T54" s="336" t="s">
        <v>14</v>
      </c>
      <c r="U54" s="324" t="s">
        <v>14</v>
      </c>
      <c r="V54" s="325" t="s">
        <v>14</v>
      </c>
      <c r="W54" s="337" t="s">
        <v>14</v>
      </c>
      <c r="X54" s="323" t="s">
        <v>14</v>
      </c>
      <c r="Y54" s="324" t="s">
        <v>14</v>
      </c>
      <c r="Z54" s="324" t="s">
        <v>14</v>
      </c>
      <c r="AA54" s="326" t="s">
        <v>14</v>
      </c>
      <c r="AB54" s="614" t="str">
        <f t="shared" si="12"/>
        <v>-</v>
      </c>
      <c r="AC54" s="615" t="str">
        <f t="shared" si="13"/>
        <v>-</v>
      </c>
      <c r="AD54" s="615" t="str">
        <f t="shared" si="14"/>
        <v>-</v>
      </c>
      <c r="AE54" s="616" t="str">
        <f t="shared" si="15"/>
        <v>-</v>
      </c>
    </row>
    <row r="55" spans="1:31">
      <c r="A55" s="418"/>
      <c r="D55" s="482"/>
      <c r="S55" s="482"/>
    </row>
    <row r="56" spans="1:31">
      <c r="A56" s="418"/>
      <c r="C56" s="374" t="s">
        <v>739</v>
      </c>
      <c r="D56" s="374"/>
      <c r="R56" s="374" t="s">
        <v>743</v>
      </c>
      <c r="S56" s="374"/>
    </row>
    <row r="57" spans="1:31" ht="15" thickBot="1">
      <c r="A57" s="418"/>
    </row>
    <row r="58" spans="1:31" ht="37.950000000000003" customHeight="1" thickBot="1">
      <c r="A58" s="418"/>
      <c r="E58" s="778" t="s">
        <v>740</v>
      </c>
      <c r="F58" s="779"/>
      <c r="G58" s="779"/>
      <c r="H58" s="779"/>
      <c r="I58" s="779"/>
      <c r="J58" s="779"/>
      <c r="K58" s="779"/>
      <c r="L58" s="779"/>
      <c r="M58" s="779"/>
      <c r="N58" s="779"/>
      <c r="O58" s="779"/>
      <c r="P58" s="780"/>
      <c r="T58" s="739" t="s">
        <v>744</v>
      </c>
      <c r="U58" s="740"/>
      <c r="V58" s="740"/>
      <c r="W58" s="740"/>
      <c r="X58" s="740"/>
      <c r="Y58" s="740"/>
      <c r="Z58" s="740"/>
      <c r="AA58" s="740"/>
      <c r="AB58" s="740"/>
      <c r="AC58" s="740"/>
      <c r="AD58" s="740"/>
      <c r="AE58" s="741"/>
    </row>
    <row r="59" spans="1:31" ht="22.2" customHeight="1" thickBot="1">
      <c r="A59" s="418"/>
      <c r="E59" s="699" t="s">
        <v>13</v>
      </c>
      <c r="F59" s="700"/>
      <c r="G59" s="700"/>
      <c r="H59" s="701"/>
      <c r="I59" s="699" t="s">
        <v>51</v>
      </c>
      <c r="J59" s="700"/>
      <c r="K59" s="700"/>
      <c r="L59" s="765"/>
      <c r="M59" s="766" t="s">
        <v>109</v>
      </c>
      <c r="N59" s="767"/>
      <c r="O59" s="767"/>
      <c r="P59" s="768"/>
      <c r="T59" s="699" t="s">
        <v>13</v>
      </c>
      <c r="U59" s="700"/>
      <c r="V59" s="700"/>
      <c r="W59" s="701"/>
      <c r="X59" s="699" t="s">
        <v>51</v>
      </c>
      <c r="Y59" s="700"/>
      <c r="Z59" s="700"/>
      <c r="AA59" s="765"/>
      <c r="AB59" s="766" t="s">
        <v>109</v>
      </c>
      <c r="AC59" s="767"/>
      <c r="AD59" s="767"/>
      <c r="AE59" s="768"/>
    </row>
    <row r="60" spans="1:31" ht="29.4" customHeight="1">
      <c r="A60" s="418"/>
      <c r="E60" s="707" t="s">
        <v>42</v>
      </c>
      <c r="F60" s="782"/>
      <c r="G60" s="707" t="s">
        <v>43</v>
      </c>
      <c r="H60" s="782"/>
      <c r="I60" s="709" t="s">
        <v>249</v>
      </c>
      <c r="J60" s="709"/>
      <c r="K60" s="709" t="s">
        <v>250</v>
      </c>
      <c r="L60" s="709"/>
      <c r="M60" s="709" t="s">
        <v>249</v>
      </c>
      <c r="N60" s="709"/>
      <c r="O60" s="709" t="s">
        <v>250</v>
      </c>
      <c r="P60" s="709"/>
      <c r="T60" s="707" t="s">
        <v>42</v>
      </c>
      <c r="U60" s="782"/>
      <c r="V60" s="707" t="s">
        <v>43</v>
      </c>
      <c r="W60" s="782"/>
      <c r="X60" s="709" t="s">
        <v>249</v>
      </c>
      <c r="Y60" s="709"/>
      <c r="Z60" s="709" t="s">
        <v>250</v>
      </c>
      <c r="AA60" s="709"/>
      <c r="AB60" s="709" t="s">
        <v>249</v>
      </c>
      <c r="AC60" s="709"/>
      <c r="AD60" s="709" t="s">
        <v>250</v>
      </c>
      <c r="AE60" s="709"/>
    </row>
    <row r="61" spans="1:31" ht="22.2" customHeight="1">
      <c r="A61" s="418"/>
      <c r="E61" s="708"/>
      <c r="F61" s="783"/>
      <c r="G61" s="708"/>
      <c r="H61" s="783"/>
      <c r="I61" s="379" t="s">
        <v>42</v>
      </c>
      <c r="J61" s="378" t="s">
        <v>43</v>
      </c>
      <c r="K61" s="378" t="s">
        <v>42</v>
      </c>
      <c r="L61" s="378" t="s">
        <v>43</v>
      </c>
      <c r="M61" s="379" t="s">
        <v>42</v>
      </c>
      <c r="N61" s="378" t="s">
        <v>43</v>
      </c>
      <c r="O61" s="378" t="s">
        <v>42</v>
      </c>
      <c r="P61" s="378" t="s">
        <v>43</v>
      </c>
      <c r="T61" s="708"/>
      <c r="U61" s="783"/>
      <c r="V61" s="708"/>
      <c r="W61" s="783"/>
      <c r="X61" s="379" t="s">
        <v>42</v>
      </c>
      <c r="Y61" s="378" t="s">
        <v>43</v>
      </c>
      <c r="Z61" s="378" t="s">
        <v>42</v>
      </c>
      <c r="AA61" s="378" t="s">
        <v>43</v>
      </c>
      <c r="AB61" s="379" t="s">
        <v>42</v>
      </c>
      <c r="AC61" s="378" t="s">
        <v>43</v>
      </c>
      <c r="AD61" s="378" t="s">
        <v>42</v>
      </c>
      <c r="AE61" s="378" t="s">
        <v>43</v>
      </c>
    </row>
    <row r="62" spans="1:31" ht="18" customHeight="1" thickBot="1">
      <c r="A62" s="418"/>
      <c r="E62" s="507"/>
      <c r="F62" s="507"/>
      <c r="G62" s="507"/>
      <c r="H62" s="507"/>
      <c r="I62" s="508"/>
      <c r="J62" s="508"/>
      <c r="K62" s="508"/>
      <c r="L62" s="419"/>
      <c r="T62" s="507"/>
      <c r="U62" s="507"/>
      <c r="V62" s="507"/>
      <c r="W62" s="507"/>
      <c r="X62" s="508"/>
      <c r="Y62" s="508"/>
      <c r="Z62" s="508"/>
      <c r="AA62" s="419"/>
    </row>
    <row r="63" spans="1:31" ht="28.95" customHeight="1" thickBot="1">
      <c r="A63" s="418"/>
      <c r="C63" s="509"/>
      <c r="D63" s="381" t="s">
        <v>553</v>
      </c>
      <c r="E63" s="769" t="s">
        <v>143</v>
      </c>
      <c r="F63" s="770"/>
      <c r="G63" s="751" t="s">
        <v>143</v>
      </c>
      <c r="H63" s="752"/>
      <c r="I63" s="510" t="s">
        <v>143</v>
      </c>
      <c r="J63" s="385" t="s">
        <v>143</v>
      </c>
      <c r="K63" s="383" t="s">
        <v>143</v>
      </c>
      <c r="L63" s="383" t="s">
        <v>143</v>
      </c>
      <c r="M63" s="382" t="s">
        <v>442</v>
      </c>
      <c r="N63" s="385" t="s">
        <v>442</v>
      </c>
      <c r="O63" s="383" t="s">
        <v>442</v>
      </c>
      <c r="P63" s="386" t="s">
        <v>442</v>
      </c>
      <c r="R63" s="509"/>
      <c r="S63" s="381" t="s">
        <v>553</v>
      </c>
      <c r="T63" s="769" t="s">
        <v>143</v>
      </c>
      <c r="U63" s="770"/>
      <c r="V63" s="751" t="s">
        <v>143</v>
      </c>
      <c r="W63" s="752"/>
      <c r="X63" s="385" t="s">
        <v>143</v>
      </c>
      <c r="Y63" s="385" t="s">
        <v>143</v>
      </c>
      <c r="Z63" s="383" t="s">
        <v>143</v>
      </c>
      <c r="AA63" s="383" t="s">
        <v>143</v>
      </c>
      <c r="AB63" s="382" t="s">
        <v>442</v>
      </c>
      <c r="AC63" s="385" t="s">
        <v>442</v>
      </c>
      <c r="AD63" s="383" t="s">
        <v>442</v>
      </c>
      <c r="AE63" s="386" t="s">
        <v>442</v>
      </c>
    </row>
    <row r="64" spans="1:31" ht="18.600000000000001" customHeight="1" thickBot="1">
      <c r="A64" s="418"/>
      <c r="C64" s="523" t="s">
        <v>547</v>
      </c>
      <c r="D64" s="524" t="s">
        <v>548</v>
      </c>
      <c r="E64" s="749" t="s">
        <v>14</v>
      </c>
      <c r="F64" s="750"/>
      <c r="G64" s="753" t="s">
        <v>14</v>
      </c>
      <c r="H64" s="754"/>
      <c r="I64" s="304" t="s">
        <v>14</v>
      </c>
      <c r="J64" s="262" t="s">
        <v>14</v>
      </c>
      <c r="K64" s="262" t="s">
        <v>14</v>
      </c>
      <c r="L64" s="280" t="s">
        <v>14</v>
      </c>
      <c r="M64" s="611" t="str">
        <f t="shared" ref="M64:M72" si="25">IF(AND(ISNUMBER(E64),E64&lt;&gt;0),I64/E64-1,"-")</f>
        <v>-</v>
      </c>
      <c r="N64" s="612" t="str">
        <f t="shared" ref="N64:N72" si="26">IF(AND(ISNUMBER(G64),G64&lt;&gt;0),J64/G64-1,"-")</f>
        <v>-</v>
      </c>
      <c r="O64" s="612" t="str">
        <f>IF(AND(ISNUMBER(E64),E64&lt;&gt;0),K64/E64-1,"-")</f>
        <v>-</v>
      </c>
      <c r="P64" s="613" t="str">
        <f>IF(AND(ISNUMBER(G64),G64&lt;&gt;0),L64/G64-1,"-")</f>
        <v>-</v>
      </c>
      <c r="R64" s="523" t="s">
        <v>547</v>
      </c>
      <c r="S64" s="524" t="s">
        <v>548</v>
      </c>
      <c r="T64" s="749" t="s">
        <v>14</v>
      </c>
      <c r="U64" s="750"/>
      <c r="V64" s="753" t="s">
        <v>14</v>
      </c>
      <c r="W64" s="754"/>
      <c r="X64" s="304" t="s">
        <v>14</v>
      </c>
      <c r="Y64" s="262" t="s">
        <v>14</v>
      </c>
      <c r="Z64" s="262" t="s">
        <v>14</v>
      </c>
      <c r="AA64" s="280" t="s">
        <v>14</v>
      </c>
      <c r="AB64" s="611" t="str">
        <f t="shared" ref="AB64:AB65" si="27">IF(AND(ISNUMBER(T64),T64&lt;&gt;0),X64/T64-1,"-")</f>
        <v>-</v>
      </c>
      <c r="AC64" s="612" t="str">
        <f t="shared" ref="AC64:AC73" si="28">IF(AND(ISNUMBER(V64),V64&lt;&gt;0),Y64/V64-1,"-")</f>
        <v>-</v>
      </c>
      <c r="AD64" s="612" t="str">
        <f>IF(AND(ISNUMBER(T64),T64&lt;&gt;0),Z64/T64-1,"-")</f>
        <v>-</v>
      </c>
      <c r="AE64" s="613" t="str">
        <f>IF(AND(ISNUMBER(V64),V64&lt;&gt;0),AA64/V64-1,"-")</f>
        <v>-</v>
      </c>
    </row>
    <row r="65" spans="1:31">
      <c r="A65" s="418"/>
      <c r="C65" s="512" t="s">
        <v>541</v>
      </c>
      <c r="D65" s="513" t="s">
        <v>108</v>
      </c>
      <c r="E65" s="771" t="s">
        <v>14</v>
      </c>
      <c r="F65" s="772"/>
      <c r="G65" s="755" t="s">
        <v>14</v>
      </c>
      <c r="H65" s="756"/>
      <c r="I65" s="265" t="s">
        <v>14</v>
      </c>
      <c r="J65" s="64" t="s">
        <v>14</v>
      </c>
      <c r="K65" s="64" t="s">
        <v>14</v>
      </c>
      <c r="L65" s="18" t="s">
        <v>14</v>
      </c>
      <c r="M65" s="594" t="str">
        <f t="shared" si="25"/>
        <v>-</v>
      </c>
      <c r="N65" s="595" t="str">
        <f t="shared" si="26"/>
        <v>-</v>
      </c>
      <c r="O65" s="595" t="str">
        <f t="shared" ref="O65:O72" si="29">IF(AND(ISNUMBER(E65),E65&lt;&gt;0),K65/E65-1,"-")</f>
        <v>-</v>
      </c>
      <c r="P65" s="596" t="str">
        <f t="shared" ref="P65:P72" si="30">IF(AND(ISNUMBER(G65),G65&lt;&gt;0),L65/G65-1,"-")</f>
        <v>-</v>
      </c>
      <c r="R65" s="512" t="s">
        <v>541</v>
      </c>
      <c r="S65" s="513" t="s">
        <v>108</v>
      </c>
      <c r="T65" s="771" t="s">
        <v>14</v>
      </c>
      <c r="U65" s="772"/>
      <c r="V65" s="755" t="s">
        <v>14</v>
      </c>
      <c r="W65" s="756"/>
      <c r="X65" s="265" t="s">
        <v>14</v>
      </c>
      <c r="Y65" s="64" t="s">
        <v>14</v>
      </c>
      <c r="Z65" s="64" t="s">
        <v>14</v>
      </c>
      <c r="AA65" s="18" t="s">
        <v>14</v>
      </c>
      <c r="AB65" s="594" t="str">
        <f t="shared" si="27"/>
        <v>-</v>
      </c>
      <c r="AC65" s="595" t="str">
        <f t="shared" si="28"/>
        <v>-</v>
      </c>
      <c r="AD65" s="595" t="str">
        <f t="shared" ref="AD65:AD73" si="31">IF(AND(ISNUMBER(T65),T65&lt;&gt;0),Z65/T65-1,"-")</f>
        <v>-</v>
      </c>
      <c r="AE65" s="596" t="str">
        <f t="shared" ref="AE65:AE73" si="32">IF(AND(ISNUMBER(V65),V65&lt;&gt;0),AA65/V65-1,"-")</f>
        <v>-</v>
      </c>
    </row>
    <row r="66" spans="1:31">
      <c r="A66" s="418"/>
      <c r="C66" s="514" t="s">
        <v>542</v>
      </c>
      <c r="D66" s="515" t="s">
        <v>114</v>
      </c>
      <c r="E66" s="745" t="s">
        <v>14</v>
      </c>
      <c r="F66" s="746"/>
      <c r="G66" s="757" t="s">
        <v>14</v>
      </c>
      <c r="H66" s="758"/>
      <c r="I66" s="156" t="s">
        <v>14</v>
      </c>
      <c r="J66" s="65" t="s">
        <v>14</v>
      </c>
      <c r="K66" s="65" t="s">
        <v>14</v>
      </c>
      <c r="L66" s="19" t="s">
        <v>14</v>
      </c>
      <c r="M66" s="593" t="str">
        <f>IF(AND(ISNUMBER(E66),E66&lt;&gt;0),I66/E66-1,"-")</f>
        <v>-</v>
      </c>
      <c r="N66" s="597" t="str">
        <f t="shared" si="26"/>
        <v>-</v>
      </c>
      <c r="O66" s="597" t="str">
        <f t="shared" si="29"/>
        <v>-</v>
      </c>
      <c r="P66" s="598" t="str">
        <f t="shared" si="30"/>
        <v>-</v>
      </c>
      <c r="R66" s="514" t="s">
        <v>542</v>
      </c>
      <c r="S66" s="515" t="s">
        <v>114</v>
      </c>
      <c r="T66" s="745" t="s">
        <v>14</v>
      </c>
      <c r="U66" s="746"/>
      <c r="V66" s="757" t="s">
        <v>14</v>
      </c>
      <c r="W66" s="758"/>
      <c r="X66" s="156" t="s">
        <v>14</v>
      </c>
      <c r="Y66" s="65" t="s">
        <v>14</v>
      </c>
      <c r="Z66" s="65" t="s">
        <v>14</v>
      </c>
      <c r="AA66" s="19" t="s">
        <v>14</v>
      </c>
      <c r="AB66" s="593" t="str">
        <f>IF(AND(ISNUMBER(T66),T66&lt;&gt;0),X66/T66-1,"-")</f>
        <v>-</v>
      </c>
      <c r="AC66" s="597" t="str">
        <f t="shared" si="28"/>
        <v>-</v>
      </c>
      <c r="AD66" s="597" t="str">
        <f t="shared" si="31"/>
        <v>-</v>
      </c>
      <c r="AE66" s="598" t="str">
        <f t="shared" si="32"/>
        <v>-</v>
      </c>
    </row>
    <row r="67" spans="1:31">
      <c r="A67" s="418"/>
      <c r="C67" s="514" t="s">
        <v>110</v>
      </c>
      <c r="D67" s="515" t="s">
        <v>111</v>
      </c>
      <c r="E67" s="745" t="s">
        <v>14</v>
      </c>
      <c r="F67" s="746"/>
      <c r="G67" s="757" t="s">
        <v>14</v>
      </c>
      <c r="H67" s="758"/>
      <c r="I67" s="156" t="s">
        <v>14</v>
      </c>
      <c r="J67" s="65" t="s">
        <v>14</v>
      </c>
      <c r="K67" s="65" t="s">
        <v>14</v>
      </c>
      <c r="L67" s="19" t="s">
        <v>14</v>
      </c>
      <c r="M67" s="593" t="str">
        <f t="shared" si="25"/>
        <v>-</v>
      </c>
      <c r="N67" s="597" t="str">
        <f t="shared" si="26"/>
        <v>-</v>
      </c>
      <c r="O67" s="597" t="str">
        <f t="shared" si="29"/>
        <v>-</v>
      </c>
      <c r="P67" s="598" t="str">
        <f t="shared" si="30"/>
        <v>-</v>
      </c>
      <c r="R67" s="514" t="s">
        <v>110</v>
      </c>
      <c r="S67" s="515" t="s">
        <v>111</v>
      </c>
      <c r="T67" s="745" t="s">
        <v>14</v>
      </c>
      <c r="U67" s="746"/>
      <c r="V67" s="757" t="s">
        <v>14</v>
      </c>
      <c r="W67" s="758"/>
      <c r="X67" s="156" t="s">
        <v>14</v>
      </c>
      <c r="Y67" s="65" t="s">
        <v>14</v>
      </c>
      <c r="Z67" s="65" t="s">
        <v>14</v>
      </c>
      <c r="AA67" s="19" t="s">
        <v>14</v>
      </c>
      <c r="AB67" s="593" t="str">
        <f t="shared" ref="AB67:AB73" si="33">IF(AND(ISNUMBER(T67),T67&lt;&gt;0),X67/T67-1,"-")</f>
        <v>-</v>
      </c>
      <c r="AC67" s="597" t="str">
        <f t="shared" si="28"/>
        <v>-</v>
      </c>
      <c r="AD67" s="597" t="str">
        <f t="shared" si="31"/>
        <v>-</v>
      </c>
      <c r="AE67" s="598" t="str">
        <f t="shared" si="32"/>
        <v>-</v>
      </c>
    </row>
    <row r="68" spans="1:31" ht="15" customHeight="1">
      <c r="A68" s="418"/>
      <c r="C68" s="514" t="s">
        <v>544</v>
      </c>
      <c r="D68" s="515" t="s">
        <v>107</v>
      </c>
      <c r="E68" s="745" t="s">
        <v>14</v>
      </c>
      <c r="F68" s="746"/>
      <c r="G68" s="757" t="s">
        <v>14</v>
      </c>
      <c r="H68" s="758"/>
      <c r="I68" s="156" t="s">
        <v>14</v>
      </c>
      <c r="J68" s="65" t="s">
        <v>14</v>
      </c>
      <c r="K68" s="65" t="s">
        <v>14</v>
      </c>
      <c r="L68" s="19" t="s">
        <v>14</v>
      </c>
      <c r="M68" s="593" t="str">
        <f t="shared" si="25"/>
        <v>-</v>
      </c>
      <c r="N68" s="597" t="str">
        <f t="shared" si="26"/>
        <v>-</v>
      </c>
      <c r="O68" s="597" t="str">
        <f t="shared" si="29"/>
        <v>-</v>
      </c>
      <c r="P68" s="598" t="str">
        <f t="shared" si="30"/>
        <v>-</v>
      </c>
      <c r="R68" s="514" t="s">
        <v>544</v>
      </c>
      <c r="S68" s="515" t="s">
        <v>107</v>
      </c>
      <c r="T68" s="745" t="s">
        <v>14</v>
      </c>
      <c r="U68" s="746"/>
      <c r="V68" s="757" t="s">
        <v>14</v>
      </c>
      <c r="W68" s="758"/>
      <c r="X68" s="156" t="s">
        <v>14</v>
      </c>
      <c r="Y68" s="65" t="s">
        <v>14</v>
      </c>
      <c r="Z68" s="65" t="s">
        <v>14</v>
      </c>
      <c r="AA68" s="19" t="s">
        <v>14</v>
      </c>
      <c r="AB68" s="593" t="str">
        <f t="shared" si="33"/>
        <v>-</v>
      </c>
      <c r="AC68" s="597" t="str">
        <f t="shared" si="28"/>
        <v>-</v>
      </c>
      <c r="AD68" s="597" t="str">
        <f t="shared" si="31"/>
        <v>-</v>
      </c>
      <c r="AE68" s="598" t="str">
        <f t="shared" si="32"/>
        <v>-</v>
      </c>
    </row>
    <row r="69" spans="1:31" ht="15" thickBot="1">
      <c r="A69" s="418"/>
      <c r="C69" s="518" t="s">
        <v>545</v>
      </c>
      <c r="D69" s="519" t="s">
        <v>52</v>
      </c>
      <c r="E69" s="747" t="s">
        <v>14</v>
      </c>
      <c r="F69" s="748"/>
      <c r="G69" s="759" t="s">
        <v>14</v>
      </c>
      <c r="H69" s="760"/>
      <c r="I69" s="258" t="s">
        <v>14</v>
      </c>
      <c r="J69" s="177" t="s">
        <v>14</v>
      </c>
      <c r="K69" s="177" t="s">
        <v>14</v>
      </c>
      <c r="L69" s="305" t="s">
        <v>14</v>
      </c>
      <c r="M69" s="602" t="str">
        <f t="shared" si="25"/>
        <v>-</v>
      </c>
      <c r="N69" s="603" t="str">
        <f t="shared" si="26"/>
        <v>-</v>
      </c>
      <c r="O69" s="603" t="str">
        <f t="shared" si="29"/>
        <v>-</v>
      </c>
      <c r="P69" s="604" t="str">
        <f t="shared" si="30"/>
        <v>-</v>
      </c>
      <c r="R69" s="518" t="s">
        <v>545</v>
      </c>
      <c r="S69" s="519" t="s">
        <v>52</v>
      </c>
      <c r="T69" s="747" t="s">
        <v>14</v>
      </c>
      <c r="U69" s="748"/>
      <c r="V69" s="759" t="s">
        <v>14</v>
      </c>
      <c r="W69" s="760"/>
      <c r="X69" s="258" t="s">
        <v>14</v>
      </c>
      <c r="Y69" s="177" t="s">
        <v>14</v>
      </c>
      <c r="Z69" s="177" t="s">
        <v>14</v>
      </c>
      <c r="AA69" s="305" t="s">
        <v>14</v>
      </c>
      <c r="AB69" s="602" t="str">
        <f t="shared" si="33"/>
        <v>-</v>
      </c>
      <c r="AC69" s="603" t="str">
        <f t="shared" si="28"/>
        <v>-</v>
      </c>
      <c r="AD69" s="603" t="str">
        <f t="shared" si="31"/>
        <v>-</v>
      </c>
      <c r="AE69" s="604" t="str">
        <f t="shared" si="32"/>
        <v>-</v>
      </c>
    </row>
    <row r="70" spans="1:31">
      <c r="A70" s="418"/>
      <c r="C70" s="520" t="s">
        <v>549</v>
      </c>
      <c r="D70" s="521" t="s">
        <v>551</v>
      </c>
      <c r="E70" s="771" t="s">
        <v>14</v>
      </c>
      <c r="F70" s="772"/>
      <c r="G70" s="755" t="s">
        <v>14</v>
      </c>
      <c r="H70" s="756"/>
      <c r="I70" s="259" t="s">
        <v>14</v>
      </c>
      <c r="J70" s="260" t="s">
        <v>14</v>
      </c>
      <c r="K70" s="260" t="s">
        <v>14</v>
      </c>
      <c r="L70" s="306" t="s">
        <v>14</v>
      </c>
      <c r="M70" s="605" t="str">
        <f t="shared" si="25"/>
        <v>-</v>
      </c>
      <c r="N70" s="606" t="str">
        <f t="shared" si="26"/>
        <v>-</v>
      </c>
      <c r="O70" s="606" t="str">
        <f t="shared" si="29"/>
        <v>-</v>
      </c>
      <c r="P70" s="607" t="str">
        <f t="shared" si="30"/>
        <v>-</v>
      </c>
      <c r="R70" s="520" t="s">
        <v>549</v>
      </c>
      <c r="S70" s="521" t="s">
        <v>551</v>
      </c>
      <c r="T70" s="771" t="s">
        <v>14</v>
      </c>
      <c r="U70" s="772"/>
      <c r="V70" s="755" t="s">
        <v>14</v>
      </c>
      <c r="W70" s="756"/>
      <c r="X70" s="259" t="s">
        <v>14</v>
      </c>
      <c r="Y70" s="260" t="s">
        <v>14</v>
      </c>
      <c r="Z70" s="260" t="s">
        <v>14</v>
      </c>
      <c r="AA70" s="306" t="s">
        <v>14</v>
      </c>
      <c r="AB70" s="605" t="str">
        <f t="shared" si="33"/>
        <v>-</v>
      </c>
      <c r="AC70" s="606" t="str">
        <f t="shared" si="28"/>
        <v>-</v>
      </c>
      <c r="AD70" s="606" t="str">
        <f t="shared" si="31"/>
        <v>-</v>
      </c>
      <c r="AE70" s="607" t="str">
        <f t="shared" si="32"/>
        <v>-</v>
      </c>
    </row>
    <row r="71" spans="1:31" ht="15" thickBot="1">
      <c r="A71" s="418"/>
      <c r="C71" s="518" t="s">
        <v>550</v>
      </c>
      <c r="D71" s="519" t="s">
        <v>552</v>
      </c>
      <c r="E71" s="773" t="s">
        <v>14</v>
      </c>
      <c r="F71" s="774"/>
      <c r="G71" s="761" t="s">
        <v>14</v>
      </c>
      <c r="H71" s="762"/>
      <c r="I71" s="258" t="s">
        <v>14</v>
      </c>
      <c r="J71" s="177" t="s">
        <v>14</v>
      </c>
      <c r="K71" s="177" t="s">
        <v>14</v>
      </c>
      <c r="L71" s="305" t="s">
        <v>14</v>
      </c>
      <c r="M71" s="602" t="str">
        <f t="shared" si="25"/>
        <v>-</v>
      </c>
      <c r="N71" s="603" t="str">
        <f t="shared" si="26"/>
        <v>-</v>
      </c>
      <c r="O71" s="603" t="str">
        <f t="shared" si="29"/>
        <v>-</v>
      </c>
      <c r="P71" s="604" t="str">
        <f t="shared" si="30"/>
        <v>-</v>
      </c>
      <c r="R71" s="518" t="s">
        <v>550</v>
      </c>
      <c r="S71" s="519" t="s">
        <v>552</v>
      </c>
      <c r="T71" s="773" t="s">
        <v>14</v>
      </c>
      <c r="U71" s="774"/>
      <c r="V71" s="761" t="s">
        <v>14</v>
      </c>
      <c r="W71" s="762"/>
      <c r="X71" s="258" t="s">
        <v>14</v>
      </c>
      <c r="Y71" s="177" t="s">
        <v>14</v>
      </c>
      <c r="Z71" s="177" t="s">
        <v>14</v>
      </c>
      <c r="AA71" s="305" t="s">
        <v>14</v>
      </c>
      <c r="AB71" s="602" t="str">
        <f t="shared" si="33"/>
        <v>-</v>
      </c>
      <c r="AC71" s="603" t="str">
        <f t="shared" si="28"/>
        <v>-</v>
      </c>
      <c r="AD71" s="603" t="str">
        <f t="shared" si="31"/>
        <v>-</v>
      </c>
      <c r="AE71" s="604" t="str">
        <f t="shared" si="32"/>
        <v>-</v>
      </c>
    </row>
    <row r="72" spans="1:31" ht="15" thickBot="1">
      <c r="A72" s="418"/>
      <c r="C72" s="763" t="s">
        <v>117</v>
      </c>
      <c r="D72" s="764"/>
      <c r="E72" s="749" t="s">
        <v>14</v>
      </c>
      <c r="F72" s="750"/>
      <c r="G72" s="753" t="s">
        <v>14</v>
      </c>
      <c r="H72" s="754"/>
      <c r="I72" s="323" t="s">
        <v>14</v>
      </c>
      <c r="J72" s="324" t="s">
        <v>14</v>
      </c>
      <c r="K72" s="324" t="s">
        <v>14</v>
      </c>
      <c r="L72" s="326" t="s">
        <v>14</v>
      </c>
      <c r="M72" s="614" t="str">
        <f t="shared" si="25"/>
        <v>-</v>
      </c>
      <c r="N72" s="615" t="str">
        <f t="shared" si="26"/>
        <v>-</v>
      </c>
      <c r="O72" s="615" t="str">
        <f t="shared" si="29"/>
        <v>-</v>
      </c>
      <c r="P72" s="616" t="str">
        <f t="shared" si="30"/>
        <v>-</v>
      </c>
      <c r="R72" s="763" t="s">
        <v>117</v>
      </c>
      <c r="S72" s="764"/>
      <c r="T72" s="749" t="s">
        <v>14</v>
      </c>
      <c r="U72" s="750"/>
      <c r="V72" s="753" t="s">
        <v>14</v>
      </c>
      <c r="W72" s="754"/>
      <c r="X72" s="323" t="s">
        <v>14</v>
      </c>
      <c r="Y72" s="324" t="s">
        <v>14</v>
      </c>
      <c r="Z72" s="324" t="s">
        <v>14</v>
      </c>
      <c r="AA72" s="326" t="s">
        <v>14</v>
      </c>
      <c r="AB72" s="614" t="str">
        <f t="shared" si="33"/>
        <v>-</v>
      </c>
      <c r="AC72" s="615" t="str">
        <f t="shared" si="28"/>
        <v>-</v>
      </c>
      <c r="AD72" s="615" t="str">
        <f t="shared" si="31"/>
        <v>-</v>
      </c>
      <c r="AE72" s="616" t="str">
        <f t="shared" si="32"/>
        <v>-</v>
      </c>
    </row>
    <row r="73" spans="1:31" ht="15" thickBot="1">
      <c r="A73" s="501"/>
      <c r="R73" s="763" t="s">
        <v>711</v>
      </c>
      <c r="S73" s="764"/>
      <c r="T73" s="749" t="s">
        <v>14</v>
      </c>
      <c r="U73" s="750"/>
      <c r="V73" s="753" t="s">
        <v>14</v>
      </c>
      <c r="W73" s="754"/>
      <c r="X73" s="323" t="s">
        <v>14</v>
      </c>
      <c r="Y73" s="324" t="s">
        <v>14</v>
      </c>
      <c r="Z73" s="324" t="s">
        <v>14</v>
      </c>
      <c r="AA73" s="326" t="s">
        <v>14</v>
      </c>
      <c r="AB73" s="614" t="str">
        <f t="shared" si="33"/>
        <v>-</v>
      </c>
      <c r="AC73" s="615" t="str">
        <f t="shared" si="28"/>
        <v>-</v>
      </c>
      <c r="AD73" s="615" t="str">
        <f t="shared" si="31"/>
        <v>-</v>
      </c>
      <c r="AE73" s="616" t="str">
        <f t="shared" si="32"/>
        <v>-</v>
      </c>
    </row>
  </sheetData>
  <sheetProtection algorithmName="SHA-512" hashValue="SiH3Mj9CeeasiRJ4gc09ytYr30qk+zGswz592jmC2WVVyBudxOxKk4VaupgSgpAoaRZc87ykSXmVMrMhRK+kYA==" saltValue="U7V95FvHiQ8gfRQ9FhMgOA==" spinCount="100000" sheet="1" objects="1" scenarios="1"/>
  <mergeCells count="87">
    <mergeCell ref="E13:F14"/>
    <mergeCell ref="G13:H14"/>
    <mergeCell ref="T13:U14"/>
    <mergeCell ref="V13:W14"/>
    <mergeCell ref="T60:U61"/>
    <mergeCell ref="V60:W61"/>
    <mergeCell ref="E60:F61"/>
    <mergeCell ref="G60:H61"/>
    <mergeCell ref="I60:J60"/>
    <mergeCell ref="K60:L60"/>
    <mergeCell ref="M60:N60"/>
    <mergeCell ref="E58:P58"/>
    <mergeCell ref="E59:H59"/>
    <mergeCell ref="T59:W59"/>
    <mergeCell ref="M12:P12"/>
    <mergeCell ref="I13:J13"/>
    <mergeCell ref="K13:L13"/>
    <mergeCell ref="I12:L12"/>
    <mergeCell ref="AB12:AE12"/>
    <mergeCell ref="M13:N13"/>
    <mergeCell ref="O13:P13"/>
    <mergeCell ref="Z13:AA13"/>
    <mergeCell ref="AB13:AC13"/>
    <mergeCell ref="AD13:AE13"/>
    <mergeCell ref="X13:Y13"/>
    <mergeCell ref="C7:AE7"/>
    <mergeCell ref="R73:S73"/>
    <mergeCell ref="X59:AA59"/>
    <mergeCell ref="AB59:AE59"/>
    <mergeCell ref="X60:Y60"/>
    <mergeCell ref="Z60:AA60"/>
    <mergeCell ref="AB60:AC60"/>
    <mergeCell ref="AD60:AE60"/>
    <mergeCell ref="C72:D72"/>
    <mergeCell ref="T11:AE11"/>
    <mergeCell ref="X12:AA12"/>
    <mergeCell ref="E63:F63"/>
    <mergeCell ref="E64:F64"/>
    <mergeCell ref="E12:H12"/>
    <mergeCell ref="T12:W12"/>
    <mergeCell ref="E11:P11"/>
    <mergeCell ref="E70:F70"/>
    <mergeCell ref="E71:F71"/>
    <mergeCell ref="E72:F72"/>
    <mergeCell ref="G63:H63"/>
    <mergeCell ref="G64:H64"/>
    <mergeCell ref="G65:H65"/>
    <mergeCell ref="G66:H66"/>
    <mergeCell ref="G67:H67"/>
    <mergeCell ref="E65:F65"/>
    <mergeCell ref="E66:F66"/>
    <mergeCell ref="E67:F67"/>
    <mergeCell ref="G68:H68"/>
    <mergeCell ref="G69:H69"/>
    <mergeCell ref="G70:H70"/>
    <mergeCell ref="G71:H71"/>
    <mergeCell ref="G72:H72"/>
    <mergeCell ref="R72:S72"/>
    <mergeCell ref="R54:S54"/>
    <mergeCell ref="T58:AE58"/>
    <mergeCell ref="I59:L59"/>
    <mergeCell ref="M59:P59"/>
    <mergeCell ref="O60:P60"/>
    <mergeCell ref="T72:U72"/>
    <mergeCell ref="T63:U63"/>
    <mergeCell ref="T64:U64"/>
    <mergeCell ref="T65:U65"/>
    <mergeCell ref="T66:U66"/>
    <mergeCell ref="T67:U67"/>
    <mergeCell ref="T70:U70"/>
    <mergeCell ref="T71:U71"/>
    <mergeCell ref="E68:F68"/>
    <mergeCell ref="E69:F69"/>
    <mergeCell ref="T73:U73"/>
    <mergeCell ref="V63:W63"/>
    <mergeCell ref="V64:W64"/>
    <mergeCell ref="V65:W65"/>
    <mergeCell ref="V66:W66"/>
    <mergeCell ref="V67:W67"/>
    <mergeCell ref="V68:W68"/>
    <mergeCell ref="V69:W69"/>
    <mergeCell ref="V70:W70"/>
    <mergeCell ref="V71:W71"/>
    <mergeCell ref="V72:W72"/>
    <mergeCell ref="V73:W73"/>
    <mergeCell ref="T68:U68"/>
    <mergeCell ref="T69:U69"/>
  </mergeCells>
  <conditionalFormatting sqref="D16">
    <cfRule type="containsText" dxfId="29" priority="7" operator="containsText" text="Fill only">
      <formula>NOT(ISERROR(SEARCH("Fill only",D16)))</formula>
    </cfRule>
    <cfRule type="containsText" dxfId="28" priority="8" operator="containsText" text="Fill only">
      <formula>NOT(ISERROR(SEARCH("Fill only",D16)))</formula>
    </cfRule>
  </conditionalFormatting>
  <conditionalFormatting sqref="D63">
    <cfRule type="containsText" dxfId="27" priority="5" operator="containsText" text="Fill only">
      <formula>NOT(ISERROR(SEARCH("Fill only",D63)))</formula>
    </cfRule>
    <cfRule type="containsText" dxfId="26" priority="6" operator="containsText" text="Fill only">
      <formula>NOT(ISERROR(SEARCH("Fill only",D63)))</formula>
    </cfRule>
  </conditionalFormatting>
  <conditionalFormatting sqref="S16">
    <cfRule type="containsText" dxfId="25" priority="3" operator="containsText" text="Fill only">
      <formula>NOT(ISERROR(SEARCH("Fill only",S16)))</formula>
    </cfRule>
    <cfRule type="containsText" dxfId="24" priority="4" operator="containsText" text="Fill only">
      <formula>NOT(ISERROR(SEARCH("Fill only",S16)))</formula>
    </cfRule>
  </conditionalFormatting>
  <conditionalFormatting sqref="S63">
    <cfRule type="containsText" dxfId="23" priority="1" operator="containsText" text="Fill only">
      <formula>NOT(ISERROR(SEARCH("Fill only",S63)))</formula>
    </cfRule>
    <cfRule type="containsText" dxfId="22" priority="2" operator="containsText" text="Fill only">
      <formula>NOT(ISERROR(SEARCH("Fill only",S63)))</formula>
    </cfRule>
  </conditionalFormatting>
  <dataValidations count="2">
    <dataValidation type="decimal" errorStyle="warning" operator="greaterThanOrEqual" allowBlank="1" showErrorMessage="1" error="Entries should be empty or &gt;=0" prompt="Entries should be empty or &gt;=0" sqref="T68:W71 K21:K24 K27 K68:K71 T27:W27 E21:H24 E27:H27 Z21:Z24 Z27 Z68:Z71 T21:W24 E68:E71 G68:H71" xr:uid="{00000000-0002-0000-0B00-000000000000}">
      <formula1>0</formula1>
    </dataValidation>
    <dataValidation type="decimal" errorStyle="warning" operator="greaterThanOrEqual" allowBlank="1" showErrorMessage="1" error="Entries should be empty or &gt;=0" sqref="Z33 K28:K30 K35:K39 K46 K33 E46:H46 E35:H39 E28:H30 E33:H33 Z28:Z30 Z35:Z39 Z46 T46:W46 T35:W39 T28:W30 T33:W33" xr:uid="{00000000-0002-0000-0B00-000001000000}">
      <formula1>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CF31-ECA9-4D86-B88D-61129AC934B5}">
  <sheetPr>
    <tabColor rgb="FFFFC000"/>
  </sheetPr>
  <dimension ref="A1:AI184"/>
  <sheetViews>
    <sheetView zoomScale="55" zoomScaleNormal="55" workbookViewId="0">
      <selection activeCell="I13" sqref="I13:J14"/>
    </sheetView>
  </sheetViews>
  <sheetFormatPr defaultColWidth="9.109375" defaultRowHeight="14.4"/>
  <cols>
    <col min="1" max="1" width="9.109375" style="366"/>
    <col min="2" max="2" width="3.6640625" style="366" customWidth="1"/>
    <col min="3" max="3" width="17.33203125" style="366" customWidth="1"/>
    <col min="4" max="4" width="16.88671875" style="366" customWidth="1"/>
    <col min="5" max="5" width="40.33203125" style="366" customWidth="1"/>
    <col min="6" max="6" width="47.109375" style="366" customWidth="1"/>
    <col min="7" max="10" width="21.44140625" style="366" customWidth="1"/>
    <col min="11" max="18" width="23.33203125" style="366" customWidth="1"/>
    <col min="19" max="19" width="28.33203125" style="366" customWidth="1"/>
    <col min="20" max="20" width="17.33203125" style="366" customWidth="1"/>
    <col min="21" max="21" width="16.88671875" style="366" customWidth="1"/>
    <col min="22" max="22" width="40.33203125" style="366" customWidth="1"/>
    <col min="23" max="23" width="47.109375" style="366" customWidth="1"/>
    <col min="24" max="27" width="21.44140625" style="366" customWidth="1"/>
    <col min="28" max="35" width="23.33203125" style="366" customWidth="1"/>
    <col min="36" max="16384" width="9.109375" style="366"/>
  </cols>
  <sheetData>
    <row r="1" spans="1:35" ht="15.6">
      <c r="C1" s="3" t="s">
        <v>683</v>
      </c>
      <c r="D1" s="342"/>
      <c r="E1" s="367"/>
      <c r="F1" s="367"/>
      <c r="G1" s="368"/>
    </row>
    <row r="2" spans="1:35" ht="15.6">
      <c r="C2" s="3"/>
      <c r="D2" s="342"/>
      <c r="E2" s="369"/>
      <c r="F2" s="369"/>
      <c r="G2" s="347"/>
    </row>
    <row r="3" spans="1:35" ht="15.6">
      <c r="C3" s="350" t="s">
        <v>554</v>
      </c>
      <c r="D3" s="525"/>
      <c r="E3" s="370"/>
      <c r="F3" s="370"/>
      <c r="G3" s="371" t="s">
        <v>682</v>
      </c>
    </row>
    <row r="6" spans="1:35" ht="9.6" customHeight="1" thickBot="1"/>
    <row r="7" spans="1:35" ht="15.75" customHeight="1" thickBot="1">
      <c r="A7" s="417"/>
      <c r="C7" s="775" t="str">
        <f>C3</f>
        <v>Breakdown by rating</v>
      </c>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7"/>
    </row>
    <row r="8" spans="1:35">
      <c r="A8" s="418"/>
    </row>
    <row r="9" spans="1:35">
      <c r="A9" s="418"/>
      <c r="C9" s="374" t="s">
        <v>726</v>
      </c>
      <c r="D9" s="374"/>
      <c r="E9" s="374"/>
      <c r="F9" s="374"/>
      <c r="T9" s="374" t="s">
        <v>731</v>
      </c>
      <c r="U9" s="374"/>
      <c r="V9" s="374"/>
      <c r="W9" s="374"/>
    </row>
    <row r="10" spans="1:35" ht="15" thickBot="1">
      <c r="A10" s="418"/>
    </row>
    <row r="11" spans="1:35" ht="43.2" customHeight="1" thickBot="1">
      <c r="A11" s="418"/>
      <c r="G11" s="778" t="s">
        <v>725</v>
      </c>
      <c r="H11" s="779"/>
      <c r="I11" s="779"/>
      <c r="J11" s="779"/>
      <c r="K11" s="779"/>
      <c r="L11" s="779"/>
      <c r="M11" s="779"/>
      <c r="N11" s="779"/>
      <c r="O11" s="779"/>
      <c r="P11" s="779"/>
      <c r="Q11" s="779"/>
      <c r="R11" s="780"/>
      <c r="X11" s="778" t="s">
        <v>736</v>
      </c>
      <c r="Y11" s="779"/>
      <c r="Z11" s="779"/>
      <c r="AA11" s="779"/>
      <c r="AB11" s="779"/>
      <c r="AC11" s="779"/>
      <c r="AD11" s="779"/>
      <c r="AE11" s="779"/>
      <c r="AF11" s="779"/>
      <c r="AG11" s="779"/>
      <c r="AH11" s="779"/>
      <c r="AI11" s="780"/>
    </row>
    <row r="12" spans="1:35" ht="22.2" customHeight="1" thickBot="1">
      <c r="A12" s="418"/>
      <c r="E12" s="394"/>
      <c r="G12" s="699" t="s">
        <v>13</v>
      </c>
      <c r="H12" s="700"/>
      <c r="I12" s="700"/>
      <c r="J12" s="700"/>
      <c r="K12" s="699" t="s">
        <v>51</v>
      </c>
      <c r="L12" s="700"/>
      <c r="M12" s="700"/>
      <c r="N12" s="765"/>
      <c r="O12" s="766" t="s">
        <v>109</v>
      </c>
      <c r="P12" s="767"/>
      <c r="Q12" s="767"/>
      <c r="R12" s="768"/>
      <c r="V12" s="394"/>
      <c r="X12" s="699" t="s">
        <v>13</v>
      </c>
      <c r="Y12" s="700"/>
      <c r="Z12" s="700"/>
      <c r="AA12" s="700"/>
      <c r="AB12" s="699" t="s">
        <v>51</v>
      </c>
      <c r="AC12" s="700"/>
      <c r="AD12" s="700"/>
      <c r="AE12" s="765"/>
      <c r="AF12" s="766" t="s">
        <v>109</v>
      </c>
      <c r="AG12" s="767"/>
      <c r="AH12" s="767"/>
      <c r="AI12" s="768"/>
    </row>
    <row r="13" spans="1:35" ht="29.4" customHeight="1">
      <c r="A13" s="418"/>
      <c r="G13" s="707" t="s">
        <v>42</v>
      </c>
      <c r="H13" s="782"/>
      <c r="I13" s="707" t="s">
        <v>43</v>
      </c>
      <c r="J13" s="782"/>
      <c r="K13" s="709" t="s">
        <v>249</v>
      </c>
      <c r="L13" s="709"/>
      <c r="M13" s="709" t="s">
        <v>250</v>
      </c>
      <c r="N13" s="709"/>
      <c r="O13" s="709" t="s">
        <v>249</v>
      </c>
      <c r="P13" s="709"/>
      <c r="Q13" s="709" t="s">
        <v>250</v>
      </c>
      <c r="R13" s="709"/>
      <c r="X13" s="707" t="s">
        <v>42</v>
      </c>
      <c r="Y13" s="782"/>
      <c r="Z13" s="707" t="s">
        <v>43</v>
      </c>
      <c r="AA13" s="782"/>
      <c r="AB13" s="709" t="s">
        <v>249</v>
      </c>
      <c r="AC13" s="709"/>
      <c r="AD13" s="709" t="s">
        <v>250</v>
      </c>
      <c r="AE13" s="709"/>
      <c r="AF13" s="709" t="s">
        <v>249</v>
      </c>
      <c r="AG13" s="709"/>
      <c r="AH13" s="709" t="s">
        <v>250</v>
      </c>
      <c r="AI13" s="709"/>
    </row>
    <row r="14" spans="1:35" ht="22.2" customHeight="1">
      <c r="A14" s="418"/>
      <c r="G14" s="708"/>
      <c r="H14" s="783"/>
      <c r="I14" s="708"/>
      <c r="J14" s="783"/>
      <c r="K14" s="379" t="s">
        <v>42</v>
      </c>
      <c r="L14" s="378" t="s">
        <v>43</v>
      </c>
      <c r="M14" s="378" t="s">
        <v>42</v>
      </c>
      <c r="N14" s="378" t="s">
        <v>43</v>
      </c>
      <c r="O14" s="379" t="s">
        <v>42</v>
      </c>
      <c r="P14" s="378" t="s">
        <v>43</v>
      </c>
      <c r="Q14" s="378" t="s">
        <v>42</v>
      </c>
      <c r="R14" s="378" t="s">
        <v>43</v>
      </c>
      <c r="X14" s="708"/>
      <c r="Y14" s="783"/>
      <c r="Z14" s="708"/>
      <c r="AA14" s="783"/>
      <c r="AB14" s="379" t="s">
        <v>42</v>
      </c>
      <c r="AC14" s="378" t="s">
        <v>43</v>
      </c>
      <c r="AD14" s="378" t="s">
        <v>42</v>
      </c>
      <c r="AE14" s="378" t="s">
        <v>43</v>
      </c>
      <c r="AF14" s="379" t="s">
        <v>42</v>
      </c>
      <c r="AG14" s="378" t="s">
        <v>43</v>
      </c>
      <c r="AH14" s="378" t="s">
        <v>42</v>
      </c>
      <c r="AI14" s="378" t="s">
        <v>43</v>
      </c>
    </row>
    <row r="15" spans="1:35" ht="18" customHeight="1" thickBot="1">
      <c r="A15" s="418"/>
      <c r="G15" s="507"/>
      <c r="H15" s="507"/>
      <c r="I15" s="507"/>
      <c r="J15" s="507"/>
      <c r="K15" s="508"/>
      <c r="L15" s="508"/>
      <c r="M15" s="508"/>
      <c r="N15" s="419"/>
      <c r="X15" s="507"/>
      <c r="Y15" s="507"/>
      <c r="Z15" s="507"/>
      <c r="AA15" s="507"/>
      <c r="AB15" s="508"/>
      <c r="AC15" s="508"/>
      <c r="AD15" s="508"/>
      <c r="AE15" s="419"/>
    </row>
    <row r="16" spans="1:35" ht="42" customHeight="1" thickBot="1">
      <c r="A16" s="418"/>
      <c r="C16" s="526" t="s">
        <v>553</v>
      </c>
      <c r="D16" s="381" t="s">
        <v>571</v>
      </c>
      <c r="E16" s="527" t="s">
        <v>723</v>
      </c>
      <c r="F16" s="381"/>
      <c r="G16" s="384" t="s">
        <v>143</v>
      </c>
      <c r="H16" s="385" t="s">
        <v>753</v>
      </c>
      <c r="I16" s="510" t="s">
        <v>143</v>
      </c>
      <c r="J16" s="386" t="s">
        <v>753</v>
      </c>
      <c r="K16" s="382" t="s">
        <v>143</v>
      </c>
      <c r="L16" s="385" t="s">
        <v>143</v>
      </c>
      <c r="M16" s="383" t="s">
        <v>143</v>
      </c>
      <c r="N16" s="383" t="s">
        <v>143</v>
      </c>
      <c r="O16" s="382" t="s">
        <v>442</v>
      </c>
      <c r="P16" s="385" t="s">
        <v>442</v>
      </c>
      <c r="Q16" s="383" t="s">
        <v>442</v>
      </c>
      <c r="R16" s="386" t="s">
        <v>442</v>
      </c>
      <c r="T16" s="526" t="s">
        <v>553</v>
      </c>
      <c r="U16" s="381" t="s">
        <v>571</v>
      </c>
      <c r="V16" s="527" t="s">
        <v>723</v>
      </c>
      <c r="W16" s="381"/>
      <c r="X16" s="384" t="s">
        <v>143</v>
      </c>
      <c r="Y16" s="385" t="s">
        <v>753</v>
      </c>
      <c r="Z16" s="510" t="s">
        <v>143</v>
      </c>
      <c r="AA16" s="386" t="s">
        <v>753</v>
      </c>
      <c r="AB16" s="385" t="s">
        <v>143</v>
      </c>
      <c r="AC16" s="385" t="s">
        <v>143</v>
      </c>
      <c r="AD16" s="383" t="s">
        <v>143</v>
      </c>
      <c r="AE16" s="383" t="s">
        <v>143</v>
      </c>
      <c r="AF16" s="382" t="s">
        <v>442</v>
      </c>
      <c r="AG16" s="385" t="s">
        <v>442</v>
      </c>
      <c r="AH16" s="383" t="s">
        <v>442</v>
      </c>
      <c r="AI16" s="386" t="s">
        <v>442</v>
      </c>
    </row>
    <row r="17" spans="1:35" ht="16.95" customHeight="1">
      <c r="A17" s="418"/>
      <c r="C17" s="790" t="s">
        <v>563</v>
      </c>
      <c r="D17" s="804" t="s">
        <v>561</v>
      </c>
      <c r="E17" s="513" t="s">
        <v>555</v>
      </c>
      <c r="F17" s="528" t="s">
        <v>660</v>
      </c>
      <c r="G17" s="338" t="s">
        <v>14</v>
      </c>
      <c r="H17" s="75" t="s">
        <v>14</v>
      </c>
      <c r="I17" s="82" t="s">
        <v>14</v>
      </c>
      <c r="J17" s="65" t="s">
        <v>14</v>
      </c>
      <c r="K17" s="265" t="s">
        <v>14</v>
      </c>
      <c r="L17" s="65" t="s">
        <v>14</v>
      </c>
      <c r="M17" s="65" t="s">
        <v>14</v>
      </c>
      <c r="N17" s="65" t="s">
        <v>14</v>
      </c>
      <c r="O17" s="618" t="str">
        <f t="shared" ref="O17:O43" si="0">IF(AND(ISNUMBER(G17),G17&lt;&gt;0),K17/G17-1,"-")</f>
        <v>-</v>
      </c>
      <c r="P17" s="595" t="str">
        <f t="shared" ref="P17:P50" si="1">IF(AND(ISNUMBER(J17),J17&lt;&gt;0),L17/J17-1,"-")</f>
        <v>-</v>
      </c>
      <c r="Q17" s="595" t="str">
        <f t="shared" ref="Q17:Q43" si="2">IF(AND(ISNUMBER(G17),G17&lt;&gt;0),M17/G17-1,"-")</f>
        <v>-</v>
      </c>
      <c r="R17" s="596" t="str">
        <f>IF(AND(ISNUMBER(J17),J17&lt;&gt;0),N17/J17-1,"-")</f>
        <v>-</v>
      </c>
      <c r="T17" s="790" t="s">
        <v>563</v>
      </c>
      <c r="U17" s="804" t="s">
        <v>561</v>
      </c>
      <c r="V17" s="513" t="s">
        <v>555</v>
      </c>
      <c r="W17" s="528" t="s">
        <v>660</v>
      </c>
      <c r="X17" s="338" t="s">
        <v>14</v>
      </c>
      <c r="Y17" s="75" t="s">
        <v>14</v>
      </c>
      <c r="Z17" s="75" t="s">
        <v>14</v>
      </c>
      <c r="AA17" s="65" t="s">
        <v>14</v>
      </c>
      <c r="AB17" s="265" t="s">
        <v>14</v>
      </c>
      <c r="AC17" s="65" t="s">
        <v>14</v>
      </c>
      <c r="AD17" s="65" t="s">
        <v>14</v>
      </c>
      <c r="AE17" s="65" t="s">
        <v>14</v>
      </c>
      <c r="AF17" s="618" t="str">
        <f t="shared" ref="AF17:AF43" si="3">IF(AND(ISNUMBER(X17),X17&lt;&gt;0),AB17/X17-1,"-")</f>
        <v>-</v>
      </c>
      <c r="AG17" s="595" t="str">
        <f t="shared" ref="AG17:AG43" si="4">IF(AND(ISNUMBER(AA17),AA17&lt;&gt;0),AC17/AA17-1,"-")</f>
        <v>-</v>
      </c>
      <c r="AH17" s="595" t="str">
        <f>IF(AND(ISNUMBER(X17),X17&lt;&gt;0),AD17/X17-1,"-")</f>
        <v>-</v>
      </c>
      <c r="AI17" s="596" t="str">
        <f>IF(AND(ISNUMBER(AA17),AA17&lt;&gt;0),AE17/AA17-1,"-")</f>
        <v>-</v>
      </c>
    </row>
    <row r="18" spans="1:35">
      <c r="A18" s="418"/>
      <c r="C18" s="791"/>
      <c r="D18" s="805"/>
      <c r="E18" s="515" t="s">
        <v>556</v>
      </c>
      <c r="F18" s="529" t="s">
        <v>639</v>
      </c>
      <c r="G18" s="176" t="s">
        <v>14</v>
      </c>
      <c r="H18" s="76" t="s">
        <v>14</v>
      </c>
      <c r="I18" s="83" t="s">
        <v>14</v>
      </c>
      <c r="J18" s="65" t="s">
        <v>14</v>
      </c>
      <c r="K18" s="156" t="s">
        <v>14</v>
      </c>
      <c r="L18" s="65" t="s">
        <v>14</v>
      </c>
      <c r="M18" s="65" t="s">
        <v>14</v>
      </c>
      <c r="N18" s="65" t="s">
        <v>14</v>
      </c>
      <c r="O18" s="619" t="str">
        <f t="shared" si="0"/>
        <v>-</v>
      </c>
      <c r="P18" s="597" t="str">
        <f t="shared" si="1"/>
        <v>-</v>
      </c>
      <c r="Q18" s="597" t="str">
        <f t="shared" si="2"/>
        <v>-</v>
      </c>
      <c r="R18" s="598" t="str">
        <f t="shared" ref="R18:R49" si="5">IF(AND(ISNUMBER(J18),J18&lt;&gt;0),N18/J18-1,"-")</f>
        <v>-</v>
      </c>
      <c r="T18" s="791"/>
      <c r="U18" s="805"/>
      <c r="V18" s="515" t="s">
        <v>556</v>
      </c>
      <c r="W18" s="529" t="s">
        <v>639</v>
      </c>
      <c r="X18" s="176" t="s">
        <v>14</v>
      </c>
      <c r="Y18" s="76" t="s">
        <v>14</v>
      </c>
      <c r="Z18" s="76" t="s">
        <v>14</v>
      </c>
      <c r="AA18" s="65" t="s">
        <v>14</v>
      </c>
      <c r="AB18" s="156" t="s">
        <v>14</v>
      </c>
      <c r="AC18" s="65" t="s">
        <v>14</v>
      </c>
      <c r="AD18" s="65" t="s">
        <v>14</v>
      </c>
      <c r="AE18" s="65" t="s">
        <v>14</v>
      </c>
      <c r="AF18" s="619" t="str">
        <f t="shared" si="3"/>
        <v>-</v>
      </c>
      <c r="AG18" s="597" t="str">
        <f t="shared" si="4"/>
        <v>-</v>
      </c>
      <c r="AH18" s="597" t="str">
        <f t="shared" ref="AH18:AH43" si="6">IF(AND(ISNUMBER(X18),X18&lt;&gt;0),AD18/X18-1,"-")</f>
        <v>-</v>
      </c>
      <c r="AI18" s="598" t="str">
        <f t="shared" ref="AI18:AI43" si="7">IF(AND(ISNUMBER(AA18),AA18&lt;&gt;0),AE18/AA18-1,"-")</f>
        <v>-</v>
      </c>
    </row>
    <row r="19" spans="1:35">
      <c r="A19" s="418"/>
      <c r="C19" s="791"/>
      <c r="D19" s="805"/>
      <c r="E19" s="515" t="s">
        <v>557</v>
      </c>
      <c r="F19" s="529" t="s">
        <v>640</v>
      </c>
      <c r="G19" s="176" t="s">
        <v>14</v>
      </c>
      <c r="H19" s="76" t="s">
        <v>14</v>
      </c>
      <c r="I19" s="83" t="s">
        <v>14</v>
      </c>
      <c r="J19" s="65" t="s">
        <v>14</v>
      </c>
      <c r="K19" s="156" t="s">
        <v>14</v>
      </c>
      <c r="L19" s="65" t="s">
        <v>14</v>
      </c>
      <c r="M19" s="65" t="s">
        <v>14</v>
      </c>
      <c r="N19" s="65" t="s">
        <v>14</v>
      </c>
      <c r="O19" s="619" t="str">
        <f t="shared" si="0"/>
        <v>-</v>
      </c>
      <c r="P19" s="597" t="str">
        <f t="shared" si="1"/>
        <v>-</v>
      </c>
      <c r="Q19" s="597" t="str">
        <f t="shared" si="2"/>
        <v>-</v>
      </c>
      <c r="R19" s="598" t="str">
        <f t="shared" si="5"/>
        <v>-</v>
      </c>
      <c r="T19" s="791"/>
      <c r="U19" s="805"/>
      <c r="V19" s="515" t="s">
        <v>557</v>
      </c>
      <c r="W19" s="529" t="s">
        <v>640</v>
      </c>
      <c r="X19" s="176" t="s">
        <v>14</v>
      </c>
      <c r="Y19" s="76" t="s">
        <v>14</v>
      </c>
      <c r="Z19" s="76" t="s">
        <v>14</v>
      </c>
      <c r="AA19" s="65" t="s">
        <v>14</v>
      </c>
      <c r="AB19" s="156" t="s">
        <v>14</v>
      </c>
      <c r="AC19" s="65" t="s">
        <v>14</v>
      </c>
      <c r="AD19" s="65" t="s">
        <v>14</v>
      </c>
      <c r="AE19" s="65" t="s">
        <v>14</v>
      </c>
      <c r="AF19" s="619" t="str">
        <f t="shared" si="3"/>
        <v>-</v>
      </c>
      <c r="AG19" s="597" t="str">
        <f t="shared" si="4"/>
        <v>-</v>
      </c>
      <c r="AH19" s="597" t="str">
        <f t="shared" si="6"/>
        <v>-</v>
      </c>
      <c r="AI19" s="598" t="str">
        <f t="shared" si="7"/>
        <v>-</v>
      </c>
    </row>
    <row r="20" spans="1:35">
      <c r="A20" s="418"/>
      <c r="C20" s="791"/>
      <c r="D20" s="805"/>
      <c r="E20" s="515" t="s">
        <v>558</v>
      </c>
      <c r="F20" s="529" t="s">
        <v>641</v>
      </c>
      <c r="G20" s="176" t="s">
        <v>14</v>
      </c>
      <c r="H20" s="76" t="s">
        <v>14</v>
      </c>
      <c r="I20" s="83" t="s">
        <v>14</v>
      </c>
      <c r="J20" s="65" t="s">
        <v>14</v>
      </c>
      <c r="K20" s="156" t="s">
        <v>14</v>
      </c>
      <c r="L20" s="65" t="s">
        <v>14</v>
      </c>
      <c r="M20" s="65" t="s">
        <v>14</v>
      </c>
      <c r="N20" s="65" t="s">
        <v>14</v>
      </c>
      <c r="O20" s="619" t="str">
        <f t="shared" si="0"/>
        <v>-</v>
      </c>
      <c r="P20" s="597" t="str">
        <f t="shared" si="1"/>
        <v>-</v>
      </c>
      <c r="Q20" s="597" t="str">
        <f t="shared" si="2"/>
        <v>-</v>
      </c>
      <c r="R20" s="598" t="str">
        <f t="shared" si="5"/>
        <v>-</v>
      </c>
      <c r="T20" s="791"/>
      <c r="U20" s="805"/>
      <c r="V20" s="515" t="s">
        <v>558</v>
      </c>
      <c r="W20" s="529" t="s">
        <v>641</v>
      </c>
      <c r="X20" s="176" t="s">
        <v>14</v>
      </c>
      <c r="Y20" s="76" t="s">
        <v>14</v>
      </c>
      <c r="Z20" s="76" t="s">
        <v>14</v>
      </c>
      <c r="AA20" s="65" t="s">
        <v>14</v>
      </c>
      <c r="AB20" s="156" t="s">
        <v>14</v>
      </c>
      <c r="AC20" s="65" t="s">
        <v>14</v>
      </c>
      <c r="AD20" s="65" t="s">
        <v>14</v>
      </c>
      <c r="AE20" s="65" t="s">
        <v>14</v>
      </c>
      <c r="AF20" s="619" t="str">
        <f t="shared" si="3"/>
        <v>-</v>
      </c>
      <c r="AG20" s="597" t="str">
        <f t="shared" si="4"/>
        <v>-</v>
      </c>
      <c r="AH20" s="597" t="str">
        <f t="shared" si="6"/>
        <v>-</v>
      </c>
      <c r="AI20" s="598" t="str">
        <f t="shared" si="7"/>
        <v>-</v>
      </c>
    </row>
    <row r="21" spans="1:35" ht="15" customHeight="1">
      <c r="A21" s="418"/>
      <c r="C21" s="791"/>
      <c r="D21" s="805"/>
      <c r="E21" s="515" t="s">
        <v>666</v>
      </c>
      <c r="F21" s="529" t="s">
        <v>642</v>
      </c>
      <c r="G21" s="176" t="s">
        <v>14</v>
      </c>
      <c r="H21" s="76" t="s">
        <v>14</v>
      </c>
      <c r="I21" s="83" t="s">
        <v>14</v>
      </c>
      <c r="J21" s="65" t="s">
        <v>14</v>
      </c>
      <c r="K21" s="156" t="s">
        <v>14</v>
      </c>
      <c r="L21" s="65" t="s">
        <v>14</v>
      </c>
      <c r="M21" s="65" t="s">
        <v>14</v>
      </c>
      <c r="N21" s="65" t="s">
        <v>14</v>
      </c>
      <c r="O21" s="619" t="str">
        <f t="shared" si="0"/>
        <v>-</v>
      </c>
      <c r="P21" s="597" t="str">
        <f t="shared" si="1"/>
        <v>-</v>
      </c>
      <c r="Q21" s="597" t="str">
        <f t="shared" si="2"/>
        <v>-</v>
      </c>
      <c r="R21" s="598" t="str">
        <f t="shared" si="5"/>
        <v>-</v>
      </c>
      <c r="T21" s="791"/>
      <c r="U21" s="805"/>
      <c r="V21" s="515" t="s">
        <v>666</v>
      </c>
      <c r="W21" s="529" t="s">
        <v>642</v>
      </c>
      <c r="X21" s="176" t="s">
        <v>14</v>
      </c>
      <c r="Y21" s="76" t="s">
        <v>14</v>
      </c>
      <c r="Z21" s="76" t="s">
        <v>14</v>
      </c>
      <c r="AA21" s="65" t="s">
        <v>14</v>
      </c>
      <c r="AB21" s="156" t="s">
        <v>14</v>
      </c>
      <c r="AC21" s="65" t="s">
        <v>14</v>
      </c>
      <c r="AD21" s="65" t="s">
        <v>14</v>
      </c>
      <c r="AE21" s="65" t="s">
        <v>14</v>
      </c>
      <c r="AF21" s="619" t="str">
        <f t="shared" si="3"/>
        <v>-</v>
      </c>
      <c r="AG21" s="597" t="str">
        <f t="shared" si="4"/>
        <v>-</v>
      </c>
      <c r="AH21" s="597" t="str">
        <f t="shared" si="6"/>
        <v>-</v>
      </c>
      <c r="AI21" s="598" t="str">
        <f t="shared" si="7"/>
        <v>-</v>
      </c>
    </row>
    <row r="22" spans="1:35">
      <c r="A22" s="418"/>
      <c r="C22" s="791"/>
      <c r="D22" s="805"/>
      <c r="E22" s="515" t="s">
        <v>559</v>
      </c>
      <c r="F22" s="529" t="s">
        <v>638</v>
      </c>
      <c r="G22" s="176" t="s">
        <v>14</v>
      </c>
      <c r="H22" s="76" t="s">
        <v>14</v>
      </c>
      <c r="I22" s="83" t="s">
        <v>14</v>
      </c>
      <c r="J22" s="65" t="s">
        <v>14</v>
      </c>
      <c r="K22" s="156" t="s">
        <v>14</v>
      </c>
      <c r="L22" s="65" t="s">
        <v>14</v>
      </c>
      <c r="M22" s="65" t="s">
        <v>14</v>
      </c>
      <c r="N22" s="65" t="s">
        <v>14</v>
      </c>
      <c r="O22" s="619" t="str">
        <f t="shared" si="0"/>
        <v>-</v>
      </c>
      <c r="P22" s="597" t="str">
        <f t="shared" si="1"/>
        <v>-</v>
      </c>
      <c r="Q22" s="597" t="str">
        <f t="shared" si="2"/>
        <v>-</v>
      </c>
      <c r="R22" s="598" t="str">
        <f t="shared" si="5"/>
        <v>-</v>
      </c>
      <c r="T22" s="791"/>
      <c r="U22" s="805"/>
      <c r="V22" s="515" t="s">
        <v>559</v>
      </c>
      <c r="W22" s="529" t="s">
        <v>638</v>
      </c>
      <c r="X22" s="176" t="s">
        <v>14</v>
      </c>
      <c r="Y22" s="76" t="s">
        <v>14</v>
      </c>
      <c r="Z22" s="76" t="s">
        <v>14</v>
      </c>
      <c r="AA22" s="65" t="s">
        <v>14</v>
      </c>
      <c r="AB22" s="156" t="s">
        <v>14</v>
      </c>
      <c r="AC22" s="65" t="s">
        <v>14</v>
      </c>
      <c r="AD22" s="65" t="s">
        <v>14</v>
      </c>
      <c r="AE22" s="65" t="s">
        <v>14</v>
      </c>
      <c r="AF22" s="619" t="str">
        <f t="shared" si="3"/>
        <v>-</v>
      </c>
      <c r="AG22" s="597" t="str">
        <f t="shared" si="4"/>
        <v>-</v>
      </c>
      <c r="AH22" s="597" t="str">
        <f t="shared" si="6"/>
        <v>-</v>
      </c>
      <c r="AI22" s="598" t="str">
        <f t="shared" si="7"/>
        <v>-</v>
      </c>
    </row>
    <row r="23" spans="1:35">
      <c r="A23" s="418"/>
      <c r="C23" s="791"/>
      <c r="D23" s="806"/>
      <c r="E23" s="517" t="s">
        <v>560</v>
      </c>
      <c r="F23" s="515" t="s">
        <v>643</v>
      </c>
      <c r="G23" s="176" t="s">
        <v>14</v>
      </c>
      <c r="H23" s="76" t="s">
        <v>14</v>
      </c>
      <c r="I23" s="83" t="s">
        <v>14</v>
      </c>
      <c r="J23" s="65" t="s">
        <v>14</v>
      </c>
      <c r="K23" s="156" t="s">
        <v>14</v>
      </c>
      <c r="L23" s="65" t="s">
        <v>14</v>
      </c>
      <c r="M23" s="65" t="s">
        <v>14</v>
      </c>
      <c r="N23" s="65" t="s">
        <v>14</v>
      </c>
      <c r="O23" s="619" t="str">
        <f t="shared" si="0"/>
        <v>-</v>
      </c>
      <c r="P23" s="597" t="str">
        <f t="shared" si="1"/>
        <v>-</v>
      </c>
      <c r="Q23" s="597" t="str">
        <f t="shared" si="2"/>
        <v>-</v>
      </c>
      <c r="R23" s="598" t="str">
        <f t="shared" si="5"/>
        <v>-</v>
      </c>
      <c r="T23" s="791"/>
      <c r="U23" s="806"/>
      <c r="V23" s="517" t="s">
        <v>560</v>
      </c>
      <c r="W23" s="515" t="s">
        <v>643</v>
      </c>
      <c r="X23" s="176" t="s">
        <v>14</v>
      </c>
      <c r="Y23" s="76" t="s">
        <v>14</v>
      </c>
      <c r="Z23" s="76" t="s">
        <v>14</v>
      </c>
      <c r="AA23" s="65" t="s">
        <v>14</v>
      </c>
      <c r="AB23" s="156" t="s">
        <v>14</v>
      </c>
      <c r="AC23" s="65" t="s">
        <v>14</v>
      </c>
      <c r="AD23" s="65" t="s">
        <v>14</v>
      </c>
      <c r="AE23" s="65" t="s">
        <v>14</v>
      </c>
      <c r="AF23" s="619" t="str">
        <f t="shared" si="3"/>
        <v>-</v>
      </c>
      <c r="AG23" s="597" t="str">
        <f t="shared" si="4"/>
        <v>-</v>
      </c>
      <c r="AH23" s="597" t="str">
        <f t="shared" si="6"/>
        <v>-</v>
      </c>
      <c r="AI23" s="598" t="str">
        <f t="shared" si="7"/>
        <v>-</v>
      </c>
    </row>
    <row r="24" spans="1:35">
      <c r="A24" s="418"/>
      <c r="C24" s="791"/>
      <c r="D24" s="807" t="s">
        <v>562</v>
      </c>
      <c r="E24" s="515" t="s">
        <v>555</v>
      </c>
      <c r="F24" s="530" t="s">
        <v>660</v>
      </c>
      <c r="G24" s="176" t="s">
        <v>14</v>
      </c>
      <c r="H24" s="76" t="s">
        <v>14</v>
      </c>
      <c r="I24" s="83" t="s">
        <v>14</v>
      </c>
      <c r="J24" s="65" t="s">
        <v>14</v>
      </c>
      <c r="K24" s="156" t="s">
        <v>14</v>
      </c>
      <c r="L24" s="65" t="s">
        <v>14</v>
      </c>
      <c r="M24" s="65" t="s">
        <v>14</v>
      </c>
      <c r="N24" s="65" t="s">
        <v>14</v>
      </c>
      <c r="O24" s="619" t="str">
        <f t="shared" si="0"/>
        <v>-</v>
      </c>
      <c r="P24" s="597" t="str">
        <f t="shared" si="1"/>
        <v>-</v>
      </c>
      <c r="Q24" s="597" t="str">
        <f t="shared" si="2"/>
        <v>-</v>
      </c>
      <c r="R24" s="598" t="str">
        <f t="shared" si="5"/>
        <v>-</v>
      </c>
      <c r="T24" s="791"/>
      <c r="U24" s="807" t="s">
        <v>562</v>
      </c>
      <c r="V24" s="515" t="s">
        <v>555</v>
      </c>
      <c r="W24" s="530" t="s">
        <v>660</v>
      </c>
      <c r="X24" s="176" t="s">
        <v>14</v>
      </c>
      <c r="Y24" s="76" t="s">
        <v>14</v>
      </c>
      <c r="Z24" s="76" t="s">
        <v>14</v>
      </c>
      <c r="AA24" s="65" t="s">
        <v>14</v>
      </c>
      <c r="AB24" s="156" t="s">
        <v>14</v>
      </c>
      <c r="AC24" s="65" t="s">
        <v>14</v>
      </c>
      <c r="AD24" s="65" t="s">
        <v>14</v>
      </c>
      <c r="AE24" s="65" t="s">
        <v>14</v>
      </c>
      <c r="AF24" s="619" t="str">
        <f t="shared" si="3"/>
        <v>-</v>
      </c>
      <c r="AG24" s="597" t="str">
        <f t="shared" si="4"/>
        <v>-</v>
      </c>
      <c r="AH24" s="597" t="str">
        <f t="shared" si="6"/>
        <v>-</v>
      </c>
      <c r="AI24" s="598" t="str">
        <f t="shared" si="7"/>
        <v>-</v>
      </c>
    </row>
    <row r="25" spans="1:35">
      <c r="A25" s="418"/>
      <c r="C25" s="791"/>
      <c r="D25" s="805"/>
      <c r="E25" s="515" t="s">
        <v>556</v>
      </c>
      <c r="F25" s="529" t="s">
        <v>639</v>
      </c>
      <c r="G25" s="176" t="s">
        <v>14</v>
      </c>
      <c r="H25" s="76" t="s">
        <v>14</v>
      </c>
      <c r="I25" s="83" t="s">
        <v>14</v>
      </c>
      <c r="J25" s="65" t="s">
        <v>14</v>
      </c>
      <c r="K25" s="156" t="s">
        <v>14</v>
      </c>
      <c r="L25" s="65" t="s">
        <v>14</v>
      </c>
      <c r="M25" s="65" t="s">
        <v>14</v>
      </c>
      <c r="N25" s="65" t="s">
        <v>14</v>
      </c>
      <c r="O25" s="619" t="str">
        <f t="shared" si="0"/>
        <v>-</v>
      </c>
      <c r="P25" s="597" t="str">
        <f t="shared" si="1"/>
        <v>-</v>
      </c>
      <c r="Q25" s="597" t="str">
        <f t="shared" si="2"/>
        <v>-</v>
      </c>
      <c r="R25" s="598" t="str">
        <f t="shared" si="5"/>
        <v>-</v>
      </c>
      <c r="T25" s="791"/>
      <c r="U25" s="805"/>
      <c r="V25" s="515" t="s">
        <v>556</v>
      </c>
      <c r="W25" s="529" t="s">
        <v>639</v>
      </c>
      <c r="X25" s="176" t="s">
        <v>14</v>
      </c>
      <c r="Y25" s="76" t="s">
        <v>14</v>
      </c>
      <c r="Z25" s="76" t="s">
        <v>14</v>
      </c>
      <c r="AA25" s="65" t="s">
        <v>14</v>
      </c>
      <c r="AB25" s="156" t="s">
        <v>14</v>
      </c>
      <c r="AC25" s="65" t="s">
        <v>14</v>
      </c>
      <c r="AD25" s="65" t="s">
        <v>14</v>
      </c>
      <c r="AE25" s="65" t="s">
        <v>14</v>
      </c>
      <c r="AF25" s="619" t="str">
        <f t="shared" si="3"/>
        <v>-</v>
      </c>
      <c r="AG25" s="597" t="str">
        <f t="shared" si="4"/>
        <v>-</v>
      </c>
      <c r="AH25" s="597" t="str">
        <f t="shared" si="6"/>
        <v>-</v>
      </c>
      <c r="AI25" s="598" t="str">
        <f t="shared" si="7"/>
        <v>-</v>
      </c>
    </row>
    <row r="26" spans="1:35">
      <c r="A26" s="418"/>
      <c r="C26" s="791"/>
      <c r="D26" s="805"/>
      <c r="E26" s="515" t="s">
        <v>557</v>
      </c>
      <c r="F26" s="529" t="s">
        <v>640</v>
      </c>
      <c r="G26" s="176" t="s">
        <v>14</v>
      </c>
      <c r="H26" s="76" t="s">
        <v>14</v>
      </c>
      <c r="I26" s="83" t="s">
        <v>14</v>
      </c>
      <c r="J26" s="65" t="s">
        <v>14</v>
      </c>
      <c r="K26" s="156" t="s">
        <v>14</v>
      </c>
      <c r="L26" s="65" t="s">
        <v>14</v>
      </c>
      <c r="M26" s="65" t="s">
        <v>14</v>
      </c>
      <c r="N26" s="65" t="s">
        <v>14</v>
      </c>
      <c r="O26" s="619" t="str">
        <f t="shared" si="0"/>
        <v>-</v>
      </c>
      <c r="P26" s="597" t="str">
        <f t="shared" si="1"/>
        <v>-</v>
      </c>
      <c r="Q26" s="597" t="str">
        <f t="shared" si="2"/>
        <v>-</v>
      </c>
      <c r="R26" s="598" t="str">
        <f t="shared" si="5"/>
        <v>-</v>
      </c>
      <c r="T26" s="791"/>
      <c r="U26" s="805"/>
      <c r="V26" s="515" t="s">
        <v>557</v>
      </c>
      <c r="W26" s="529" t="s">
        <v>640</v>
      </c>
      <c r="X26" s="176" t="s">
        <v>14</v>
      </c>
      <c r="Y26" s="76" t="s">
        <v>14</v>
      </c>
      <c r="Z26" s="76" t="s">
        <v>14</v>
      </c>
      <c r="AA26" s="65" t="s">
        <v>14</v>
      </c>
      <c r="AB26" s="156" t="s">
        <v>14</v>
      </c>
      <c r="AC26" s="65" t="s">
        <v>14</v>
      </c>
      <c r="AD26" s="65" t="s">
        <v>14</v>
      </c>
      <c r="AE26" s="65" t="s">
        <v>14</v>
      </c>
      <c r="AF26" s="619" t="str">
        <f t="shared" si="3"/>
        <v>-</v>
      </c>
      <c r="AG26" s="597" t="str">
        <f t="shared" si="4"/>
        <v>-</v>
      </c>
      <c r="AH26" s="597" t="str">
        <f t="shared" si="6"/>
        <v>-</v>
      </c>
      <c r="AI26" s="598" t="str">
        <f t="shared" si="7"/>
        <v>-</v>
      </c>
    </row>
    <row r="27" spans="1:35">
      <c r="A27" s="418"/>
      <c r="C27" s="791"/>
      <c r="D27" s="805"/>
      <c r="E27" s="515" t="s">
        <v>558</v>
      </c>
      <c r="F27" s="529" t="s">
        <v>641</v>
      </c>
      <c r="G27" s="176" t="s">
        <v>14</v>
      </c>
      <c r="H27" s="76" t="s">
        <v>14</v>
      </c>
      <c r="I27" s="83" t="s">
        <v>14</v>
      </c>
      <c r="J27" s="65" t="s">
        <v>14</v>
      </c>
      <c r="K27" s="156" t="s">
        <v>14</v>
      </c>
      <c r="L27" s="65" t="s">
        <v>14</v>
      </c>
      <c r="M27" s="65" t="s">
        <v>14</v>
      </c>
      <c r="N27" s="65" t="s">
        <v>14</v>
      </c>
      <c r="O27" s="619" t="str">
        <f t="shared" si="0"/>
        <v>-</v>
      </c>
      <c r="P27" s="597" t="str">
        <f t="shared" si="1"/>
        <v>-</v>
      </c>
      <c r="Q27" s="597" t="str">
        <f t="shared" si="2"/>
        <v>-</v>
      </c>
      <c r="R27" s="598" t="str">
        <f t="shared" si="5"/>
        <v>-</v>
      </c>
      <c r="T27" s="791"/>
      <c r="U27" s="805"/>
      <c r="V27" s="515" t="s">
        <v>558</v>
      </c>
      <c r="W27" s="529" t="s">
        <v>641</v>
      </c>
      <c r="X27" s="176" t="s">
        <v>14</v>
      </c>
      <c r="Y27" s="76" t="s">
        <v>14</v>
      </c>
      <c r="Z27" s="76" t="s">
        <v>14</v>
      </c>
      <c r="AA27" s="65" t="s">
        <v>14</v>
      </c>
      <c r="AB27" s="156" t="s">
        <v>14</v>
      </c>
      <c r="AC27" s="65" t="s">
        <v>14</v>
      </c>
      <c r="AD27" s="65" t="s">
        <v>14</v>
      </c>
      <c r="AE27" s="65" t="s">
        <v>14</v>
      </c>
      <c r="AF27" s="619" t="str">
        <f t="shared" si="3"/>
        <v>-</v>
      </c>
      <c r="AG27" s="597" t="str">
        <f t="shared" si="4"/>
        <v>-</v>
      </c>
      <c r="AH27" s="597" t="str">
        <f t="shared" si="6"/>
        <v>-</v>
      </c>
      <c r="AI27" s="598" t="str">
        <f t="shared" si="7"/>
        <v>-</v>
      </c>
    </row>
    <row r="28" spans="1:35">
      <c r="A28" s="418"/>
      <c r="C28" s="791"/>
      <c r="D28" s="805"/>
      <c r="E28" s="515" t="s">
        <v>666</v>
      </c>
      <c r="F28" s="529" t="s">
        <v>642</v>
      </c>
      <c r="G28" s="176" t="s">
        <v>14</v>
      </c>
      <c r="H28" s="76" t="s">
        <v>14</v>
      </c>
      <c r="I28" s="83" t="s">
        <v>14</v>
      </c>
      <c r="J28" s="65" t="s">
        <v>14</v>
      </c>
      <c r="K28" s="156" t="s">
        <v>14</v>
      </c>
      <c r="L28" s="65" t="s">
        <v>14</v>
      </c>
      <c r="M28" s="65" t="s">
        <v>14</v>
      </c>
      <c r="N28" s="65" t="s">
        <v>14</v>
      </c>
      <c r="O28" s="619" t="str">
        <f t="shared" si="0"/>
        <v>-</v>
      </c>
      <c r="P28" s="597" t="str">
        <f t="shared" si="1"/>
        <v>-</v>
      </c>
      <c r="Q28" s="597" t="str">
        <f t="shared" si="2"/>
        <v>-</v>
      </c>
      <c r="R28" s="598" t="str">
        <f t="shared" si="5"/>
        <v>-</v>
      </c>
      <c r="T28" s="791"/>
      <c r="U28" s="805"/>
      <c r="V28" s="515" t="s">
        <v>666</v>
      </c>
      <c r="W28" s="529" t="s">
        <v>642</v>
      </c>
      <c r="X28" s="176" t="s">
        <v>14</v>
      </c>
      <c r="Y28" s="76" t="s">
        <v>14</v>
      </c>
      <c r="Z28" s="76" t="s">
        <v>14</v>
      </c>
      <c r="AA28" s="65" t="s">
        <v>14</v>
      </c>
      <c r="AB28" s="156" t="s">
        <v>14</v>
      </c>
      <c r="AC28" s="65" t="s">
        <v>14</v>
      </c>
      <c r="AD28" s="65" t="s">
        <v>14</v>
      </c>
      <c r="AE28" s="65" t="s">
        <v>14</v>
      </c>
      <c r="AF28" s="619" t="str">
        <f t="shared" si="3"/>
        <v>-</v>
      </c>
      <c r="AG28" s="597" t="str">
        <f t="shared" si="4"/>
        <v>-</v>
      </c>
      <c r="AH28" s="597" t="str">
        <f t="shared" si="6"/>
        <v>-</v>
      </c>
      <c r="AI28" s="598" t="str">
        <f t="shared" si="7"/>
        <v>-</v>
      </c>
    </row>
    <row r="29" spans="1:35">
      <c r="A29" s="418"/>
      <c r="C29" s="791"/>
      <c r="D29" s="805"/>
      <c r="E29" s="515" t="s">
        <v>559</v>
      </c>
      <c r="F29" s="529" t="s">
        <v>638</v>
      </c>
      <c r="G29" s="176" t="s">
        <v>14</v>
      </c>
      <c r="H29" s="76" t="s">
        <v>14</v>
      </c>
      <c r="I29" s="83" t="s">
        <v>14</v>
      </c>
      <c r="J29" s="65" t="s">
        <v>14</v>
      </c>
      <c r="K29" s="156" t="s">
        <v>14</v>
      </c>
      <c r="L29" s="65" t="s">
        <v>14</v>
      </c>
      <c r="M29" s="65" t="s">
        <v>14</v>
      </c>
      <c r="N29" s="65" t="s">
        <v>14</v>
      </c>
      <c r="O29" s="619" t="str">
        <f t="shared" si="0"/>
        <v>-</v>
      </c>
      <c r="P29" s="597" t="str">
        <f t="shared" si="1"/>
        <v>-</v>
      </c>
      <c r="Q29" s="597" t="str">
        <f t="shared" si="2"/>
        <v>-</v>
      </c>
      <c r="R29" s="598" t="str">
        <f t="shared" si="5"/>
        <v>-</v>
      </c>
      <c r="T29" s="791"/>
      <c r="U29" s="805"/>
      <c r="V29" s="515" t="s">
        <v>559</v>
      </c>
      <c r="W29" s="529" t="s">
        <v>638</v>
      </c>
      <c r="X29" s="176" t="s">
        <v>14</v>
      </c>
      <c r="Y29" s="76" t="s">
        <v>14</v>
      </c>
      <c r="Z29" s="76" t="s">
        <v>14</v>
      </c>
      <c r="AA29" s="65" t="s">
        <v>14</v>
      </c>
      <c r="AB29" s="156" t="s">
        <v>14</v>
      </c>
      <c r="AC29" s="65" t="s">
        <v>14</v>
      </c>
      <c r="AD29" s="65" t="s">
        <v>14</v>
      </c>
      <c r="AE29" s="65" t="s">
        <v>14</v>
      </c>
      <c r="AF29" s="619" t="str">
        <f t="shared" si="3"/>
        <v>-</v>
      </c>
      <c r="AG29" s="597" t="str">
        <f t="shared" si="4"/>
        <v>-</v>
      </c>
      <c r="AH29" s="597" t="str">
        <f t="shared" si="6"/>
        <v>-</v>
      </c>
      <c r="AI29" s="598" t="str">
        <f t="shared" si="7"/>
        <v>-</v>
      </c>
    </row>
    <row r="30" spans="1:35" ht="15" thickBot="1">
      <c r="A30" s="418"/>
      <c r="C30" s="808"/>
      <c r="D30" s="806"/>
      <c r="E30" s="519" t="s">
        <v>560</v>
      </c>
      <c r="F30" s="531" t="s">
        <v>643</v>
      </c>
      <c r="G30" s="329" t="s">
        <v>14</v>
      </c>
      <c r="H30" s="178" t="s">
        <v>14</v>
      </c>
      <c r="I30" s="333" t="s">
        <v>14</v>
      </c>
      <c r="J30" s="177" t="s">
        <v>14</v>
      </c>
      <c r="K30" s="258" t="s">
        <v>14</v>
      </c>
      <c r="L30" s="177" t="s">
        <v>14</v>
      </c>
      <c r="M30" s="177" t="s">
        <v>14</v>
      </c>
      <c r="N30" s="177" t="s">
        <v>14</v>
      </c>
      <c r="O30" s="620" t="str">
        <f t="shared" si="0"/>
        <v>-</v>
      </c>
      <c r="P30" s="603" t="str">
        <f t="shared" si="1"/>
        <v>-</v>
      </c>
      <c r="Q30" s="603" t="str">
        <f t="shared" si="2"/>
        <v>-</v>
      </c>
      <c r="R30" s="604" t="str">
        <f t="shared" si="5"/>
        <v>-</v>
      </c>
      <c r="T30" s="808"/>
      <c r="U30" s="806"/>
      <c r="V30" s="519" t="s">
        <v>560</v>
      </c>
      <c r="W30" s="531" t="s">
        <v>643</v>
      </c>
      <c r="X30" s="329" t="s">
        <v>14</v>
      </c>
      <c r="Y30" s="178" t="s">
        <v>14</v>
      </c>
      <c r="Z30" s="178" t="s">
        <v>14</v>
      </c>
      <c r="AA30" s="177" t="s">
        <v>14</v>
      </c>
      <c r="AB30" s="258" t="s">
        <v>14</v>
      </c>
      <c r="AC30" s="177" t="s">
        <v>14</v>
      </c>
      <c r="AD30" s="177" t="s">
        <v>14</v>
      </c>
      <c r="AE30" s="177" t="s">
        <v>14</v>
      </c>
      <c r="AF30" s="620" t="str">
        <f t="shared" si="3"/>
        <v>-</v>
      </c>
      <c r="AG30" s="603" t="str">
        <f t="shared" si="4"/>
        <v>-</v>
      </c>
      <c r="AH30" s="603" t="str">
        <f t="shared" si="6"/>
        <v>-</v>
      </c>
      <c r="AI30" s="604" t="str">
        <f t="shared" si="7"/>
        <v>-</v>
      </c>
    </row>
    <row r="31" spans="1:35">
      <c r="A31" s="418"/>
      <c r="C31" s="790" t="s">
        <v>564</v>
      </c>
      <c r="D31" s="804" t="s">
        <v>561</v>
      </c>
      <c r="E31" s="521" t="s">
        <v>555</v>
      </c>
      <c r="F31" s="530" t="s">
        <v>660</v>
      </c>
      <c r="G31" s="330" t="s">
        <v>14</v>
      </c>
      <c r="H31" s="332" t="s">
        <v>14</v>
      </c>
      <c r="I31" s="334" t="s">
        <v>14</v>
      </c>
      <c r="J31" s="260" t="s">
        <v>14</v>
      </c>
      <c r="K31" s="259" t="s">
        <v>14</v>
      </c>
      <c r="L31" s="260" t="s">
        <v>14</v>
      </c>
      <c r="M31" s="260" t="s">
        <v>14</v>
      </c>
      <c r="N31" s="260" t="s">
        <v>14</v>
      </c>
      <c r="O31" s="621" t="str">
        <f t="shared" si="0"/>
        <v>-</v>
      </c>
      <c r="P31" s="606" t="str">
        <f t="shared" si="1"/>
        <v>-</v>
      </c>
      <c r="Q31" s="606" t="str">
        <f t="shared" si="2"/>
        <v>-</v>
      </c>
      <c r="R31" s="607" t="str">
        <f t="shared" si="5"/>
        <v>-</v>
      </c>
      <c r="T31" s="790" t="s">
        <v>564</v>
      </c>
      <c r="U31" s="804" t="s">
        <v>561</v>
      </c>
      <c r="V31" s="521" t="s">
        <v>555</v>
      </c>
      <c r="W31" s="530" t="s">
        <v>660</v>
      </c>
      <c r="X31" s="330" t="s">
        <v>14</v>
      </c>
      <c r="Y31" s="332" t="s">
        <v>14</v>
      </c>
      <c r="Z31" s="332" t="s">
        <v>14</v>
      </c>
      <c r="AA31" s="260" t="s">
        <v>14</v>
      </c>
      <c r="AB31" s="259" t="s">
        <v>14</v>
      </c>
      <c r="AC31" s="260" t="s">
        <v>14</v>
      </c>
      <c r="AD31" s="260" t="s">
        <v>14</v>
      </c>
      <c r="AE31" s="260" t="s">
        <v>14</v>
      </c>
      <c r="AF31" s="621" t="str">
        <f t="shared" si="3"/>
        <v>-</v>
      </c>
      <c r="AG31" s="606" t="str">
        <f t="shared" si="4"/>
        <v>-</v>
      </c>
      <c r="AH31" s="606" t="str">
        <f t="shared" si="6"/>
        <v>-</v>
      </c>
      <c r="AI31" s="607" t="str">
        <f t="shared" si="7"/>
        <v>-</v>
      </c>
    </row>
    <row r="32" spans="1:35">
      <c r="A32" s="418"/>
      <c r="C32" s="791"/>
      <c r="D32" s="805"/>
      <c r="E32" s="515" t="s">
        <v>556</v>
      </c>
      <c r="F32" s="529" t="s">
        <v>639</v>
      </c>
      <c r="G32" s="176" t="s">
        <v>14</v>
      </c>
      <c r="H32" s="76" t="s">
        <v>14</v>
      </c>
      <c r="I32" s="83" t="s">
        <v>14</v>
      </c>
      <c r="J32" s="65" t="s">
        <v>14</v>
      </c>
      <c r="K32" s="156" t="s">
        <v>14</v>
      </c>
      <c r="L32" s="65" t="s">
        <v>14</v>
      </c>
      <c r="M32" s="65" t="s">
        <v>14</v>
      </c>
      <c r="N32" s="65" t="s">
        <v>14</v>
      </c>
      <c r="O32" s="619" t="str">
        <f t="shared" si="0"/>
        <v>-</v>
      </c>
      <c r="P32" s="597" t="str">
        <f t="shared" si="1"/>
        <v>-</v>
      </c>
      <c r="Q32" s="597" t="str">
        <f t="shared" si="2"/>
        <v>-</v>
      </c>
      <c r="R32" s="598" t="str">
        <f t="shared" si="5"/>
        <v>-</v>
      </c>
      <c r="T32" s="791"/>
      <c r="U32" s="805"/>
      <c r="V32" s="515" t="s">
        <v>556</v>
      </c>
      <c r="W32" s="529" t="s">
        <v>639</v>
      </c>
      <c r="X32" s="176" t="s">
        <v>14</v>
      </c>
      <c r="Y32" s="76" t="s">
        <v>14</v>
      </c>
      <c r="Z32" s="76" t="s">
        <v>14</v>
      </c>
      <c r="AA32" s="65" t="s">
        <v>14</v>
      </c>
      <c r="AB32" s="156" t="s">
        <v>14</v>
      </c>
      <c r="AC32" s="65" t="s">
        <v>14</v>
      </c>
      <c r="AD32" s="65" t="s">
        <v>14</v>
      </c>
      <c r="AE32" s="65" t="s">
        <v>14</v>
      </c>
      <c r="AF32" s="619" t="str">
        <f t="shared" si="3"/>
        <v>-</v>
      </c>
      <c r="AG32" s="597" t="str">
        <f t="shared" si="4"/>
        <v>-</v>
      </c>
      <c r="AH32" s="597" t="str">
        <f t="shared" si="6"/>
        <v>-</v>
      </c>
      <c r="AI32" s="598" t="str">
        <f t="shared" si="7"/>
        <v>-</v>
      </c>
    </row>
    <row r="33" spans="1:35" ht="15" customHeight="1">
      <c r="A33" s="418"/>
      <c r="C33" s="791"/>
      <c r="D33" s="805"/>
      <c r="E33" s="515" t="s">
        <v>557</v>
      </c>
      <c r="F33" s="529" t="s">
        <v>640</v>
      </c>
      <c r="G33" s="176" t="s">
        <v>14</v>
      </c>
      <c r="H33" s="76" t="s">
        <v>14</v>
      </c>
      <c r="I33" s="83" t="s">
        <v>14</v>
      </c>
      <c r="J33" s="65" t="s">
        <v>14</v>
      </c>
      <c r="K33" s="156" t="s">
        <v>14</v>
      </c>
      <c r="L33" s="65" t="s">
        <v>14</v>
      </c>
      <c r="M33" s="65" t="s">
        <v>14</v>
      </c>
      <c r="N33" s="65" t="s">
        <v>14</v>
      </c>
      <c r="O33" s="619" t="str">
        <f t="shared" si="0"/>
        <v>-</v>
      </c>
      <c r="P33" s="597" t="str">
        <f t="shared" si="1"/>
        <v>-</v>
      </c>
      <c r="Q33" s="597" t="str">
        <f t="shared" si="2"/>
        <v>-</v>
      </c>
      <c r="R33" s="598" t="str">
        <f t="shared" si="5"/>
        <v>-</v>
      </c>
      <c r="T33" s="791"/>
      <c r="U33" s="805"/>
      <c r="V33" s="515" t="s">
        <v>557</v>
      </c>
      <c r="W33" s="529" t="s">
        <v>640</v>
      </c>
      <c r="X33" s="176" t="s">
        <v>14</v>
      </c>
      <c r="Y33" s="76" t="s">
        <v>14</v>
      </c>
      <c r="Z33" s="76" t="s">
        <v>14</v>
      </c>
      <c r="AA33" s="65" t="s">
        <v>14</v>
      </c>
      <c r="AB33" s="156" t="s">
        <v>14</v>
      </c>
      <c r="AC33" s="65" t="s">
        <v>14</v>
      </c>
      <c r="AD33" s="65" t="s">
        <v>14</v>
      </c>
      <c r="AE33" s="65" t="s">
        <v>14</v>
      </c>
      <c r="AF33" s="619" t="str">
        <f t="shared" si="3"/>
        <v>-</v>
      </c>
      <c r="AG33" s="597" t="str">
        <f t="shared" si="4"/>
        <v>-</v>
      </c>
      <c r="AH33" s="597" t="str">
        <f t="shared" si="6"/>
        <v>-</v>
      </c>
      <c r="AI33" s="598" t="str">
        <f t="shared" si="7"/>
        <v>-</v>
      </c>
    </row>
    <row r="34" spans="1:35">
      <c r="A34" s="418"/>
      <c r="C34" s="791"/>
      <c r="D34" s="805"/>
      <c r="E34" s="515" t="s">
        <v>558</v>
      </c>
      <c r="F34" s="529" t="s">
        <v>641</v>
      </c>
      <c r="G34" s="176" t="s">
        <v>14</v>
      </c>
      <c r="H34" s="76" t="s">
        <v>14</v>
      </c>
      <c r="I34" s="83" t="s">
        <v>14</v>
      </c>
      <c r="J34" s="65" t="s">
        <v>14</v>
      </c>
      <c r="K34" s="156" t="s">
        <v>14</v>
      </c>
      <c r="L34" s="65" t="s">
        <v>14</v>
      </c>
      <c r="M34" s="65" t="s">
        <v>14</v>
      </c>
      <c r="N34" s="65" t="s">
        <v>14</v>
      </c>
      <c r="O34" s="619" t="str">
        <f t="shared" si="0"/>
        <v>-</v>
      </c>
      <c r="P34" s="597" t="str">
        <f t="shared" si="1"/>
        <v>-</v>
      </c>
      <c r="Q34" s="597" t="str">
        <f t="shared" si="2"/>
        <v>-</v>
      </c>
      <c r="R34" s="598" t="str">
        <f t="shared" si="5"/>
        <v>-</v>
      </c>
      <c r="T34" s="791"/>
      <c r="U34" s="805"/>
      <c r="V34" s="515" t="s">
        <v>558</v>
      </c>
      <c r="W34" s="529" t="s">
        <v>641</v>
      </c>
      <c r="X34" s="176" t="s">
        <v>14</v>
      </c>
      <c r="Y34" s="76" t="s">
        <v>14</v>
      </c>
      <c r="Z34" s="76" t="s">
        <v>14</v>
      </c>
      <c r="AA34" s="65" t="s">
        <v>14</v>
      </c>
      <c r="AB34" s="156" t="s">
        <v>14</v>
      </c>
      <c r="AC34" s="65" t="s">
        <v>14</v>
      </c>
      <c r="AD34" s="65" t="s">
        <v>14</v>
      </c>
      <c r="AE34" s="65" t="s">
        <v>14</v>
      </c>
      <c r="AF34" s="619" t="str">
        <f t="shared" si="3"/>
        <v>-</v>
      </c>
      <c r="AG34" s="597" t="str">
        <f t="shared" si="4"/>
        <v>-</v>
      </c>
      <c r="AH34" s="597" t="str">
        <f t="shared" si="6"/>
        <v>-</v>
      </c>
      <c r="AI34" s="598" t="str">
        <f t="shared" si="7"/>
        <v>-</v>
      </c>
    </row>
    <row r="35" spans="1:35" ht="15" customHeight="1">
      <c r="A35" s="418"/>
      <c r="C35" s="791"/>
      <c r="D35" s="805"/>
      <c r="E35" s="515" t="s">
        <v>666</v>
      </c>
      <c r="F35" s="529" t="s">
        <v>642</v>
      </c>
      <c r="G35" s="176" t="s">
        <v>14</v>
      </c>
      <c r="H35" s="76" t="s">
        <v>14</v>
      </c>
      <c r="I35" s="83" t="s">
        <v>14</v>
      </c>
      <c r="J35" s="65" t="s">
        <v>14</v>
      </c>
      <c r="K35" s="156" t="s">
        <v>14</v>
      </c>
      <c r="L35" s="65" t="s">
        <v>14</v>
      </c>
      <c r="M35" s="65" t="s">
        <v>14</v>
      </c>
      <c r="N35" s="65" t="s">
        <v>14</v>
      </c>
      <c r="O35" s="619" t="str">
        <f t="shared" si="0"/>
        <v>-</v>
      </c>
      <c r="P35" s="597" t="str">
        <f t="shared" si="1"/>
        <v>-</v>
      </c>
      <c r="Q35" s="597" t="str">
        <f t="shared" si="2"/>
        <v>-</v>
      </c>
      <c r="R35" s="598" t="str">
        <f t="shared" si="5"/>
        <v>-</v>
      </c>
      <c r="T35" s="791"/>
      <c r="U35" s="805"/>
      <c r="V35" s="515" t="s">
        <v>666</v>
      </c>
      <c r="W35" s="529" t="s">
        <v>642</v>
      </c>
      <c r="X35" s="176" t="s">
        <v>14</v>
      </c>
      <c r="Y35" s="76" t="s">
        <v>14</v>
      </c>
      <c r="Z35" s="76" t="s">
        <v>14</v>
      </c>
      <c r="AA35" s="65" t="s">
        <v>14</v>
      </c>
      <c r="AB35" s="156" t="s">
        <v>14</v>
      </c>
      <c r="AC35" s="65" t="s">
        <v>14</v>
      </c>
      <c r="AD35" s="65" t="s">
        <v>14</v>
      </c>
      <c r="AE35" s="65" t="s">
        <v>14</v>
      </c>
      <c r="AF35" s="619" t="str">
        <f t="shared" si="3"/>
        <v>-</v>
      </c>
      <c r="AG35" s="597" t="str">
        <f t="shared" si="4"/>
        <v>-</v>
      </c>
      <c r="AH35" s="597" t="str">
        <f t="shared" si="6"/>
        <v>-</v>
      </c>
      <c r="AI35" s="598" t="str">
        <f t="shared" si="7"/>
        <v>-</v>
      </c>
    </row>
    <row r="36" spans="1:35">
      <c r="A36" s="418"/>
      <c r="C36" s="791"/>
      <c r="D36" s="805"/>
      <c r="E36" s="515" t="s">
        <v>559</v>
      </c>
      <c r="F36" s="529" t="s">
        <v>638</v>
      </c>
      <c r="G36" s="176" t="s">
        <v>14</v>
      </c>
      <c r="H36" s="76" t="s">
        <v>14</v>
      </c>
      <c r="I36" s="83" t="s">
        <v>14</v>
      </c>
      <c r="J36" s="65" t="s">
        <v>14</v>
      </c>
      <c r="K36" s="156" t="s">
        <v>14</v>
      </c>
      <c r="L36" s="65" t="s">
        <v>14</v>
      </c>
      <c r="M36" s="65" t="s">
        <v>14</v>
      </c>
      <c r="N36" s="65" t="s">
        <v>14</v>
      </c>
      <c r="O36" s="619" t="str">
        <f t="shared" si="0"/>
        <v>-</v>
      </c>
      <c r="P36" s="597" t="str">
        <f t="shared" si="1"/>
        <v>-</v>
      </c>
      <c r="Q36" s="597" t="str">
        <f t="shared" si="2"/>
        <v>-</v>
      </c>
      <c r="R36" s="598" t="str">
        <f t="shared" si="5"/>
        <v>-</v>
      </c>
      <c r="T36" s="791"/>
      <c r="U36" s="805"/>
      <c r="V36" s="515" t="s">
        <v>559</v>
      </c>
      <c r="W36" s="529" t="s">
        <v>638</v>
      </c>
      <c r="X36" s="176" t="s">
        <v>14</v>
      </c>
      <c r="Y36" s="76" t="s">
        <v>14</v>
      </c>
      <c r="Z36" s="76" t="s">
        <v>14</v>
      </c>
      <c r="AA36" s="65" t="s">
        <v>14</v>
      </c>
      <c r="AB36" s="156" t="s">
        <v>14</v>
      </c>
      <c r="AC36" s="65" t="s">
        <v>14</v>
      </c>
      <c r="AD36" s="65" t="s">
        <v>14</v>
      </c>
      <c r="AE36" s="65" t="s">
        <v>14</v>
      </c>
      <c r="AF36" s="619" t="str">
        <f t="shared" si="3"/>
        <v>-</v>
      </c>
      <c r="AG36" s="597" t="str">
        <f t="shared" si="4"/>
        <v>-</v>
      </c>
      <c r="AH36" s="597" t="str">
        <f t="shared" si="6"/>
        <v>-</v>
      </c>
      <c r="AI36" s="598" t="str">
        <f t="shared" si="7"/>
        <v>-</v>
      </c>
    </row>
    <row r="37" spans="1:35">
      <c r="A37" s="418"/>
      <c r="C37" s="791"/>
      <c r="D37" s="806"/>
      <c r="E37" s="517" t="s">
        <v>560</v>
      </c>
      <c r="F37" s="532" t="s">
        <v>643</v>
      </c>
      <c r="G37" s="339" t="s">
        <v>14</v>
      </c>
      <c r="H37" s="77" t="s">
        <v>14</v>
      </c>
      <c r="I37" s="33" t="s">
        <v>14</v>
      </c>
      <c r="J37" s="34" t="s">
        <v>14</v>
      </c>
      <c r="K37" s="29" t="s">
        <v>14</v>
      </c>
      <c r="L37" s="34" t="s">
        <v>14</v>
      </c>
      <c r="M37" s="34" t="s">
        <v>14</v>
      </c>
      <c r="N37" s="34" t="s">
        <v>14</v>
      </c>
      <c r="O37" s="622" t="str">
        <f t="shared" si="0"/>
        <v>-</v>
      </c>
      <c r="P37" s="600" t="str">
        <f t="shared" si="1"/>
        <v>-</v>
      </c>
      <c r="Q37" s="600" t="str">
        <f t="shared" si="2"/>
        <v>-</v>
      </c>
      <c r="R37" s="601" t="str">
        <f t="shared" si="5"/>
        <v>-</v>
      </c>
      <c r="T37" s="791"/>
      <c r="U37" s="806"/>
      <c r="V37" s="517" t="s">
        <v>560</v>
      </c>
      <c r="W37" s="532" t="s">
        <v>643</v>
      </c>
      <c r="X37" s="339" t="s">
        <v>14</v>
      </c>
      <c r="Y37" s="77" t="s">
        <v>14</v>
      </c>
      <c r="Z37" s="77" t="s">
        <v>14</v>
      </c>
      <c r="AA37" s="34" t="s">
        <v>14</v>
      </c>
      <c r="AB37" s="29" t="s">
        <v>14</v>
      </c>
      <c r="AC37" s="34" t="s">
        <v>14</v>
      </c>
      <c r="AD37" s="34" t="s">
        <v>14</v>
      </c>
      <c r="AE37" s="34" t="s">
        <v>14</v>
      </c>
      <c r="AF37" s="622" t="str">
        <f t="shared" si="3"/>
        <v>-</v>
      </c>
      <c r="AG37" s="600" t="str">
        <f t="shared" si="4"/>
        <v>-</v>
      </c>
      <c r="AH37" s="600" t="str">
        <f t="shared" si="6"/>
        <v>-</v>
      </c>
      <c r="AI37" s="601" t="str">
        <f t="shared" si="7"/>
        <v>-</v>
      </c>
    </row>
    <row r="38" spans="1:35">
      <c r="A38" s="418"/>
      <c r="C38" s="791"/>
      <c r="D38" s="807" t="s">
        <v>562</v>
      </c>
      <c r="E38" s="515" t="s">
        <v>555</v>
      </c>
      <c r="F38" s="529" t="s">
        <v>660</v>
      </c>
      <c r="G38" s="176" t="s">
        <v>14</v>
      </c>
      <c r="H38" s="76" t="s">
        <v>14</v>
      </c>
      <c r="I38" s="83" t="s">
        <v>14</v>
      </c>
      <c r="J38" s="65" t="s">
        <v>14</v>
      </c>
      <c r="K38" s="156" t="s">
        <v>14</v>
      </c>
      <c r="L38" s="65" t="s">
        <v>14</v>
      </c>
      <c r="M38" s="65" t="s">
        <v>14</v>
      </c>
      <c r="N38" s="65" t="s">
        <v>14</v>
      </c>
      <c r="O38" s="619" t="str">
        <f t="shared" si="0"/>
        <v>-</v>
      </c>
      <c r="P38" s="597" t="str">
        <f t="shared" si="1"/>
        <v>-</v>
      </c>
      <c r="Q38" s="597" t="str">
        <f t="shared" si="2"/>
        <v>-</v>
      </c>
      <c r="R38" s="598" t="str">
        <f t="shared" si="5"/>
        <v>-</v>
      </c>
      <c r="T38" s="791"/>
      <c r="U38" s="807" t="s">
        <v>562</v>
      </c>
      <c r="V38" s="515" t="s">
        <v>555</v>
      </c>
      <c r="W38" s="529" t="s">
        <v>660</v>
      </c>
      <c r="X38" s="176" t="s">
        <v>14</v>
      </c>
      <c r="Y38" s="76" t="s">
        <v>14</v>
      </c>
      <c r="Z38" s="76" t="s">
        <v>14</v>
      </c>
      <c r="AA38" s="65" t="s">
        <v>14</v>
      </c>
      <c r="AB38" s="156" t="s">
        <v>14</v>
      </c>
      <c r="AC38" s="65" t="s">
        <v>14</v>
      </c>
      <c r="AD38" s="65" t="s">
        <v>14</v>
      </c>
      <c r="AE38" s="65" t="s">
        <v>14</v>
      </c>
      <c r="AF38" s="619" t="str">
        <f t="shared" si="3"/>
        <v>-</v>
      </c>
      <c r="AG38" s="597" t="str">
        <f t="shared" si="4"/>
        <v>-</v>
      </c>
      <c r="AH38" s="597" t="str">
        <f t="shared" si="6"/>
        <v>-</v>
      </c>
      <c r="AI38" s="598" t="str">
        <f t="shared" si="7"/>
        <v>-</v>
      </c>
    </row>
    <row r="39" spans="1:35">
      <c r="A39" s="418"/>
      <c r="C39" s="791"/>
      <c r="D39" s="805"/>
      <c r="E39" s="515" t="s">
        <v>556</v>
      </c>
      <c r="F39" s="529" t="s">
        <v>639</v>
      </c>
      <c r="G39" s="176" t="s">
        <v>14</v>
      </c>
      <c r="H39" s="76" t="s">
        <v>14</v>
      </c>
      <c r="I39" s="83" t="s">
        <v>14</v>
      </c>
      <c r="J39" s="65" t="s">
        <v>14</v>
      </c>
      <c r="K39" s="156" t="s">
        <v>14</v>
      </c>
      <c r="L39" s="65" t="s">
        <v>14</v>
      </c>
      <c r="M39" s="65" t="s">
        <v>14</v>
      </c>
      <c r="N39" s="65" t="s">
        <v>14</v>
      </c>
      <c r="O39" s="619" t="str">
        <f t="shared" si="0"/>
        <v>-</v>
      </c>
      <c r="P39" s="597" t="str">
        <f t="shared" si="1"/>
        <v>-</v>
      </c>
      <c r="Q39" s="597" t="str">
        <f t="shared" si="2"/>
        <v>-</v>
      </c>
      <c r="R39" s="598" t="str">
        <f t="shared" si="5"/>
        <v>-</v>
      </c>
      <c r="T39" s="791"/>
      <c r="U39" s="805"/>
      <c r="V39" s="515" t="s">
        <v>556</v>
      </c>
      <c r="W39" s="529" t="s">
        <v>639</v>
      </c>
      <c r="X39" s="176" t="s">
        <v>14</v>
      </c>
      <c r="Y39" s="76" t="s">
        <v>14</v>
      </c>
      <c r="Z39" s="76" t="s">
        <v>14</v>
      </c>
      <c r="AA39" s="65" t="s">
        <v>14</v>
      </c>
      <c r="AB39" s="156" t="s">
        <v>14</v>
      </c>
      <c r="AC39" s="65" t="s">
        <v>14</v>
      </c>
      <c r="AD39" s="65" t="s">
        <v>14</v>
      </c>
      <c r="AE39" s="65" t="s">
        <v>14</v>
      </c>
      <c r="AF39" s="619" t="str">
        <f t="shared" si="3"/>
        <v>-</v>
      </c>
      <c r="AG39" s="597" t="str">
        <f t="shared" si="4"/>
        <v>-</v>
      </c>
      <c r="AH39" s="597" t="str">
        <f t="shared" si="6"/>
        <v>-</v>
      </c>
      <c r="AI39" s="598" t="str">
        <f t="shared" si="7"/>
        <v>-</v>
      </c>
    </row>
    <row r="40" spans="1:35" ht="13.2" customHeight="1">
      <c r="A40" s="418"/>
      <c r="C40" s="791"/>
      <c r="D40" s="805"/>
      <c r="E40" s="515" t="s">
        <v>557</v>
      </c>
      <c r="F40" s="529" t="s">
        <v>640</v>
      </c>
      <c r="G40" s="176" t="s">
        <v>14</v>
      </c>
      <c r="H40" s="76" t="s">
        <v>14</v>
      </c>
      <c r="I40" s="83" t="s">
        <v>14</v>
      </c>
      <c r="J40" s="65" t="s">
        <v>14</v>
      </c>
      <c r="K40" s="156" t="s">
        <v>14</v>
      </c>
      <c r="L40" s="65" t="s">
        <v>14</v>
      </c>
      <c r="M40" s="65" t="s">
        <v>14</v>
      </c>
      <c r="N40" s="65" t="s">
        <v>14</v>
      </c>
      <c r="O40" s="619" t="str">
        <f t="shared" si="0"/>
        <v>-</v>
      </c>
      <c r="P40" s="597" t="str">
        <f t="shared" si="1"/>
        <v>-</v>
      </c>
      <c r="Q40" s="597" t="str">
        <f t="shared" si="2"/>
        <v>-</v>
      </c>
      <c r="R40" s="598" t="str">
        <f t="shared" si="5"/>
        <v>-</v>
      </c>
      <c r="T40" s="791"/>
      <c r="U40" s="805"/>
      <c r="V40" s="515" t="s">
        <v>557</v>
      </c>
      <c r="W40" s="529" t="s">
        <v>640</v>
      </c>
      <c r="X40" s="176" t="s">
        <v>14</v>
      </c>
      <c r="Y40" s="76" t="s">
        <v>14</v>
      </c>
      <c r="Z40" s="76" t="s">
        <v>14</v>
      </c>
      <c r="AA40" s="65" t="s">
        <v>14</v>
      </c>
      <c r="AB40" s="156" t="s">
        <v>14</v>
      </c>
      <c r="AC40" s="65" t="s">
        <v>14</v>
      </c>
      <c r="AD40" s="65" t="s">
        <v>14</v>
      </c>
      <c r="AE40" s="65" t="s">
        <v>14</v>
      </c>
      <c r="AF40" s="619" t="str">
        <f t="shared" si="3"/>
        <v>-</v>
      </c>
      <c r="AG40" s="597" t="str">
        <f t="shared" si="4"/>
        <v>-</v>
      </c>
      <c r="AH40" s="597" t="str">
        <f t="shared" si="6"/>
        <v>-</v>
      </c>
      <c r="AI40" s="598" t="str">
        <f t="shared" si="7"/>
        <v>-</v>
      </c>
    </row>
    <row r="41" spans="1:35" ht="13.2" customHeight="1">
      <c r="A41" s="418"/>
      <c r="C41" s="791"/>
      <c r="D41" s="805"/>
      <c r="E41" s="515" t="s">
        <v>558</v>
      </c>
      <c r="F41" s="529" t="s">
        <v>641</v>
      </c>
      <c r="G41" s="176" t="s">
        <v>14</v>
      </c>
      <c r="H41" s="76" t="s">
        <v>14</v>
      </c>
      <c r="I41" s="83" t="s">
        <v>14</v>
      </c>
      <c r="J41" s="65" t="s">
        <v>14</v>
      </c>
      <c r="K41" s="156" t="s">
        <v>14</v>
      </c>
      <c r="L41" s="65" t="s">
        <v>14</v>
      </c>
      <c r="M41" s="65" t="s">
        <v>14</v>
      </c>
      <c r="N41" s="65" t="s">
        <v>14</v>
      </c>
      <c r="O41" s="619" t="str">
        <f t="shared" si="0"/>
        <v>-</v>
      </c>
      <c r="P41" s="597" t="str">
        <f t="shared" si="1"/>
        <v>-</v>
      </c>
      <c r="Q41" s="597" t="str">
        <f t="shared" si="2"/>
        <v>-</v>
      </c>
      <c r="R41" s="598" t="str">
        <f t="shared" si="5"/>
        <v>-</v>
      </c>
      <c r="T41" s="791"/>
      <c r="U41" s="805"/>
      <c r="V41" s="515" t="s">
        <v>558</v>
      </c>
      <c r="W41" s="529" t="s">
        <v>641</v>
      </c>
      <c r="X41" s="176" t="s">
        <v>14</v>
      </c>
      <c r="Y41" s="76" t="s">
        <v>14</v>
      </c>
      <c r="Z41" s="76" t="s">
        <v>14</v>
      </c>
      <c r="AA41" s="65" t="s">
        <v>14</v>
      </c>
      <c r="AB41" s="156" t="s">
        <v>14</v>
      </c>
      <c r="AC41" s="65" t="s">
        <v>14</v>
      </c>
      <c r="AD41" s="65" t="s">
        <v>14</v>
      </c>
      <c r="AE41" s="65" t="s">
        <v>14</v>
      </c>
      <c r="AF41" s="619" t="str">
        <f t="shared" si="3"/>
        <v>-</v>
      </c>
      <c r="AG41" s="597" t="str">
        <f t="shared" si="4"/>
        <v>-</v>
      </c>
      <c r="AH41" s="597" t="str">
        <f t="shared" si="6"/>
        <v>-</v>
      </c>
      <c r="AI41" s="598" t="str">
        <f t="shared" si="7"/>
        <v>-</v>
      </c>
    </row>
    <row r="42" spans="1:35" ht="13.2" customHeight="1">
      <c r="A42" s="418"/>
      <c r="C42" s="791"/>
      <c r="D42" s="805"/>
      <c r="E42" s="515" t="s">
        <v>666</v>
      </c>
      <c r="F42" s="529" t="s">
        <v>642</v>
      </c>
      <c r="G42" s="176" t="s">
        <v>14</v>
      </c>
      <c r="H42" s="76" t="s">
        <v>14</v>
      </c>
      <c r="I42" s="83" t="s">
        <v>14</v>
      </c>
      <c r="J42" s="65" t="s">
        <v>14</v>
      </c>
      <c r="K42" s="156" t="s">
        <v>14</v>
      </c>
      <c r="L42" s="65" t="s">
        <v>14</v>
      </c>
      <c r="M42" s="65" t="s">
        <v>14</v>
      </c>
      <c r="N42" s="65" t="s">
        <v>14</v>
      </c>
      <c r="O42" s="619" t="str">
        <f t="shared" si="0"/>
        <v>-</v>
      </c>
      <c r="P42" s="597" t="str">
        <f t="shared" si="1"/>
        <v>-</v>
      </c>
      <c r="Q42" s="597" t="str">
        <f t="shared" si="2"/>
        <v>-</v>
      </c>
      <c r="R42" s="598" t="str">
        <f t="shared" si="5"/>
        <v>-</v>
      </c>
      <c r="T42" s="791"/>
      <c r="U42" s="805"/>
      <c r="V42" s="515" t="s">
        <v>666</v>
      </c>
      <c r="W42" s="529" t="s">
        <v>642</v>
      </c>
      <c r="X42" s="176" t="s">
        <v>14</v>
      </c>
      <c r="Y42" s="76" t="s">
        <v>14</v>
      </c>
      <c r="Z42" s="76" t="s">
        <v>14</v>
      </c>
      <c r="AA42" s="65" t="s">
        <v>14</v>
      </c>
      <c r="AB42" s="156" t="s">
        <v>14</v>
      </c>
      <c r="AC42" s="65" t="s">
        <v>14</v>
      </c>
      <c r="AD42" s="65" t="s">
        <v>14</v>
      </c>
      <c r="AE42" s="65" t="s">
        <v>14</v>
      </c>
      <c r="AF42" s="619" t="str">
        <f t="shared" si="3"/>
        <v>-</v>
      </c>
      <c r="AG42" s="597" t="str">
        <f t="shared" si="4"/>
        <v>-</v>
      </c>
      <c r="AH42" s="597" t="str">
        <f t="shared" si="6"/>
        <v>-</v>
      </c>
      <c r="AI42" s="598" t="str">
        <f t="shared" si="7"/>
        <v>-</v>
      </c>
    </row>
    <row r="43" spans="1:35" ht="13.2" customHeight="1">
      <c r="A43" s="418"/>
      <c r="C43" s="791"/>
      <c r="D43" s="805"/>
      <c r="E43" s="515" t="s">
        <v>559</v>
      </c>
      <c r="F43" s="529" t="s">
        <v>638</v>
      </c>
      <c r="G43" s="176" t="s">
        <v>14</v>
      </c>
      <c r="H43" s="76" t="s">
        <v>14</v>
      </c>
      <c r="I43" s="83" t="s">
        <v>14</v>
      </c>
      <c r="J43" s="65" t="s">
        <v>14</v>
      </c>
      <c r="K43" s="156" t="s">
        <v>14</v>
      </c>
      <c r="L43" s="65" t="s">
        <v>14</v>
      </c>
      <c r="M43" s="65" t="s">
        <v>14</v>
      </c>
      <c r="N43" s="65" t="s">
        <v>14</v>
      </c>
      <c r="O43" s="619" t="str">
        <f t="shared" si="0"/>
        <v>-</v>
      </c>
      <c r="P43" s="597" t="str">
        <f t="shared" si="1"/>
        <v>-</v>
      </c>
      <c r="Q43" s="597" t="str">
        <f t="shared" si="2"/>
        <v>-</v>
      </c>
      <c r="R43" s="598" t="str">
        <f t="shared" si="5"/>
        <v>-</v>
      </c>
      <c r="T43" s="791"/>
      <c r="U43" s="805"/>
      <c r="V43" s="515" t="s">
        <v>559</v>
      </c>
      <c r="W43" s="529" t="s">
        <v>638</v>
      </c>
      <c r="X43" s="176" t="s">
        <v>14</v>
      </c>
      <c r="Y43" s="76" t="s">
        <v>14</v>
      </c>
      <c r="Z43" s="76" t="s">
        <v>14</v>
      </c>
      <c r="AA43" s="65" t="s">
        <v>14</v>
      </c>
      <c r="AB43" s="156" t="s">
        <v>14</v>
      </c>
      <c r="AC43" s="65" t="s">
        <v>14</v>
      </c>
      <c r="AD43" s="65" t="s">
        <v>14</v>
      </c>
      <c r="AE43" s="65" t="s">
        <v>14</v>
      </c>
      <c r="AF43" s="619" t="str">
        <f t="shared" si="3"/>
        <v>-</v>
      </c>
      <c r="AG43" s="597" t="str">
        <f t="shared" si="4"/>
        <v>-</v>
      </c>
      <c r="AH43" s="597" t="str">
        <f t="shared" si="6"/>
        <v>-</v>
      </c>
      <c r="AI43" s="598" t="str">
        <f t="shared" si="7"/>
        <v>-</v>
      </c>
    </row>
    <row r="44" spans="1:35" ht="13.2" customHeight="1" thickBot="1">
      <c r="A44" s="418"/>
      <c r="C44" s="808"/>
      <c r="D44" s="806"/>
      <c r="E44" s="519" t="s">
        <v>560</v>
      </c>
      <c r="F44" s="531" t="s">
        <v>643</v>
      </c>
      <c r="G44" s="329"/>
      <c r="H44" s="178"/>
      <c r="I44" s="333"/>
      <c r="J44" s="177"/>
      <c r="K44" s="258"/>
      <c r="L44" s="177"/>
      <c r="M44" s="177"/>
      <c r="N44" s="177"/>
      <c r="O44" s="620"/>
      <c r="P44" s="603"/>
      <c r="Q44" s="603"/>
      <c r="R44" s="604"/>
      <c r="T44" s="808"/>
      <c r="U44" s="806"/>
      <c r="V44" s="519" t="s">
        <v>560</v>
      </c>
      <c r="W44" s="531" t="s">
        <v>643</v>
      </c>
      <c r="X44" s="329"/>
      <c r="Y44" s="178"/>
      <c r="Z44" s="178"/>
      <c r="AA44" s="177"/>
      <c r="AB44" s="258"/>
      <c r="AC44" s="177"/>
      <c r="AD44" s="177"/>
      <c r="AE44" s="177"/>
      <c r="AF44" s="620"/>
      <c r="AG44" s="603"/>
      <c r="AH44" s="603"/>
      <c r="AI44" s="604"/>
    </row>
    <row r="45" spans="1:35" ht="13.2" customHeight="1">
      <c r="A45" s="418"/>
      <c r="C45" s="790" t="s">
        <v>565</v>
      </c>
      <c r="D45" s="804" t="s">
        <v>561</v>
      </c>
      <c r="E45" s="513" t="s">
        <v>555</v>
      </c>
      <c r="F45" s="533" t="s">
        <v>660</v>
      </c>
      <c r="G45" s="331" t="s">
        <v>14</v>
      </c>
      <c r="H45" s="341" t="s">
        <v>14</v>
      </c>
      <c r="I45" s="335" t="s">
        <v>14</v>
      </c>
      <c r="J45" s="66" t="s">
        <v>14</v>
      </c>
      <c r="K45" s="303" t="s">
        <v>14</v>
      </c>
      <c r="L45" s="66" t="s">
        <v>14</v>
      </c>
      <c r="M45" s="66" t="s">
        <v>14</v>
      </c>
      <c r="N45" s="66" t="s">
        <v>14</v>
      </c>
      <c r="O45" s="623" t="str">
        <f t="shared" ref="O45:O86" si="8">IF(AND(ISNUMBER(G45),G45&lt;&gt;0),K45/G45-1,"-")</f>
        <v>-</v>
      </c>
      <c r="P45" s="609" t="str">
        <f t="shared" si="1"/>
        <v>-</v>
      </c>
      <c r="Q45" s="609" t="str">
        <f t="shared" ref="Q45:Q86" si="9">IF(AND(ISNUMBER(G45),G45&lt;&gt;0),M45/G45-1,"-")</f>
        <v>-</v>
      </c>
      <c r="R45" s="610" t="str">
        <f t="shared" si="5"/>
        <v>-</v>
      </c>
      <c r="T45" s="790" t="s">
        <v>565</v>
      </c>
      <c r="U45" s="804" t="s">
        <v>561</v>
      </c>
      <c r="V45" s="513" t="s">
        <v>555</v>
      </c>
      <c r="W45" s="533" t="s">
        <v>660</v>
      </c>
      <c r="X45" s="331" t="s">
        <v>14</v>
      </c>
      <c r="Y45" s="341" t="s">
        <v>14</v>
      </c>
      <c r="Z45" s="341" t="s">
        <v>14</v>
      </c>
      <c r="AA45" s="66" t="s">
        <v>14</v>
      </c>
      <c r="AB45" s="303" t="s">
        <v>14</v>
      </c>
      <c r="AC45" s="66" t="s">
        <v>14</v>
      </c>
      <c r="AD45" s="66" t="s">
        <v>14</v>
      </c>
      <c r="AE45" s="66" t="s">
        <v>14</v>
      </c>
      <c r="AF45" s="623" t="str">
        <f t="shared" ref="AF45:AF87" si="10">IF(AND(ISNUMBER(X45),X45&lt;&gt;0),AB45/X45-1,"-")</f>
        <v>-</v>
      </c>
      <c r="AG45" s="609" t="str">
        <f t="shared" ref="AG45:AG87" si="11">IF(AND(ISNUMBER(AA45),AA45&lt;&gt;0),AC45/AA45-1,"-")</f>
        <v>-</v>
      </c>
      <c r="AH45" s="609" t="str">
        <f t="shared" ref="AH45:AH87" si="12">IF(AND(ISNUMBER(X45),X45&lt;&gt;0),AD45/X45-1,"-")</f>
        <v>-</v>
      </c>
      <c r="AI45" s="610" t="str">
        <f t="shared" ref="AI45:AI87" si="13">IF(AND(ISNUMBER(AA45),AA45&lt;&gt;0),AE45/AA45-1,"-")</f>
        <v>-</v>
      </c>
    </row>
    <row r="46" spans="1:35" ht="13.2" customHeight="1">
      <c r="A46" s="418"/>
      <c r="C46" s="791"/>
      <c r="D46" s="805"/>
      <c r="E46" s="515" t="s">
        <v>556</v>
      </c>
      <c r="F46" s="534" t="s">
        <v>639</v>
      </c>
      <c r="G46" s="176" t="s">
        <v>14</v>
      </c>
      <c r="H46" s="76" t="s">
        <v>14</v>
      </c>
      <c r="I46" s="83" t="s">
        <v>14</v>
      </c>
      <c r="J46" s="65" t="s">
        <v>14</v>
      </c>
      <c r="K46" s="156" t="s">
        <v>14</v>
      </c>
      <c r="L46" s="76" t="s">
        <v>14</v>
      </c>
      <c r="M46" s="76" t="s">
        <v>14</v>
      </c>
      <c r="N46" s="65" t="s">
        <v>14</v>
      </c>
      <c r="O46" s="619" t="str">
        <f t="shared" si="8"/>
        <v>-</v>
      </c>
      <c r="P46" s="597" t="str">
        <f t="shared" si="1"/>
        <v>-</v>
      </c>
      <c r="Q46" s="597" t="str">
        <f t="shared" si="9"/>
        <v>-</v>
      </c>
      <c r="R46" s="598" t="str">
        <f t="shared" si="5"/>
        <v>-</v>
      </c>
      <c r="T46" s="791"/>
      <c r="U46" s="805"/>
      <c r="V46" s="515" t="s">
        <v>556</v>
      </c>
      <c r="W46" s="534" t="s">
        <v>639</v>
      </c>
      <c r="X46" s="176" t="s">
        <v>14</v>
      </c>
      <c r="Y46" s="76" t="s">
        <v>14</v>
      </c>
      <c r="Z46" s="76" t="s">
        <v>14</v>
      </c>
      <c r="AA46" s="65" t="s">
        <v>14</v>
      </c>
      <c r="AB46" s="156" t="s">
        <v>14</v>
      </c>
      <c r="AC46" s="76" t="s">
        <v>14</v>
      </c>
      <c r="AD46" s="76" t="s">
        <v>14</v>
      </c>
      <c r="AE46" s="65" t="s">
        <v>14</v>
      </c>
      <c r="AF46" s="619" t="str">
        <f t="shared" si="10"/>
        <v>-</v>
      </c>
      <c r="AG46" s="597" t="str">
        <f t="shared" si="11"/>
        <v>-</v>
      </c>
      <c r="AH46" s="597" t="str">
        <f t="shared" si="12"/>
        <v>-</v>
      </c>
      <c r="AI46" s="598" t="str">
        <f t="shared" si="13"/>
        <v>-</v>
      </c>
    </row>
    <row r="47" spans="1:35">
      <c r="A47" s="418"/>
      <c r="C47" s="791"/>
      <c r="D47" s="805"/>
      <c r="E47" s="515" t="s">
        <v>557</v>
      </c>
      <c r="F47" s="534" t="s">
        <v>640</v>
      </c>
      <c r="G47" s="176" t="s">
        <v>14</v>
      </c>
      <c r="H47" s="76" t="s">
        <v>14</v>
      </c>
      <c r="I47" s="83" t="s">
        <v>14</v>
      </c>
      <c r="J47" s="65" t="s">
        <v>14</v>
      </c>
      <c r="K47" s="156" t="s">
        <v>14</v>
      </c>
      <c r="L47" s="76" t="s">
        <v>14</v>
      </c>
      <c r="M47" s="76" t="s">
        <v>14</v>
      </c>
      <c r="N47" s="65" t="s">
        <v>14</v>
      </c>
      <c r="O47" s="619" t="str">
        <f t="shared" si="8"/>
        <v>-</v>
      </c>
      <c r="P47" s="597" t="str">
        <f t="shared" si="1"/>
        <v>-</v>
      </c>
      <c r="Q47" s="597" t="str">
        <f t="shared" si="9"/>
        <v>-</v>
      </c>
      <c r="R47" s="598" t="str">
        <f t="shared" si="5"/>
        <v>-</v>
      </c>
      <c r="T47" s="791"/>
      <c r="U47" s="805"/>
      <c r="V47" s="515" t="s">
        <v>557</v>
      </c>
      <c r="W47" s="534" t="s">
        <v>640</v>
      </c>
      <c r="X47" s="176" t="s">
        <v>14</v>
      </c>
      <c r="Y47" s="76" t="s">
        <v>14</v>
      </c>
      <c r="Z47" s="76" t="s">
        <v>14</v>
      </c>
      <c r="AA47" s="65" t="s">
        <v>14</v>
      </c>
      <c r="AB47" s="156" t="s">
        <v>14</v>
      </c>
      <c r="AC47" s="76" t="s">
        <v>14</v>
      </c>
      <c r="AD47" s="76" t="s">
        <v>14</v>
      </c>
      <c r="AE47" s="65" t="s">
        <v>14</v>
      </c>
      <c r="AF47" s="619" t="str">
        <f t="shared" si="10"/>
        <v>-</v>
      </c>
      <c r="AG47" s="597" t="str">
        <f t="shared" si="11"/>
        <v>-</v>
      </c>
      <c r="AH47" s="597" t="str">
        <f t="shared" si="12"/>
        <v>-</v>
      </c>
      <c r="AI47" s="598" t="str">
        <f t="shared" si="13"/>
        <v>-</v>
      </c>
    </row>
    <row r="48" spans="1:35">
      <c r="A48" s="418"/>
      <c r="C48" s="791"/>
      <c r="D48" s="805"/>
      <c r="E48" s="515" t="s">
        <v>558</v>
      </c>
      <c r="F48" s="534" t="s">
        <v>641</v>
      </c>
      <c r="G48" s="176" t="s">
        <v>14</v>
      </c>
      <c r="H48" s="76" t="s">
        <v>14</v>
      </c>
      <c r="I48" s="83" t="s">
        <v>14</v>
      </c>
      <c r="J48" s="65" t="s">
        <v>14</v>
      </c>
      <c r="K48" s="156" t="s">
        <v>14</v>
      </c>
      <c r="L48" s="76" t="s">
        <v>14</v>
      </c>
      <c r="M48" s="76" t="s">
        <v>14</v>
      </c>
      <c r="N48" s="65" t="s">
        <v>14</v>
      </c>
      <c r="O48" s="619" t="str">
        <f t="shared" si="8"/>
        <v>-</v>
      </c>
      <c r="P48" s="597" t="str">
        <f t="shared" si="1"/>
        <v>-</v>
      </c>
      <c r="Q48" s="597" t="str">
        <f t="shared" si="9"/>
        <v>-</v>
      </c>
      <c r="R48" s="598" t="str">
        <f t="shared" si="5"/>
        <v>-</v>
      </c>
      <c r="T48" s="791"/>
      <c r="U48" s="805"/>
      <c r="V48" s="515" t="s">
        <v>558</v>
      </c>
      <c r="W48" s="534" t="s">
        <v>641</v>
      </c>
      <c r="X48" s="176" t="s">
        <v>14</v>
      </c>
      <c r="Y48" s="76" t="s">
        <v>14</v>
      </c>
      <c r="Z48" s="76" t="s">
        <v>14</v>
      </c>
      <c r="AA48" s="65" t="s">
        <v>14</v>
      </c>
      <c r="AB48" s="156" t="s">
        <v>14</v>
      </c>
      <c r="AC48" s="76" t="s">
        <v>14</v>
      </c>
      <c r="AD48" s="76" t="s">
        <v>14</v>
      </c>
      <c r="AE48" s="65" t="s">
        <v>14</v>
      </c>
      <c r="AF48" s="619" t="str">
        <f t="shared" si="10"/>
        <v>-</v>
      </c>
      <c r="AG48" s="597" t="str">
        <f t="shared" si="11"/>
        <v>-</v>
      </c>
      <c r="AH48" s="597" t="str">
        <f t="shared" si="12"/>
        <v>-</v>
      </c>
      <c r="AI48" s="598" t="str">
        <f t="shared" si="13"/>
        <v>-</v>
      </c>
    </row>
    <row r="49" spans="1:35">
      <c r="A49" s="418"/>
      <c r="C49" s="791"/>
      <c r="D49" s="805"/>
      <c r="E49" s="515" t="s">
        <v>666</v>
      </c>
      <c r="F49" s="534" t="s">
        <v>642</v>
      </c>
      <c r="G49" s="176" t="s">
        <v>14</v>
      </c>
      <c r="H49" s="76" t="s">
        <v>14</v>
      </c>
      <c r="I49" s="83" t="s">
        <v>14</v>
      </c>
      <c r="J49" s="65" t="s">
        <v>14</v>
      </c>
      <c r="K49" s="156" t="s">
        <v>14</v>
      </c>
      <c r="L49" s="76" t="s">
        <v>14</v>
      </c>
      <c r="M49" s="76" t="s">
        <v>14</v>
      </c>
      <c r="N49" s="65" t="s">
        <v>14</v>
      </c>
      <c r="O49" s="619" t="str">
        <f t="shared" si="8"/>
        <v>-</v>
      </c>
      <c r="P49" s="597" t="str">
        <f t="shared" si="1"/>
        <v>-</v>
      </c>
      <c r="Q49" s="597" t="str">
        <f t="shared" si="9"/>
        <v>-</v>
      </c>
      <c r="R49" s="598" t="str">
        <f t="shared" si="5"/>
        <v>-</v>
      </c>
      <c r="T49" s="791"/>
      <c r="U49" s="805"/>
      <c r="V49" s="515" t="s">
        <v>666</v>
      </c>
      <c r="W49" s="534" t="s">
        <v>642</v>
      </c>
      <c r="X49" s="176" t="s">
        <v>14</v>
      </c>
      <c r="Y49" s="76" t="s">
        <v>14</v>
      </c>
      <c r="Z49" s="76" t="s">
        <v>14</v>
      </c>
      <c r="AA49" s="65" t="s">
        <v>14</v>
      </c>
      <c r="AB49" s="156" t="s">
        <v>14</v>
      </c>
      <c r="AC49" s="76" t="s">
        <v>14</v>
      </c>
      <c r="AD49" s="76" t="s">
        <v>14</v>
      </c>
      <c r="AE49" s="65" t="s">
        <v>14</v>
      </c>
      <c r="AF49" s="619" t="str">
        <f t="shared" si="10"/>
        <v>-</v>
      </c>
      <c r="AG49" s="597" t="str">
        <f t="shared" si="11"/>
        <v>-</v>
      </c>
      <c r="AH49" s="597" t="str">
        <f t="shared" si="12"/>
        <v>-</v>
      </c>
      <c r="AI49" s="598" t="str">
        <f t="shared" si="13"/>
        <v>-</v>
      </c>
    </row>
    <row r="50" spans="1:35">
      <c r="A50" s="418"/>
      <c r="C50" s="791"/>
      <c r="D50" s="805"/>
      <c r="E50" s="515" t="s">
        <v>559</v>
      </c>
      <c r="F50" s="534" t="s">
        <v>638</v>
      </c>
      <c r="G50" s="176" t="s">
        <v>14</v>
      </c>
      <c r="H50" s="76" t="s">
        <v>14</v>
      </c>
      <c r="I50" s="83" t="s">
        <v>14</v>
      </c>
      <c r="J50" s="65" t="s">
        <v>14</v>
      </c>
      <c r="K50" s="156" t="s">
        <v>14</v>
      </c>
      <c r="L50" s="76" t="s">
        <v>14</v>
      </c>
      <c r="M50" s="76" t="s">
        <v>14</v>
      </c>
      <c r="N50" s="65" t="s">
        <v>14</v>
      </c>
      <c r="O50" s="619" t="str">
        <f t="shared" si="8"/>
        <v>-</v>
      </c>
      <c r="P50" s="597" t="str">
        <f t="shared" si="1"/>
        <v>-</v>
      </c>
      <c r="Q50" s="597" t="str">
        <f t="shared" si="9"/>
        <v>-</v>
      </c>
      <c r="R50" s="598" t="str">
        <f t="shared" ref="R50:R65" si="14">IF(AND(ISNUMBER(J50),J50&lt;&gt;0),N50/J50-1,"-")</f>
        <v>-</v>
      </c>
      <c r="T50" s="791"/>
      <c r="U50" s="805"/>
      <c r="V50" s="515" t="s">
        <v>559</v>
      </c>
      <c r="W50" s="534" t="s">
        <v>638</v>
      </c>
      <c r="X50" s="176" t="s">
        <v>14</v>
      </c>
      <c r="Y50" s="76" t="s">
        <v>14</v>
      </c>
      <c r="Z50" s="76" t="s">
        <v>14</v>
      </c>
      <c r="AA50" s="65" t="s">
        <v>14</v>
      </c>
      <c r="AB50" s="156" t="s">
        <v>14</v>
      </c>
      <c r="AC50" s="76" t="s">
        <v>14</v>
      </c>
      <c r="AD50" s="76" t="s">
        <v>14</v>
      </c>
      <c r="AE50" s="65" t="s">
        <v>14</v>
      </c>
      <c r="AF50" s="619" t="str">
        <f t="shared" si="10"/>
        <v>-</v>
      </c>
      <c r="AG50" s="597" t="str">
        <f t="shared" si="11"/>
        <v>-</v>
      </c>
      <c r="AH50" s="597" t="str">
        <f t="shared" si="12"/>
        <v>-</v>
      </c>
      <c r="AI50" s="598" t="str">
        <f t="shared" si="13"/>
        <v>-</v>
      </c>
    </row>
    <row r="51" spans="1:35">
      <c r="A51" s="418"/>
      <c r="C51" s="791"/>
      <c r="D51" s="806"/>
      <c r="E51" s="517" t="s">
        <v>560</v>
      </c>
      <c r="F51" s="535" t="s">
        <v>643</v>
      </c>
      <c r="G51" s="176" t="s">
        <v>14</v>
      </c>
      <c r="H51" s="76" t="s">
        <v>14</v>
      </c>
      <c r="I51" s="83" t="s">
        <v>14</v>
      </c>
      <c r="J51" s="65" t="s">
        <v>14</v>
      </c>
      <c r="K51" s="156" t="s">
        <v>14</v>
      </c>
      <c r="L51" s="76" t="s">
        <v>14</v>
      </c>
      <c r="M51" s="76" t="s">
        <v>14</v>
      </c>
      <c r="N51" s="65" t="s">
        <v>14</v>
      </c>
      <c r="O51" s="619" t="str">
        <f t="shared" si="8"/>
        <v>-</v>
      </c>
      <c r="P51" s="597" t="str">
        <f t="shared" ref="P51:P66" si="15">IF(AND(ISNUMBER(J51),J51&lt;&gt;0),L51/J51-1,"-")</f>
        <v>-</v>
      </c>
      <c r="Q51" s="597" t="str">
        <f t="shared" si="9"/>
        <v>-</v>
      </c>
      <c r="R51" s="598" t="str">
        <f t="shared" si="14"/>
        <v>-</v>
      </c>
      <c r="T51" s="791"/>
      <c r="U51" s="806"/>
      <c r="V51" s="517" t="s">
        <v>560</v>
      </c>
      <c r="W51" s="535" t="s">
        <v>643</v>
      </c>
      <c r="X51" s="176" t="s">
        <v>14</v>
      </c>
      <c r="Y51" s="76" t="s">
        <v>14</v>
      </c>
      <c r="Z51" s="76" t="s">
        <v>14</v>
      </c>
      <c r="AA51" s="65" t="s">
        <v>14</v>
      </c>
      <c r="AB51" s="156" t="s">
        <v>14</v>
      </c>
      <c r="AC51" s="76" t="s">
        <v>14</v>
      </c>
      <c r="AD51" s="76" t="s">
        <v>14</v>
      </c>
      <c r="AE51" s="65" t="s">
        <v>14</v>
      </c>
      <c r="AF51" s="619" t="str">
        <f t="shared" si="10"/>
        <v>-</v>
      </c>
      <c r="AG51" s="597" t="str">
        <f t="shared" si="11"/>
        <v>-</v>
      </c>
      <c r="AH51" s="597" t="str">
        <f t="shared" si="12"/>
        <v>-</v>
      </c>
      <c r="AI51" s="598" t="str">
        <f t="shared" si="13"/>
        <v>-</v>
      </c>
    </row>
    <row r="52" spans="1:35">
      <c r="A52" s="418"/>
      <c r="C52" s="791"/>
      <c r="D52" s="807" t="s">
        <v>562</v>
      </c>
      <c r="E52" s="515" t="s">
        <v>555</v>
      </c>
      <c r="F52" s="534" t="s">
        <v>660</v>
      </c>
      <c r="G52" s="176" t="s">
        <v>14</v>
      </c>
      <c r="H52" s="76" t="s">
        <v>14</v>
      </c>
      <c r="I52" s="83" t="s">
        <v>14</v>
      </c>
      <c r="J52" s="65" t="s">
        <v>14</v>
      </c>
      <c r="K52" s="156" t="s">
        <v>14</v>
      </c>
      <c r="L52" s="76" t="s">
        <v>14</v>
      </c>
      <c r="M52" s="76" t="s">
        <v>14</v>
      </c>
      <c r="N52" s="65" t="s">
        <v>14</v>
      </c>
      <c r="O52" s="619" t="str">
        <f t="shared" si="8"/>
        <v>-</v>
      </c>
      <c r="P52" s="597" t="str">
        <f t="shared" si="15"/>
        <v>-</v>
      </c>
      <c r="Q52" s="597" t="str">
        <f t="shared" si="9"/>
        <v>-</v>
      </c>
      <c r="R52" s="598" t="str">
        <f t="shared" si="14"/>
        <v>-</v>
      </c>
      <c r="T52" s="791"/>
      <c r="U52" s="807" t="s">
        <v>562</v>
      </c>
      <c r="V52" s="515" t="s">
        <v>555</v>
      </c>
      <c r="W52" s="534" t="s">
        <v>660</v>
      </c>
      <c r="X52" s="176" t="s">
        <v>14</v>
      </c>
      <c r="Y52" s="76" t="s">
        <v>14</v>
      </c>
      <c r="Z52" s="76" t="s">
        <v>14</v>
      </c>
      <c r="AA52" s="65" t="s">
        <v>14</v>
      </c>
      <c r="AB52" s="156" t="s">
        <v>14</v>
      </c>
      <c r="AC52" s="76" t="s">
        <v>14</v>
      </c>
      <c r="AD52" s="76" t="s">
        <v>14</v>
      </c>
      <c r="AE52" s="65" t="s">
        <v>14</v>
      </c>
      <c r="AF52" s="619" t="str">
        <f t="shared" si="10"/>
        <v>-</v>
      </c>
      <c r="AG52" s="597" t="str">
        <f t="shared" si="11"/>
        <v>-</v>
      </c>
      <c r="AH52" s="597" t="str">
        <f t="shared" si="12"/>
        <v>-</v>
      </c>
      <c r="AI52" s="598" t="str">
        <f t="shared" si="13"/>
        <v>-</v>
      </c>
    </row>
    <row r="53" spans="1:35">
      <c r="A53" s="418"/>
      <c r="C53" s="791"/>
      <c r="D53" s="805"/>
      <c r="E53" s="515" t="s">
        <v>556</v>
      </c>
      <c r="F53" s="534" t="s">
        <v>639</v>
      </c>
      <c r="G53" s="176" t="s">
        <v>14</v>
      </c>
      <c r="H53" s="76" t="s">
        <v>14</v>
      </c>
      <c r="I53" s="83" t="s">
        <v>14</v>
      </c>
      <c r="J53" s="65" t="s">
        <v>14</v>
      </c>
      <c r="K53" s="156" t="s">
        <v>14</v>
      </c>
      <c r="L53" s="76" t="s">
        <v>14</v>
      </c>
      <c r="M53" s="76" t="s">
        <v>14</v>
      </c>
      <c r="N53" s="65" t="s">
        <v>14</v>
      </c>
      <c r="O53" s="619" t="str">
        <f t="shared" si="8"/>
        <v>-</v>
      </c>
      <c r="P53" s="597" t="str">
        <f t="shared" si="15"/>
        <v>-</v>
      </c>
      <c r="Q53" s="597" t="str">
        <f t="shared" si="9"/>
        <v>-</v>
      </c>
      <c r="R53" s="598" t="str">
        <f t="shared" si="14"/>
        <v>-</v>
      </c>
      <c r="T53" s="791"/>
      <c r="U53" s="805"/>
      <c r="V53" s="515" t="s">
        <v>556</v>
      </c>
      <c r="W53" s="534" t="s">
        <v>639</v>
      </c>
      <c r="X53" s="176" t="s">
        <v>14</v>
      </c>
      <c r="Y53" s="76" t="s">
        <v>14</v>
      </c>
      <c r="Z53" s="76" t="s">
        <v>14</v>
      </c>
      <c r="AA53" s="65" t="s">
        <v>14</v>
      </c>
      <c r="AB53" s="156" t="s">
        <v>14</v>
      </c>
      <c r="AC53" s="76" t="s">
        <v>14</v>
      </c>
      <c r="AD53" s="76" t="s">
        <v>14</v>
      </c>
      <c r="AE53" s="65" t="s">
        <v>14</v>
      </c>
      <c r="AF53" s="619" t="str">
        <f t="shared" si="10"/>
        <v>-</v>
      </c>
      <c r="AG53" s="597" t="str">
        <f t="shared" si="11"/>
        <v>-</v>
      </c>
      <c r="AH53" s="597" t="str">
        <f t="shared" si="12"/>
        <v>-</v>
      </c>
      <c r="AI53" s="598" t="str">
        <f t="shared" si="13"/>
        <v>-</v>
      </c>
    </row>
    <row r="54" spans="1:35">
      <c r="A54" s="418"/>
      <c r="C54" s="791"/>
      <c r="D54" s="805"/>
      <c r="E54" s="515" t="s">
        <v>557</v>
      </c>
      <c r="F54" s="534" t="s">
        <v>640</v>
      </c>
      <c r="G54" s="176" t="s">
        <v>14</v>
      </c>
      <c r="H54" s="76" t="s">
        <v>14</v>
      </c>
      <c r="I54" s="83" t="s">
        <v>14</v>
      </c>
      <c r="J54" s="65" t="s">
        <v>14</v>
      </c>
      <c r="K54" s="156" t="s">
        <v>14</v>
      </c>
      <c r="L54" s="76" t="s">
        <v>14</v>
      </c>
      <c r="M54" s="76" t="s">
        <v>14</v>
      </c>
      <c r="N54" s="65" t="s">
        <v>14</v>
      </c>
      <c r="O54" s="619" t="str">
        <f t="shared" si="8"/>
        <v>-</v>
      </c>
      <c r="P54" s="597" t="str">
        <f t="shared" si="15"/>
        <v>-</v>
      </c>
      <c r="Q54" s="597" t="str">
        <f t="shared" si="9"/>
        <v>-</v>
      </c>
      <c r="R54" s="598" t="str">
        <f t="shared" si="14"/>
        <v>-</v>
      </c>
      <c r="T54" s="791"/>
      <c r="U54" s="805"/>
      <c r="V54" s="515" t="s">
        <v>557</v>
      </c>
      <c r="W54" s="534" t="s">
        <v>640</v>
      </c>
      <c r="X54" s="176" t="s">
        <v>14</v>
      </c>
      <c r="Y54" s="76" t="s">
        <v>14</v>
      </c>
      <c r="Z54" s="76" t="s">
        <v>14</v>
      </c>
      <c r="AA54" s="65" t="s">
        <v>14</v>
      </c>
      <c r="AB54" s="156" t="s">
        <v>14</v>
      </c>
      <c r="AC54" s="76" t="s">
        <v>14</v>
      </c>
      <c r="AD54" s="76" t="s">
        <v>14</v>
      </c>
      <c r="AE54" s="65" t="s">
        <v>14</v>
      </c>
      <c r="AF54" s="619" t="str">
        <f t="shared" si="10"/>
        <v>-</v>
      </c>
      <c r="AG54" s="597" t="str">
        <f t="shared" si="11"/>
        <v>-</v>
      </c>
      <c r="AH54" s="597" t="str">
        <f t="shared" si="12"/>
        <v>-</v>
      </c>
      <c r="AI54" s="598" t="str">
        <f t="shared" si="13"/>
        <v>-</v>
      </c>
    </row>
    <row r="55" spans="1:35">
      <c r="A55" s="418"/>
      <c r="C55" s="791"/>
      <c r="D55" s="805"/>
      <c r="E55" s="515" t="s">
        <v>558</v>
      </c>
      <c r="F55" s="534" t="s">
        <v>641</v>
      </c>
      <c r="G55" s="176" t="s">
        <v>14</v>
      </c>
      <c r="H55" s="76" t="s">
        <v>14</v>
      </c>
      <c r="I55" s="83" t="s">
        <v>14</v>
      </c>
      <c r="J55" s="65" t="s">
        <v>14</v>
      </c>
      <c r="K55" s="156" t="s">
        <v>14</v>
      </c>
      <c r="L55" s="76" t="s">
        <v>14</v>
      </c>
      <c r="M55" s="76" t="s">
        <v>14</v>
      </c>
      <c r="N55" s="65" t="s">
        <v>14</v>
      </c>
      <c r="O55" s="619" t="str">
        <f t="shared" si="8"/>
        <v>-</v>
      </c>
      <c r="P55" s="597" t="str">
        <f t="shared" si="15"/>
        <v>-</v>
      </c>
      <c r="Q55" s="597" t="str">
        <f t="shared" si="9"/>
        <v>-</v>
      </c>
      <c r="R55" s="598" t="str">
        <f t="shared" si="14"/>
        <v>-</v>
      </c>
      <c r="T55" s="791"/>
      <c r="U55" s="805"/>
      <c r="V55" s="515" t="s">
        <v>558</v>
      </c>
      <c r="W55" s="534" t="s">
        <v>641</v>
      </c>
      <c r="X55" s="176" t="s">
        <v>14</v>
      </c>
      <c r="Y55" s="76" t="s">
        <v>14</v>
      </c>
      <c r="Z55" s="76" t="s">
        <v>14</v>
      </c>
      <c r="AA55" s="65" t="s">
        <v>14</v>
      </c>
      <c r="AB55" s="156" t="s">
        <v>14</v>
      </c>
      <c r="AC55" s="76" t="s">
        <v>14</v>
      </c>
      <c r="AD55" s="76" t="s">
        <v>14</v>
      </c>
      <c r="AE55" s="65" t="s">
        <v>14</v>
      </c>
      <c r="AF55" s="619" t="str">
        <f t="shared" si="10"/>
        <v>-</v>
      </c>
      <c r="AG55" s="597" t="str">
        <f t="shared" si="11"/>
        <v>-</v>
      </c>
      <c r="AH55" s="597" t="str">
        <f t="shared" si="12"/>
        <v>-</v>
      </c>
      <c r="AI55" s="598" t="str">
        <f t="shared" si="13"/>
        <v>-</v>
      </c>
    </row>
    <row r="56" spans="1:35">
      <c r="A56" s="418"/>
      <c r="C56" s="791"/>
      <c r="D56" s="805"/>
      <c r="E56" s="515" t="s">
        <v>666</v>
      </c>
      <c r="F56" s="534" t="s">
        <v>642</v>
      </c>
      <c r="G56" s="176" t="s">
        <v>14</v>
      </c>
      <c r="H56" s="76" t="s">
        <v>14</v>
      </c>
      <c r="I56" s="83" t="s">
        <v>14</v>
      </c>
      <c r="J56" s="65" t="s">
        <v>14</v>
      </c>
      <c r="K56" s="156" t="s">
        <v>14</v>
      </c>
      <c r="L56" s="76" t="s">
        <v>14</v>
      </c>
      <c r="M56" s="76" t="s">
        <v>14</v>
      </c>
      <c r="N56" s="65" t="s">
        <v>14</v>
      </c>
      <c r="O56" s="619" t="str">
        <f t="shared" si="8"/>
        <v>-</v>
      </c>
      <c r="P56" s="597" t="str">
        <f t="shared" si="15"/>
        <v>-</v>
      </c>
      <c r="Q56" s="597" t="str">
        <f t="shared" si="9"/>
        <v>-</v>
      </c>
      <c r="R56" s="598" t="str">
        <f t="shared" si="14"/>
        <v>-</v>
      </c>
      <c r="T56" s="791"/>
      <c r="U56" s="805"/>
      <c r="V56" s="515" t="s">
        <v>666</v>
      </c>
      <c r="W56" s="534" t="s">
        <v>642</v>
      </c>
      <c r="X56" s="176" t="s">
        <v>14</v>
      </c>
      <c r="Y56" s="76" t="s">
        <v>14</v>
      </c>
      <c r="Z56" s="76" t="s">
        <v>14</v>
      </c>
      <c r="AA56" s="65" t="s">
        <v>14</v>
      </c>
      <c r="AB56" s="156" t="s">
        <v>14</v>
      </c>
      <c r="AC56" s="76" t="s">
        <v>14</v>
      </c>
      <c r="AD56" s="76" t="s">
        <v>14</v>
      </c>
      <c r="AE56" s="65" t="s">
        <v>14</v>
      </c>
      <c r="AF56" s="619" t="str">
        <f t="shared" si="10"/>
        <v>-</v>
      </c>
      <c r="AG56" s="597" t="str">
        <f t="shared" si="11"/>
        <v>-</v>
      </c>
      <c r="AH56" s="597" t="str">
        <f t="shared" si="12"/>
        <v>-</v>
      </c>
      <c r="AI56" s="598" t="str">
        <f t="shared" si="13"/>
        <v>-</v>
      </c>
    </row>
    <row r="57" spans="1:35">
      <c r="A57" s="418"/>
      <c r="C57" s="791"/>
      <c r="D57" s="805"/>
      <c r="E57" s="515" t="s">
        <v>559</v>
      </c>
      <c r="F57" s="534" t="s">
        <v>638</v>
      </c>
      <c r="G57" s="176" t="s">
        <v>14</v>
      </c>
      <c r="H57" s="76" t="s">
        <v>14</v>
      </c>
      <c r="I57" s="83" t="s">
        <v>14</v>
      </c>
      <c r="J57" s="65" t="s">
        <v>14</v>
      </c>
      <c r="K57" s="156" t="s">
        <v>14</v>
      </c>
      <c r="L57" s="76" t="s">
        <v>14</v>
      </c>
      <c r="M57" s="76" t="s">
        <v>14</v>
      </c>
      <c r="N57" s="65" t="s">
        <v>14</v>
      </c>
      <c r="O57" s="619" t="str">
        <f t="shared" si="8"/>
        <v>-</v>
      </c>
      <c r="P57" s="597" t="str">
        <f t="shared" si="15"/>
        <v>-</v>
      </c>
      <c r="Q57" s="597" t="str">
        <f t="shared" si="9"/>
        <v>-</v>
      </c>
      <c r="R57" s="598" t="str">
        <f t="shared" si="14"/>
        <v>-</v>
      </c>
      <c r="T57" s="791"/>
      <c r="U57" s="805"/>
      <c r="V57" s="515" t="s">
        <v>559</v>
      </c>
      <c r="W57" s="534" t="s">
        <v>638</v>
      </c>
      <c r="X57" s="176" t="s">
        <v>14</v>
      </c>
      <c r="Y57" s="76" t="s">
        <v>14</v>
      </c>
      <c r="Z57" s="76" t="s">
        <v>14</v>
      </c>
      <c r="AA57" s="65" t="s">
        <v>14</v>
      </c>
      <c r="AB57" s="156" t="s">
        <v>14</v>
      </c>
      <c r="AC57" s="76" t="s">
        <v>14</v>
      </c>
      <c r="AD57" s="76" t="s">
        <v>14</v>
      </c>
      <c r="AE57" s="65" t="s">
        <v>14</v>
      </c>
      <c r="AF57" s="619" t="str">
        <f t="shared" si="10"/>
        <v>-</v>
      </c>
      <c r="AG57" s="597" t="str">
        <f t="shared" si="11"/>
        <v>-</v>
      </c>
      <c r="AH57" s="597" t="str">
        <f t="shared" si="12"/>
        <v>-</v>
      </c>
      <c r="AI57" s="598" t="str">
        <f t="shared" si="13"/>
        <v>-</v>
      </c>
    </row>
    <row r="58" spans="1:35" ht="15" thickBot="1">
      <c r="A58" s="418"/>
      <c r="C58" s="808"/>
      <c r="D58" s="806"/>
      <c r="E58" s="519" t="s">
        <v>560</v>
      </c>
      <c r="F58" s="535" t="s">
        <v>643</v>
      </c>
      <c r="G58" s="339" t="s">
        <v>14</v>
      </c>
      <c r="H58" s="77" t="s">
        <v>14</v>
      </c>
      <c r="I58" s="33" t="s">
        <v>14</v>
      </c>
      <c r="J58" s="34" t="s">
        <v>14</v>
      </c>
      <c r="K58" s="29" t="s">
        <v>14</v>
      </c>
      <c r="L58" s="77" t="s">
        <v>14</v>
      </c>
      <c r="M58" s="77" t="s">
        <v>14</v>
      </c>
      <c r="N58" s="34" t="s">
        <v>14</v>
      </c>
      <c r="O58" s="622" t="str">
        <f t="shared" si="8"/>
        <v>-</v>
      </c>
      <c r="P58" s="600" t="str">
        <f t="shared" si="15"/>
        <v>-</v>
      </c>
      <c r="Q58" s="600" t="str">
        <f t="shared" si="9"/>
        <v>-</v>
      </c>
      <c r="R58" s="601" t="str">
        <f t="shared" si="14"/>
        <v>-</v>
      </c>
      <c r="T58" s="808"/>
      <c r="U58" s="806"/>
      <c r="V58" s="519" t="s">
        <v>560</v>
      </c>
      <c r="W58" s="535" t="s">
        <v>643</v>
      </c>
      <c r="X58" s="339" t="s">
        <v>14</v>
      </c>
      <c r="Y58" s="77" t="s">
        <v>14</v>
      </c>
      <c r="Z58" s="77" t="s">
        <v>14</v>
      </c>
      <c r="AA58" s="34" t="s">
        <v>14</v>
      </c>
      <c r="AB58" s="29" t="s">
        <v>14</v>
      </c>
      <c r="AC58" s="77" t="s">
        <v>14</v>
      </c>
      <c r="AD58" s="77" t="s">
        <v>14</v>
      </c>
      <c r="AE58" s="34" t="s">
        <v>14</v>
      </c>
      <c r="AF58" s="622" t="str">
        <f t="shared" si="10"/>
        <v>-</v>
      </c>
      <c r="AG58" s="600" t="str">
        <f t="shared" si="11"/>
        <v>-</v>
      </c>
      <c r="AH58" s="600" t="str">
        <f t="shared" si="12"/>
        <v>-</v>
      </c>
      <c r="AI58" s="601" t="str">
        <f t="shared" si="13"/>
        <v>-</v>
      </c>
    </row>
    <row r="59" spans="1:35">
      <c r="A59" s="418"/>
      <c r="C59" s="790" t="s">
        <v>566</v>
      </c>
      <c r="D59" s="804" t="s">
        <v>561</v>
      </c>
      <c r="E59" s="513" t="s">
        <v>555</v>
      </c>
      <c r="F59" s="513" t="s">
        <v>660</v>
      </c>
      <c r="G59" s="264" t="s">
        <v>14</v>
      </c>
      <c r="H59" s="263" t="s">
        <v>14</v>
      </c>
      <c r="I59" s="340" t="s">
        <v>14</v>
      </c>
      <c r="J59" s="262" t="s">
        <v>14</v>
      </c>
      <c r="K59" s="304" t="s">
        <v>14</v>
      </c>
      <c r="L59" s="262" t="s">
        <v>14</v>
      </c>
      <c r="M59" s="262" t="s">
        <v>14</v>
      </c>
      <c r="N59" s="262" t="s">
        <v>14</v>
      </c>
      <c r="O59" s="624" t="str">
        <f t="shared" si="8"/>
        <v>-</v>
      </c>
      <c r="P59" s="612" t="str">
        <f t="shared" si="15"/>
        <v>-</v>
      </c>
      <c r="Q59" s="612" t="str">
        <f t="shared" si="9"/>
        <v>-</v>
      </c>
      <c r="R59" s="613" t="str">
        <f t="shared" si="14"/>
        <v>-</v>
      </c>
      <c r="T59" s="790" t="s">
        <v>566</v>
      </c>
      <c r="U59" s="804" t="s">
        <v>561</v>
      </c>
      <c r="V59" s="513" t="s">
        <v>555</v>
      </c>
      <c r="W59" s="513" t="s">
        <v>660</v>
      </c>
      <c r="X59" s="264" t="s">
        <v>14</v>
      </c>
      <c r="Y59" s="263" t="s">
        <v>14</v>
      </c>
      <c r="Z59" s="263" t="s">
        <v>14</v>
      </c>
      <c r="AA59" s="262" t="s">
        <v>14</v>
      </c>
      <c r="AB59" s="304" t="s">
        <v>14</v>
      </c>
      <c r="AC59" s="262" t="s">
        <v>14</v>
      </c>
      <c r="AD59" s="262" t="s">
        <v>14</v>
      </c>
      <c r="AE59" s="262" t="s">
        <v>14</v>
      </c>
      <c r="AF59" s="624" t="str">
        <f t="shared" si="10"/>
        <v>-</v>
      </c>
      <c r="AG59" s="612" t="str">
        <f t="shared" si="11"/>
        <v>-</v>
      </c>
      <c r="AH59" s="612" t="str">
        <f t="shared" si="12"/>
        <v>-</v>
      </c>
      <c r="AI59" s="613" t="str">
        <f t="shared" si="13"/>
        <v>-</v>
      </c>
    </row>
    <row r="60" spans="1:35">
      <c r="A60" s="418"/>
      <c r="C60" s="791"/>
      <c r="D60" s="805"/>
      <c r="E60" s="515" t="s">
        <v>556</v>
      </c>
      <c r="F60" s="515" t="s">
        <v>639</v>
      </c>
      <c r="G60" s="176" t="s">
        <v>14</v>
      </c>
      <c r="H60" s="76" t="s">
        <v>14</v>
      </c>
      <c r="I60" s="83" t="s">
        <v>14</v>
      </c>
      <c r="J60" s="65" t="s">
        <v>14</v>
      </c>
      <c r="K60" s="156" t="s">
        <v>14</v>
      </c>
      <c r="L60" s="76" t="s">
        <v>14</v>
      </c>
      <c r="M60" s="76" t="s">
        <v>14</v>
      </c>
      <c r="N60" s="65" t="s">
        <v>14</v>
      </c>
      <c r="O60" s="619" t="str">
        <f t="shared" si="8"/>
        <v>-</v>
      </c>
      <c r="P60" s="597" t="str">
        <f t="shared" si="15"/>
        <v>-</v>
      </c>
      <c r="Q60" s="597" t="str">
        <f t="shared" si="9"/>
        <v>-</v>
      </c>
      <c r="R60" s="598" t="str">
        <f t="shared" si="14"/>
        <v>-</v>
      </c>
      <c r="T60" s="791"/>
      <c r="U60" s="805"/>
      <c r="V60" s="515" t="s">
        <v>556</v>
      </c>
      <c r="W60" s="515" t="s">
        <v>639</v>
      </c>
      <c r="X60" s="176" t="s">
        <v>14</v>
      </c>
      <c r="Y60" s="76" t="s">
        <v>14</v>
      </c>
      <c r="Z60" s="76" t="s">
        <v>14</v>
      </c>
      <c r="AA60" s="65" t="s">
        <v>14</v>
      </c>
      <c r="AB60" s="156" t="s">
        <v>14</v>
      </c>
      <c r="AC60" s="76" t="s">
        <v>14</v>
      </c>
      <c r="AD60" s="76" t="s">
        <v>14</v>
      </c>
      <c r="AE60" s="65" t="s">
        <v>14</v>
      </c>
      <c r="AF60" s="619" t="str">
        <f t="shared" si="10"/>
        <v>-</v>
      </c>
      <c r="AG60" s="597" t="str">
        <f t="shared" si="11"/>
        <v>-</v>
      </c>
      <c r="AH60" s="597" t="str">
        <f t="shared" si="12"/>
        <v>-</v>
      </c>
      <c r="AI60" s="598" t="str">
        <f t="shared" si="13"/>
        <v>-</v>
      </c>
    </row>
    <row r="61" spans="1:35">
      <c r="A61" s="418"/>
      <c r="C61" s="791"/>
      <c r="D61" s="805"/>
      <c r="E61" s="515" t="s">
        <v>557</v>
      </c>
      <c r="F61" s="515" t="s">
        <v>640</v>
      </c>
      <c r="G61" s="176" t="s">
        <v>14</v>
      </c>
      <c r="H61" s="76" t="s">
        <v>14</v>
      </c>
      <c r="I61" s="83" t="s">
        <v>14</v>
      </c>
      <c r="J61" s="65" t="s">
        <v>14</v>
      </c>
      <c r="K61" s="156" t="s">
        <v>14</v>
      </c>
      <c r="L61" s="76" t="s">
        <v>14</v>
      </c>
      <c r="M61" s="76" t="s">
        <v>14</v>
      </c>
      <c r="N61" s="65" t="s">
        <v>14</v>
      </c>
      <c r="O61" s="619" t="str">
        <f t="shared" si="8"/>
        <v>-</v>
      </c>
      <c r="P61" s="597" t="str">
        <f t="shared" si="15"/>
        <v>-</v>
      </c>
      <c r="Q61" s="597" t="str">
        <f t="shared" si="9"/>
        <v>-</v>
      </c>
      <c r="R61" s="598" t="str">
        <f t="shared" si="14"/>
        <v>-</v>
      </c>
      <c r="T61" s="791"/>
      <c r="U61" s="805"/>
      <c r="V61" s="515" t="s">
        <v>557</v>
      </c>
      <c r="W61" s="515" t="s">
        <v>640</v>
      </c>
      <c r="X61" s="176" t="s">
        <v>14</v>
      </c>
      <c r="Y61" s="76" t="s">
        <v>14</v>
      </c>
      <c r="Z61" s="76" t="s">
        <v>14</v>
      </c>
      <c r="AA61" s="65" t="s">
        <v>14</v>
      </c>
      <c r="AB61" s="156" t="s">
        <v>14</v>
      </c>
      <c r="AC61" s="76" t="s">
        <v>14</v>
      </c>
      <c r="AD61" s="76" t="s">
        <v>14</v>
      </c>
      <c r="AE61" s="65" t="s">
        <v>14</v>
      </c>
      <c r="AF61" s="619" t="str">
        <f t="shared" si="10"/>
        <v>-</v>
      </c>
      <c r="AG61" s="597" t="str">
        <f t="shared" si="11"/>
        <v>-</v>
      </c>
      <c r="AH61" s="597" t="str">
        <f t="shared" si="12"/>
        <v>-</v>
      </c>
      <c r="AI61" s="598" t="str">
        <f t="shared" si="13"/>
        <v>-</v>
      </c>
    </row>
    <row r="62" spans="1:35">
      <c r="A62" s="418"/>
      <c r="C62" s="791"/>
      <c r="D62" s="805"/>
      <c r="E62" s="515" t="s">
        <v>558</v>
      </c>
      <c r="F62" s="515" t="s">
        <v>641</v>
      </c>
      <c r="G62" s="176" t="s">
        <v>14</v>
      </c>
      <c r="H62" s="76" t="s">
        <v>14</v>
      </c>
      <c r="I62" s="83" t="s">
        <v>14</v>
      </c>
      <c r="J62" s="65" t="s">
        <v>14</v>
      </c>
      <c r="K62" s="156" t="s">
        <v>14</v>
      </c>
      <c r="L62" s="76" t="s">
        <v>14</v>
      </c>
      <c r="M62" s="76" t="s">
        <v>14</v>
      </c>
      <c r="N62" s="65" t="s">
        <v>14</v>
      </c>
      <c r="O62" s="619" t="str">
        <f t="shared" si="8"/>
        <v>-</v>
      </c>
      <c r="P62" s="597" t="str">
        <f t="shared" si="15"/>
        <v>-</v>
      </c>
      <c r="Q62" s="597" t="str">
        <f t="shared" si="9"/>
        <v>-</v>
      </c>
      <c r="R62" s="598" t="str">
        <f t="shared" si="14"/>
        <v>-</v>
      </c>
      <c r="T62" s="791"/>
      <c r="U62" s="805"/>
      <c r="V62" s="515" t="s">
        <v>558</v>
      </c>
      <c r="W62" s="515" t="s">
        <v>641</v>
      </c>
      <c r="X62" s="176" t="s">
        <v>14</v>
      </c>
      <c r="Y62" s="76" t="s">
        <v>14</v>
      </c>
      <c r="Z62" s="76" t="s">
        <v>14</v>
      </c>
      <c r="AA62" s="65" t="s">
        <v>14</v>
      </c>
      <c r="AB62" s="156" t="s">
        <v>14</v>
      </c>
      <c r="AC62" s="76" t="s">
        <v>14</v>
      </c>
      <c r="AD62" s="76" t="s">
        <v>14</v>
      </c>
      <c r="AE62" s="65" t="s">
        <v>14</v>
      </c>
      <c r="AF62" s="619" t="str">
        <f t="shared" si="10"/>
        <v>-</v>
      </c>
      <c r="AG62" s="597" t="str">
        <f t="shared" si="11"/>
        <v>-</v>
      </c>
      <c r="AH62" s="597" t="str">
        <f t="shared" si="12"/>
        <v>-</v>
      </c>
      <c r="AI62" s="598" t="str">
        <f t="shared" si="13"/>
        <v>-</v>
      </c>
    </row>
    <row r="63" spans="1:35">
      <c r="A63" s="418"/>
      <c r="C63" s="791"/>
      <c r="D63" s="805"/>
      <c r="E63" s="515" t="s">
        <v>666</v>
      </c>
      <c r="F63" s="515" t="s">
        <v>642</v>
      </c>
      <c r="G63" s="176" t="s">
        <v>14</v>
      </c>
      <c r="H63" s="76" t="s">
        <v>14</v>
      </c>
      <c r="I63" s="83" t="s">
        <v>14</v>
      </c>
      <c r="J63" s="65" t="s">
        <v>14</v>
      </c>
      <c r="K63" s="156" t="s">
        <v>14</v>
      </c>
      <c r="L63" s="76" t="s">
        <v>14</v>
      </c>
      <c r="M63" s="76" t="s">
        <v>14</v>
      </c>
      <c r="N63" s="65" t="s">
        <v>14</v>
      </c>
      <c r="O63" s="619" t="str">
        <f t="shared" si="8"/>
        <v>-</v>
      </c>
      <c r="P63" s="597" t="str">
        <f t="shared" si="15"/>
        <v>-</v>
      </c>
      <c r="Q63" s="597" t="str">
        <f t="shared" si="9"/>
        <v>-</v>
      </c>
      <c r="R63" s="598" t="str">
        <f t="shared" si="14"/>
        <v>-</v>
      </c>
      <c r="T63" s="791"/>
      <c r="U63" s="805"/>
      <c r="V63" s="515" t="s">
        <v>666</v>
      </c>
      <c r="W63" s="515" t="s">
        <v>642</v>
      </c>
      <c r="X63" s="176" t="s">
        <v>14</v>
      </c>
      <c r="Y63" s="76" t="s">
        <v>14</v>
      </c>
      <c r="Z63" s="76" t="s">
        <v>14</v>
      </c>
      <c r="AA63" s="65" t="s">
        <v>14</v>
      </c>
      <c r="AB63" s="156" t="s">
        <v>14</v>
      </c>
      <c r="AC63" s="76" t="s">
        <v>14</v>
      </c>
      <c r="AD63" s="76" t="s">
        <v>14</v>
      </c>
      <c r="AE63" s="65" t="s">
        <v>14</v>
      </c>
      <c r="AF63" s="619" t="str">
        <f t="shared" si="10"/>
        <v>-</v>
      </c>
      <c r="AG63" s="597" t="str">
        <f t="shared" si="11"/>
        <v>-</v>
      </c>
      <c r="AH63" s="597" t="str">
        <f t="shared" si="12"/>
        <v>-</v>
      </c>
      <c r="AI63" s="598" t="str">
        <f t="shared" si="13"/>
        <v>-</v>
      </c>
    </row>
    <row r="64" spans="1:35">
      <c r="A64" s="418"/>
      <c r="C64" s="791"/>
      <c r="D64" s="805"/>
      <c r="E64" s="515" t="s">
        <v>559</v>
      </c>
      <c r="F64" s="515" t="s">
        <v>638</v>
      </c>
      <c r="G64" s="176" t="s">
        <v>14</v>
      </c>
      <c r="H64" s="76" t="s">
        <v>14</v>
      </c>
      <c r="I64" s="83" t="s">
        <v>14</v>
      </c>
      <c r="J64" s="65" t="s">
        <v>14</v>
      </c>
      <c r="K64" s="156" t="s">
        <v>14</v>
      </c>
      <c r="L64" s="76" t="s">
        <v>14</v>
      </c>
      <c r="M64" s="76" t="s">
        <v>14</v>
      </c>
      <c r="N64" s="65" t="s">
        <v>14</v>
      </c>
      <c r="O64" s="619" t="str">
        <f t="shared" si="8"/>
        <v>-</v>
      </c>
      <c r="P64" s="597" t="str">
        <f t="shared" si="15"/>
        <v>-</v>
      </c>
      <c r="Q64" s="597" t="str">
        <f t="shared" si="9"/>
        <v>-</v>
      </c>
      <c r="R64" s="598" t="str">
        <f t="shared" si="14"/>
        <v>-</v>
      </c>
      <c r="T64" s="791"/>
      <c r="U64" s="805"/>
      <c r="V64" s="515" t="s">
        <v>559</v>
      </c>
      <c r="W64" s="515" t="s">
        <v>638</v>
      </c>
      <c r="X64" s="176" t="s">
        <v>14</v>
      </c>
      <c r="Y64" s="76" t="s">
        <v>14</v>
      </c>
      <c r="Z64" s="76" t="s">
        <v>14</v>
      </c>
      <c r="AA64" s="65" t="s">
        <v>14</v>
      </c>
      <c r="AB64" s="156" t="s">
        <v>14</v>
      </c>
      <c r="AC64" s="76" t="s">
        <v>14</v>
      </c>
      <c r="AD64" s="76" t="s">
        <v>14</v>
      </c>
      <c r="AE64" s="65" t="s">
        <v>14</v>
      </c>
      <c r="AF64" s="619" t="str">
        <f t="shared" si="10"/>
        <v>-</v>
      </c>
      <c r="AG64" s="597" t="str">
        <f t="shared" si="11"/>
        <v>-</v>
      </c>
      <c r="AH64" s="597" t="str">
        <f t="shared" si="12"/>
        <v>-</v>
      </c>
      <c r="AI64" s="598" t="str">
        <f t="shared" si="13"/>
        <v>-</v>
      </c>
    </row>
    <row r="65" spans="1:35">
      <c r="A65" s="418"/>
      <c r="C65" s="791"/>
      <c r="D65" s="806"/>
      <c r="E65" s="517" t="s">
        <v>560</v>
      </c>
      <c r="F65" s="515" t="s">
        <v>643</v>
      </c>
      <c r="G65" s="176" t="s">
        <v>14</v>
      </c>
      <c r="H65" s="76" t="s">
        <v>14</v>
      </c>
      <c r="I65" s="83" t="s">
        <v>14</v>
      </c>
      <c r="J65" s="65" t="s">
        <v>14</v>
      </c>
      <c r="K65" s="156" t="s">
        <v>14</v>
      </c>
      <c r="L65" s="76" t="s">
        <v>14</v>
      </c>
      <c r="M65" s="76" t="s">
        <v>14</v>
      </c>
      <c r="N65" s="65" t="s">
        <v>14</v>
      </c>
      <c r="O65" s="619" t="str">
        <f t="shared" si="8"/>
        <v>-</v>
      </c>
      <c r="P65" s="597" t="str">
        <f t="shared" si="15"/>
        <v>-</v>
      </c>
      <c r="Q65" s="597" t="str">
        <f t="shared" si="9"/>
        <v>-</v>
      </c>
      <c r="R65" s="598" t="str">
        <f t="shared" si="14"/>
        <v>-</v>
      </c>
      <c r="T65" s="791"/>
      <c r="U65" s="806"/>
      <c r="V65" s="517" t="s">
        <v>560</v>
      </c>
      <c r="W65" s="515" t="s">
        <v>643</v>
      </c>
      <c r="X65" s="176" t="s">
        <v>14</v>
      </c>
      <c r="Y65" s="76" t="s">
        <v>14</v>
      </c>
      <c r="Z65" s="76" t="s">
        <v>14</v>
      </c>
      <c r="AA65" s="65" t="s">
        <v>14</v>
      </c>
      <c r="AB65" s="156" t="s">
        <v>14</v>
      </c>
      <c r="AC65" s="76" t="s">
        <v>14</v>
      </c>
      <c r="AD65" s="76" t="s">
        <v>14</v>
      </c>
      <c r="AE65" s="65" t="s">
        <v>14</v>
      </c>
      <c r="AF65" s="619" t="str">
        <f t="shared" si="10"/>
        <v>-</v>
      </c>
      <c r="AG65" s="597" t="str">
        <f t="shared" si="11"/>
        <v>-</v>
      </c>
      <c r="AH65" s="597" t="str">
        <f t="shared" si="12"/>
        <v>-</v>
      </c>
      <c r="AI65" s="598" t="str">
        <f t="shared" si="13"/>
        <v>-</v>
      </c>
    </row>
    <row r="66" spans="1:35">
      <c r="A66" s="418"/>
      <c r="C66" s="791"/>
      <c r="D66" s="807" t="s">
        <v>562</v>
      </c>
      <c r="E66" s="515" t="s">
        <v>555</v>
      </c>
      <c r="F66" s="521" t="s">
        <v>660</v>
      </c>
      <c r="G66" s="176" t="s">
        <v>14</v>
      </c>
      <c r="H66" s="76" t="s">
        <v>14</v>
      </c>
      <c r="I66" s="83" t="s">
        <v>14</v>
      </c>
      <c r="J66" s="65" t="s">
        <v>14</v>
      </c>
      <c r="K66" s="156" t="s">
        <v>14</v>
      </c>
      <c r="L66" s="76" t="s">
        <v>14</v>
      </c>
      <c r="M66" s="76" t="s">
        <v>14</v>
      </c>
      <c r="N66" s="65" t="s">
        <v>14</v>
      </c>
      <c r="O66" s="619" t="str">
        <f t="shared" si="8"/>
        <v>-</v>
      </c>
      <c r="P66" s="597" t="str">
        <f t="shared" si="15"/>
        <v>-</v>
      </c>
      <c r="Q66" s="597" t="str">
        <f t="shared" si="9"/>
        <v>-</v>
      </c>
      <c r="R66" s="598" t="str">
        <f t="shared" ref="R66:R86" si="16">IF(AND(ISNUMBER(J66),J66&lt;&gt;0),N66/J66-1,"-")</f>
        <v>-</v>
      </c>
      <c r="T66" s="791"/>
      <c r="U66" s="807" t="s">
        <v>562</v>
      </c>
      <c r="V66" s="515" t="s">
        <v>555</v>
      </c>
      <c r="W66" s="521" t="s">
        <v>660</v>
      </c>
      <c r="X66" s="176" t="s">
        <v>14</v>
      </c>
      <c r="Y66" s="76" t="s">
        <v>14</v>
      </c>
      <c r="Z66" s="76" t="s">
        <v>14</v>
      </c>
      <c r="AA66" s="65" t="s">
        <v>14</v>
      </c>
      <c r="AB66" s="156" t="s">
        <v>14</v>
      </c>
      <c r="AC66" s="76" t="s">
        <v>14</v>
      </c>
      <c r="AD66" s="76" t="s">
        <v>14</v>
      </c>
      <c r="AE66" s="65" t="s">
        <v>14</v>
      </c>
      <c r="AF66" s="619" t="str">
        <f t="shared" si="10"/>
        <v>-</v>
      </c>
      <c r="AG66" s="597" t="str">
        <f t="shared" si="11"/>
        <v>-</v>
      </c>
      <c r="AH66" s="597" t="str">
        <f t="shared" si="12"/>
        <v>-</v>
      </c>
      <c r="AI66" s="598" t="str">
        <f t="shared" si="13"/>
        <v>-</v>
      </c>
    </row>
    <row r="67" spans="1:35">
      <c r="A67" s="418"/>
      <c r="C67" s="791"/>
      <c r="D67" s="805"/>
      <c r="E67" s="515" t="s">
        <v>556</v>
      </c>
      <c r="F67" s="515" t="s">
        <v>639</v>
      </c>
      <c r="G67" s="176" t="s">
        <v>14</v>
      </c>
      <c r="H67" s="76" t="s">
        <v>14</v>
      </c>
      <c r="I67" s="83" t="s">
        <v>14</v>
      </c>
      <c r="J67" s="65" t="s">
        <v>14</v>
      </c>
      <c r="K67" s="156" t="s">
        <v>14</v>
      </c>
      <c r="L67" s="76" t="s">
        <v>14</v>
      </c>
      <c r="M67" s="76" t="s">
        <v>14</v>
      </c>
      <c r="N67" s="65" t="s">
        <v>14</v>
      </c>
      <c r="O67" s="619" t="str">
        <f t="shared" si="8"/>
        <v>-</v>
      </c>
      <c r="P67" s="597" t="str">
        <f t="shared" ref="P67:P86" si="17">IF(AND(ISNUMBER(J67),J67&lt;&gt;0),L67/J67-1,"-")</f>
        <v>-</v>
      </c>
      <c r="Q67" s="597" t="str">
        <f t="shared" si="9"/>
        <v>-</v>
      </c>
      <c r="R67" s="598" t="str">
        <f t="shared" si="16"/>
        <v>-</v>
      </c>
      <c r="T67" s="791"/>
      <c r="U67" s="805"/>
      <c r="V67" s="515" t="s">
        <v>556</v>
      </c>
      <c r="W67" s="515" t="s">
        <v>639</v>
      </c>
      <c r="X67" s="176" t="s">
        <v>14</v>
      </c>
      <c r="Y67" s="76" t="s">
        <v>14</v>
      </c>
      <c r="Z67" s="76" t="s">
        <v>14</v>
      </c>
      <c r="AA67" s="65" t="s">
        <v>14</v>
      </c>
      <c r="AB67" s="156" t="s">
        <v>14</v>
      </c>
      <c r="AC67" s="76" t="s">
        <v>14</v>
      </c>
      <c r="AD67" s="76" t="s">
        <v>14</v>
      </c>
      <c r="AE67" s="65" t="s">
        <v>14</v>
      </c>
      <c r="AF67" s="619" t="str">
        <f t="shared" si="10"/>
        <v>-</v>
      </c>
      <c r="AG67" s="597" t="str">
        <f t="shared" si="11"/>
        <v>-</v>
      </c>
      <c r="AH67" s="597" t="str">
        <f t="shared" si="12"/>
        <v>-</v>
      </c>
      <c r="AI67" s="598" t="str">
        <f t="shared" si="13"/>
        <v>-</v>
      </c>
    </row>
    <row r="68" spans="1:35">
      <c r="A68" s="418"/>
      <c r="C68" s="791"/>
      <c r="D68" s="805"/>
      <c r="E68" s="515" t="s">
        <v>557</v>
      </c>
      <c r="F68" s="515" t="s">
        <v>640</v>
      </c>
      <c r="G68" s="176" t="s">
        <v>14</v>
      </c>
      <c r="H68" s="76" t="s">
        <v>14</v>
      </c>
      <c r="I68" s="83" t="s">
        <v>14</v>
      </c>
      <c r="J68" s="65" t="s">
        <v>14</v>
      </c>
      <c r="K68" s="156" t="s">
        <v>14</v>
      </c>
      <c r="L68" s="76" t="s">
        <v>14</v>
      </c>
      <c r="M68" s="76" t="s">
        <v>14</v>
      </c>
      <c r="N68" s="65" t="s">
        <v>14</v>
      </c>
      <c r="O68" s="619" t="str">
        <f t="shared" si="8"/>
        <v>-</v>
      </c>
      <c r="P68" s="597" t="str">
        <f t="shared" si="17"/>
        <v>-</v>
      </c>
      <c r="Q68" s="597" t="str">
        <f t="shared" si="9"/>
        <v>-</v>
      </c>
      <c r="R68" s="598" t="str">
        <f t="shared" si="16"/>
        <v>-</v>
      </c>
      <c r="T68" s="791"/>
      <c r="U68" s="805"/>
      <c r="V68" s="515" t="s">
        <v>557</v>
      </c>
      <c r="W68" s="515" t="s">
        <v>640</v>
      </c>
      <c r="X68" s="176" t="s">
        <v>14</v>
      </c>
      <c r="Y68" s="76" t="s">
        <v>14</v>
      </c>
      <c r="Z68" s="76" t="s">
        <v>14</v>
      </c>
      <c r="AA68" s="65" t="s">
        <v>14</v>
      </c>
      <c r="AB68" s="156" t="s">
        <v>14</v>
      </c>
      <c r="AC68" s="76" t="s">
        <v>14</v>
      </c>
      <c r="AD68" s="76" t="s">
        <v>14</v>
      </c>
      <c r="AE68" s="65" t="s">
        <v>14</v>
      </c>
      <c r="AF68" s="619" t="str">
        <f t="shared" si="10"/>
        <v>-</v>
      </c>
      <c r="AG68" s="597" t="str">
        <f t="shared" si="11"/>
        <v>-</v>
      </c>
      <c r="AH68" s="597" t="str">
        <f t="shared" si="12"/>
        <v>-</v>
      </c>
      <c r="AI68" s="598" t="str">
        <f t="shared" si="13"/>
        <v>-</v>
      </c>
    </row>
    <row r="69" spans="1:35">
      <c r="A69" s="418"/>
      <c r="C69" s="791"/>
      <c r="D69" s="805"/>
      <c r="E69" s="515" t="s">
        <v>558</v>
      </c>
      <c r="F69" s="515" t="s">
        <v>641</v>
      </c>
      <c r="G69" s="176" t="s">
        <v>14</v>
      </c>
      <c r="H69" s="76" t="s">
        <v>14</v>
      </c>
      <c r="I69" s="83" t="s">
        <v>14</v>
      </c>
      <c r="J69" s="65" t="s">
        <v>14</v>
      </c>
      <c r="K69" s="156" t="s">
        <v>14</v>
      </c>
      <c r="L69" s="76" t="s">
        <v>14</v>
      </c>
      <c r="M69" s="76" t="s">
        <v>14</v>
      </c>
      <c r="N69" s="65" t="s">
        <v>14</v>
      </c>
      <c r="O69" s="619" t="str">
        <f t="shared" si="8"/>
        <v>-</v>
      </c>
      <c r="P69" s="597" t="str">
        <f t="shared" si="17"/>
        <v>-</v>
      </c>
      <c r="Q69" s="597" t="str">
        <f t="shared" si="9"/>
        <v>-</v>
      </c>
      <c r="R69" s="598" t="str">
        <f t="shared" si="16"/>
        <v>-</v>
      </c>
      <c r="T69" s="791"/>
      <c r="U69" s="805"/>
      <c r="V69" s="515" t="s">
        <v>558</v>
      </c>
      <c r="W69" s="515" t="s">
        <v>641</v>
      </c>
      <c r="X69" s="176" t="s">
        <v>14</v>
      </c>
      <c r="Y69" s="76" t="s">
        <v>14</v>
      </c>
      <c r="Z69" s="76" t="s">
        <v>14</v>
      </c>
      <c r="AA69" s="65" t="s">
        <v>14</v>
      </c>
      <c r="AB69" s="156" t="s">
        <v>14</v>
      </c>
      <c r="AC69" s="76" t="s">
        <v>14</v>
      </c>
      <c r="AD69" s="76" t="s">
        <v>14</v>
      </c>
      <c r="AE69" s="65" t="s">
        <v>14</v>
      </c>
      <c r="AF69" s="619" t="str">
        <f t="shared" si="10"/>
        <v>-</v>
      </c>
      <c r="AG69" s="597" t="str">
        <f t="shared" si="11"/>
        <v>-</v>
      </c>
      <c r="AH69" s="597" t="str">
        <f t="shared" si="12"/>
        <v>-</v>
      </c>
      <c r="AI69" s="598" t="str">
        <f t="shared" si="13"/>
        <v>-</v>
      </c>
    </row>
    <row r="70" spans="1:35">
      <c r="A70" s="418"/>
      <c r="C70" s="791"/>
      <c r="D70" s="805"/>
      <c r="E70" s="515" t="s">
        <v>666</v>
      </c>
      <c r="F70" s="515" t="s">
        <v>642</v>
      </c>
      <c r="G70" s="176" t="s">
        <v>14</v>
      </c>
      <c r="H70" s="76" t="s">
        <v>14</v>
      </c>
      <c r="I70" s="83" t="s">
        <v>14</v>
      </c>
      <c r="J70" s="65" t="s">
        <v>14</v>
      </c>
      <c r="K70" s="156" t="s">
        <v>14</v>
      </c>
      <c r="L70" s="76" t="s">
        <v>14</v>
      </c>
      <c r="M70" s="76" t="s">
        <v>14</v>
      </c>
      <c r="N70" s="65" t="s">
        <v>14</v>
      </c>
      <c r="O70" s="619" t="str">
        <f t="shared" si="8"/>
        <v>-</v>
      </c>
      <c r="P70" s="597" t="str">
        <f t="shared" si="17"/>
        <v>-</v>
      </c>
      <c r="Q70" s="597" t="str">
        <f t="shared" si="9"/>
        <v>-</v>
      </c>
      <c r="R70" s="598" t="str">
        <f t="shared" si="16"/>
        <v>-</v>
      </c>
      <c r="T70" s="791"/>
      <c r="U70" s="805"/>
      <c r="V70" s="515" t="s">
        <v>666</v>
      </c>
      <c r="W70" s="515" t="s">
        <v>642</v>
      </c>
      <c r="X70" s="176" t="s">
        <v>14</v>
      </c>
      <c r="Y70" s="76" t="s">
        <v>14</v>
      </c>
      <c r="Z70" s="76" t="s">
        <v>14</v>
      </c>
      <c r="AA70" s="65" t="s">
        <v>14</v>
      </c>
      <c r="AB70" s="156" t="s">
        <v>14</v>
      </c>
      <c r="AC70" s="76" t="s">
        <v>14</v>
      </c>
      <c r="AD70" s="76" t="s">
        <v>14</v>
      </c>
      <c r="AE70" s="65" t="s">
        <v>14</v>
      </c>
      <c r="AF70" s="619" t="str">
        <f t="shared" si="10"/>
        <v>-</v>
      </c>
      <c r="AG70" s="597" t="str">
        <f t="shared" si="11"/>
        <v>-</v>
      </c>
      <c r="AH70" s="597" t="str">
        <f t="shared" si="12"/>
        <v>-</v>
      </c>
      <c r="AI70" s="598" t="str">
        <f t="shared" si="13"/>
        <v>-</v>
      </c>
    </row>
    <row r="71" spans="1:35">
      <c r="A71" s="418"/>
      <c r="C71" s="791"/>
      <c r="D71" s="805"/>
      <c r="E71" s="515" t="s">
        <v>559</v>
      </c>
      <c r="F71" s="515" t="s">
        <v>638</v>
      </c>
      <c r="G71" s="176" t="s">
        <v>14</v>
      </c>
      <c r="H71" s="76" t="s">
        <v>14</v>
      </c>
      <c r="I71" s="83" t="s">
        <v>14</v>
      </c>
      <c r="J71" s="65" t="s">
        <v>14</v>
      </c>
      <c r="K71" s="156" t="s">
        <v>14</v>
      </c>
      <c r="L71" s="76" t="s">
        <v>14</v>
      </c>
      <c r="M71" s="76" t="s">
        <v>14</v>
      </c>
      <c r="N71" s="65" t="s">
        <v>14</v>
      </c>
      <c r="O71" s="619" t="str">
        <f t="shared" si="8"/>
        <v>-</v>
      </c>
      <c r="P71" s="597" t="str">
        <f t="shared" si="17"/>
        <v>-</v>
      </c>
      <c r="Q71" s="597" t="str">
        <f t="shared" si="9"/>
        <v>-</v>
      </c>
      <c r="R71" s="598" t="str">
        <f t="shared" si="16"/>
        <v>-</v>
      </c>
      <c r="T71" s="791"/>
      <c r="U71" s="805"/>
      <c r="V71" s="515" t="s">
        <v>559</v>
      </c>
      <c r="W71" s="515" t="s">
        <v>638</v>
      </c>
      <c r="X71" s="176" t="s">
        <v>14</v>
      </c>
      <c r="Y71" s="76" t="s">
        <v>14</v>
      </c>
      <c r="Z71" s="76" t="s">
        <v>14</v>
      </c>
      <c r="AA71" s="65" t="s">
        <v>14</v>
      </c>
      <c r="AB71" s="156" t="s">
        <v>14</v>
      </c>
      <c r="AC71" s="76" t="s">
        <v>14</v>
      </c>
      <c r="AD71" s="76" t="s">
        <v>14</v>
      </c>
      <c r="AE71" s="65" t="s">
        <v>14</v>
      </c>
      <c r="AF71" s="619" t="str">
        <f t="shared" si="10"/>
        <v>-</v>
      </c>
      <c r="AG71" s="597" t="str">
        <f t="shared" si="11"/>
        <v>-</v>
      </c>
      <c r="AH71" s="597" t="str">
        <f t="shared" si="12"/>
        <v>-</v>
      </c>
      <c r="AI71" s="598" t="str">
        <f t="shared" si="13"/>
        <v>-</v>
      </c>
    </row>
    <row r="72" spans="1:35" ht="15" thickBot="1">
      <c r="A72" s="418"/>
      <c r="C72" s="808"/>
      <c r="D72" s="806"/>
      <c r="E72" s="519" t="s">
        <v>560</v>
      </c>
      <c r="F72" s="519" t="s">
        <v>643</v>
      </c>
      <c r="G72" s="329" t="s">
        <v>14</v>
      </c>
      <c r="H72" s="178" t="s">
        <v>14</v>
      </c>
      <c r="I72" s="333" t="s">
        <v>14</v>
      </c>
      <c r="J72" s="177" t="s">
        <v>14</v>
      </c>
      <c r="K72" s="258" t="s">
        <v>14</v>
      </c>
      <c r="L72" s="178" t="s">
        <v>14</v>
      </c>
      <c r="M72" s="178" t="s">
        <v>14</v>
      </c>
      <c r="N72" s="177" t="s">
        <v>14</v>
      </c>
      <c r="O72" s="620" t="str">
        <f t="shared" si="8"/>
        <v>-</v>
      </c>
      <c r="P72" s="603" t="str">
        <f t="shared" si="17"/>
        <v>-</v>
      </c>
      <c r="Q72" s="603" t="str">
        <f t="shared" si="9"/>
        <v>-</v>
      </c>
      <c r="R72" s="604" t="str">
        <f t="shared" si="16"/>
        <v>-</v>
      </c>
      <c r="T72" s="808"/>
      <c r="U72" s="806"/>
      <c r="V72" s="519" t="s">
        <v>560</v>
      </c>
      <c r="W72" s="519" t="s">
        <v>643</v>
      </c>
      <c r="X72" s="329" t="s">
        <v>14</v>
      </c>
      <c r="Y72" s="178" t="s">
        <v>14</v>
      </c>
      <c r="Z72" s="178" t="s">
        <v>14</v>
      </c>
      <c r="AA72" s="177" t="s">
        <v>14</v>
      </c>
      <c r="AB72" s="258" t="s">
        <v>14</v>
      </c>
      <c r="AC72" s="178" t="s">
        <v>14</v>
      </c>
      <c r="AD72" s="178" t="s">
        <v>14</v>
      </c>
      <c r="AE72" s="177" t="s">
        <v>14</v>
      </c>
      <c r="AF72" s="620" t="str">
        <f t="shared" si="10"/>
        <v>-</v>
      </c>
      <c r="AG72" s="603" t="str">
        <f t="shared" si="11"/>
        <v>-</v>
      </c>
      <c r="AH72" s="603" t="str">
        <f t="shared" si="12"/>
        <v>-</v>
      </c>
      <c r="AI72" s="604" t="str">
        <f t="shared" si="13"/>
        <v>-</v>
      </c>
    </row>
    <row r="73" spans="1:35">
      <c r="A73" s="418"/>
      <c r="C73" s="790" t="s">
        <v>567</v>
      </c>
      <c r="D73" s="804" t="s">
        <v>561</v>
      </c>
      <c r="E73" s="513" t="s">
        <v>555</v>
      </c>
      <c r="F73" s="533" t="s">
        <v>660</v>
      </c>
      <c r="G73" s="338" t="s">
        <v>14</v>
      </c>
      <c r="H73" s="75" t="s">
        <v>14</v>
      </c>
      <c r="I73" s="82" t="s">
        <v>14</v>
      </c>
      <c r="J73" s="66" t="s">
        <v>14</v>
      </c>
      <c r="K73" s="303" t="s">
        <v>14</v>
      </c>
      <c r="L73" s="66" t="s">
        <v>14</v>
      </c>
      <c r="M73" s="66" t="s">
        <v>14</v>
      </c>
      <c r="N73" s="66" t="s">
        <v>14</v>
      </c>
      <c r="O73" s="623" t="str">
        <f t="shared" si="8"/>
        <v>-</v>
      </c>
      <c r="P73" s="609" t="str">
        <f t="shared" si="17"/>
        <v>-</v>
      </c>
      <c r="Q73" s="609" t="str">
        <f t="shared" si="9"/>
        <v>-</v>
      </c>
      <c r="R73" s="610" t="str">
        <f t="shared" si="16"/>
        <v>-</v>
      </c>
      <c r="T73" s="790" t="s">
        <v>567</v>
      </c>
      <c r="U73" s="804" t="s">
        <v>561</v>
      </c>
      <c r="V73" s="513" t="s">
        <v>555</v>
      </c>
      <c r="W73" s="533" t="s">
        <v>660</v>
      </c>
      <c r="X73" s="338" t="s">
        <v>14</v>
      </c>
      <c r="Y73" s="75" t="s">
        <v>14</v>
      </c>
      <c r="Z73" s="75" t="s">
        <v>14</v>
      </c>
      <c r="AA73" s="66" t="s">
        <v>14</v>
      </c>
      <c r="AB73" s="303" t="s">
        <v>14</v>
      </c>
      <c r="AC73" s="66" t="s">
        <v>14</v>
      </c>
      <c r="AD73" s="66" t="s">
        <v>14</v>
      </c>
      <c r="AE73" s="66" t="s">
        <v>14</v>
      </c>
      <c r="AF73" s="623" t="str">
        <f t="shared" si="10"/>
        <v>-</v>
      </c>
      <c r="AG73" s="609" t="str">
        <f t="shared" si="11"/>
        <v>-</v>
      </c>
      <c r="AH73" s="609" t="str">
        <f t="shared" si="12"/>
        <v>-</v>
      </c>
      <c r="AI73" s="610" t="str">
        <f t="shared" si="13"/>
        <v>-</v>
      </c>
    </row>
    <row r="74" spans="1:35">
      <c r="A74" s="418"/>
      <c r="C74" s="791"/>
      <c r="D74" s="805"/>
      <c r="E74" s="515" t="s">
        <v>556</v>
      </c>
      <c r="F74" s="534" t="s">
        <v>639</v>
      </c>
      <c r="G74" s="176" t="s">
        <v>14</v>
      </c>
      <c r="H74" s="76" t="s">
        <v>14</v>
      </c>
      <c r="I74" s="83" t="s">
        <v>14</v>
      </c>
      <c r="J74" s="65" t="s">
        <v>14</v>
      </c>
      <c r="K74" s="156" t="s">
        <v>14</v>
      </c>
      <c r="L74" s="76" t="s">
        <v>14</v>
      </c>
      <c r="M74" s="76" t="s">
        <v>14</v>
      </c>
      <c r="N74" s="65" t="s">
        <v>14</v>
      </c>
      <c r="O74" s="619" t="str">
        <f t="shared" si="8"/>
        <v>-</v>
      </c>
      <c r="P74" s="597" t="str">
        <f t="shared" si="17"/>
        <v>-</v>
      </c>
      <c r="Q74" s="597" t="str">
        <f t="shared" si="9"/>
        <v>-</v>
      </c>
      <c r="R74" s="598" t="str">
        <f t="shared" si="16"/>
        <v>-</v>
      </c>
      <c r="T74" s="791"/>
      <c r="U74" s="805"/>
      <c r="V74" s="515" t="s">
        <v>556</v>
      </c>
      <c r="W74" s="534" t="s">
        <v>639</v>
      </c>
      <c r="X74" s="176" t="s">
        <v>14</v>
      </c>
      <c r="Y74" s="76" t="s">
        <v>14</v>
      </c>
      <c r="Z74" s="76" t="s">
        <v>14</v>
      </c>
      <c r="AA74" s="65" t="s">
        <v>14</v>
      </c>
      <c r="AB74" s="156" t="s">
        <v>14</v>
      </c>
      <c r="AC74" s="76" t="s">
        <v>14</v>
      </c>
      <c r="AD74" s="76" t="s">
        <v>14</v>
      </c>
      <c r="AE74" s="65" t="s">
        <v>14</v>
      </c>
      <c r="AF74" s="619" t="str">
        <f t="shared" si="10"/>
        <v>-</v>
      </c>
      <c r="AG74" s="597" t="str">
        <f t="shared" si="11"/>
        <v>-</v>
      </c>
      <c r="AH74" s="597" t="str">
        <f t="shared" si="12"/>
        <v>-</v>
      </c>
      <c r="AI74" s="598" t="str">
        <f t="shared" si="13"/>
        <v>-</v>
      </c>
    </row>
    <row r="75" spans="1:35">
      <c r="A75" s="418"/>
      <c r="C75" s="791"/>
      <c r="D75" s="805"/>
      <c r="E75" s="515" t="s">
        <v>557</v>
      </c>
      <c r="F75" s="534" t="s">
        <v>640</v>
      </c>
      <c r="G75" s="176" t="s">
        <v>14</v>
      </c>
      <c r="H75" s="76" t="s">
        <v>14</v>
      </c>
      <c r="I75" s="83" t="s">
        <v>14</v>
      </c>
      <c r="J75" s="65" t="s">
        <v>14</v>
      </c>
      <c r="K75" s="156" t="s">
        <v>14</v>
      </c>
      <c r="L75" s="76" t="s">
        <v>14</v>
      </c>
      <c r="M75" s="76" t="s">
        <v>14</v>
      </c>
      <c r="N75" s="65" t="s">
        <v>14</v>
      </c>
      <c r="O75" s="619" t="str">
        <f t="shared" si="8"/>
        <v>-</v>
      </c>
      <c r="P75" s="597" t="str">
        <f t="shared" si="17"/>
        <v>-</v>
      </c>
      <c r="Q75" s="597" t="str">
        <f t="shared" si="9"/>
        <v>-</v>
      </c>
      <c r="R75" s="598" t="str">
        <f t="shared" si="16"/>
        <v>-</v>
      </c>
      <c r="T75" s="791"/>
      <c r="U75" s="805"/>
      <c r="V75" s="515" t="s">
        <v>557</v>
      </c>
      <c r="W75" s="534" t="s">
        <v>640</v>
      </c>
      <c r="X75" s="176" t="s">
        <v>14</v>
      </c>
      <c r="Y75" s="76" t="s">
        <v>14</v>
      </c>
      <c r="Z75" s="76" t="s">
        <v>14</v>
      </c>
      <c r="AA75" s="65" t="s">
        <v>14</v>
      </c>
      <c r="AB75" s="156" t="s">
        <v>14</v>
      </c>
      <c r="AC75" s="76" t="s">
        <v>14</v>
      </c>
      <c r="AD75" s="76" t="s">
        <v>14</v>
      </c>
      <c r="AE75" s="65" t="s">
        <v>14</v>
      </c>
      <c r="AF75" s="619" t="str">
        <f t="shared" si="10"/>
        <v>-</v>
      </c>
      <c r="AG75" s="597" t="str">
        <f t="shared" si="11"/>
        <v>-</v>
      </c>
      <c r="AH75" s="597" t="str">
        <f t="shared" si="12"/>
        <v>-</v>
      </c>
      <c r="AI75" s="598" t="str">
        <f t="shared" si="13"/>
        <v>-</v>
      </c>
    </row>
    <row r="76" spans="1:35">
      <c r="A76" s="418"/>
      <c r="C76" s="791"/>
      <c r="D76" s="805"/>
      <c r="E76" s="515" t="s">
        <v>558</v>
      </c>
      <c r="F76" s="534" t="s">
        <v>641</v>
      </c>
      <c r="G76" s="176" t="s">
        <v>14</v>
      </c>
      <c r="H76" s="76" t="s">
        <v>14</v>
      </c>
      <c r="I76" s="83" t="s">
        <v>14</v>
      </c>
      <c r="J76" s="65" t="s">
        <v>14</v>
      </c>
      <c r="K76" s="156" t="s">
        <v>14</v>
      </c>
      <c r="L76" s="76" t="s">
        <v>14</v>
      </c>
      <c r="M76" s="76" t="s">
        <v>14</v>
      </c>
      <c r="N76" s="65" t="s">
        <v>14</v>
      </c>
      <c r="O76" s="619" t="str">
        <f t="shared" si="8"/>
        <v>-</v>
      </c>
      <c r="P76" s="597" t="str">
        <f t="shared" si="17"/>
        <v>-</v>
      </c>
      <c r="Q76" s="597" t="str">
        <f t="shared" si="9"/>
        <v>-</v>
      </c>
      <c r="R76" s="598" t="str">
        <f t="shared" si="16"/>
        <v>-</v>
      </c>
      <c r="T76" s="791"/>
      <c r="U76" s="805"/>
      <c r="V76" s="515" t="s">
        <v>558</v>
      </c>
      <c r="W76" s="534" t="s">
        <v>641</v>
      </c>
      <c r="X76" s="176" t="s">
        <v>14</v>
      </c>
      <c r="Y76" s="76" t="s">
        <v>14</v>
      </c>
      <c r="Z76" s="76" t="s">
        <v>14</v>
      </c>
      <c r="AA76" s="65" t="s">
        <v>14</v>
      </c>
      <c r="AB76" s="156" t="s">
        <v>14</v>
      </c>
      <c r="AC76" s="76" t="s">
        <v>14</v>
      </c>
      <c r="AD76" s="76" t="s">
        <v>14</v>
      </c>
      <c r="AE76" s="65" t="s">
        <v>14</v>
      </c>
      <c r="AF76" s="619" t="str">
        <f t="shared" si="10"/>
        <v>-</v>
      </c>
      <c r="AG76" s="597" t="str">
        <f t="shared" si="11"/>
        <v>-</v>
      </c>
      <c r="AH76" s="597" t="str">
        <f t="shared" si="12"/>
        <v>-</v>
      </c>
      <c r="AI76" s="598" t="str">
        <f t="shared" si="13"/>
        <v>-</v>
      </c>
    </row>
    <row r="77" spans="1:35">
      <c r="A77" s="418"/>
      <c r="C77" s="791"/>
      <c r="D77" s="805"/>
      <c r="E77" s="515" t="s">
        <v>666</v>
      </c>
      <c r="F77" s="534" t="s">
        <v>642</v>
      </c>
      <c r="G77" s="176" t="s">
        <v>14</v>
      </c>
      <c r="H77" s="76" t="s">
        <v>14</v>
      </c>
      <c r="I77" s="83" t="s">
        <v>14</v>
      </c>
      <c r="J77" s="65" t="s">
        <v>14</v>
      </c>
      <c r="K77" s="156" t="s">
        <v>14</v>
      </c>
      <c r="L77" s="76" t="s">
        <v>14</v>
      </c>
      <c r="M77" s="76" t="s">
        <v>14</v>
      </c>
      <c r="N77" s="65" t="s">
        <v>14</v>
      </c>
      <c r="O77" s="619" t="str">
        <f t="shared" si="8"/>
        <v>-</v>
      </c>
      <c r="P77" s="597" t="str">
        <f t="shared" si="17"/>
        <v>-</v>
      </c>
      <c r="Q77" s="597" t="str">
        <f t="shared" si="9"/>
        <v>-</v>
      </c>
      <c r="R77" s="598" t="str">
        <f t="shared" si="16"/>
        <v>-</v>
      </c>
      <c r="T77" s="791"/>
      <c r="U77" s="805"/>
      <c r="V77" s="515" t="s">
        <v>666</v>
      </c>
      <c r="W77" s="534" t="s">
        <v>642</v>
      </c>
      <c r="X77" s="176" t="s">
        <v>14</v>
      </c>
      <c r="Y77" s="76" t="s">
        <v>14</v>
      </c>
      <c r="Z77" s="76" t="s">
        <v>14</v>
      </c>
      <c r="AA77" s="65" t="s">
        <v>14</v>
      </c>
      <c r="AB77" s="156" t="s">
        <v>14</v>
      </c>
      <c r="AC77" s="76" t="s">
        <v>14</v>
      </c>
      <c r="AD77" s="76" t="s">
        <v>14</v>
      </c>
      <c r="AE77" s="65" t="s">
        <v>14</v>
      </c>
      <c r="AF77" s="619" t="str">
        <f t="shared" si="10"/>
        <v>-</v>
      </c>
      <c r="AG77" s="597" t="str">
        <f t="shared" si="11"/>
        <v>-</v>
      </c>
      <c r="AH77" s="597" t="str">
        <f t="shared" si="12"/>
        <v>-</v>
      </c>
      <c r="AI77" s="598" t="str">
        <f t="shared" si="13"/>
        <v>-</v>
      </c>
    </row>
    <row r="78" spans="1:35">
      <c r="A78" s="418"/>
      <c r="C78" s="791"/>
      <c r="D78" s="805"/>
      <c r="E78" s="515" t="s">
        <v>559</v>
      </c>
      <c r="F78" s="534" t="s">
        <v>638</v>
      </c>
      <c r="G78" s="176" t="s">
        <v>14</v>
      </c>
      <c r="H78" s="76" t="s">
        <v>14</v>
      </c>
      <c r="I78" s="83" t="s">
        <v>14</v>
      </c>
      <c r="J78" s="65" t="s">
        <v>14</v>
      </c>
      <c r="K78" s="156" t="s">
        <v>14</v>
      </c>
      <c r="L78" s="76" t="s">
        <v>14</v>
      </c>
      <c r="M78" s="76" t="s">
        <v>14</v>
      </c>
      <c r="N78" s="65" t="s">
        <v>14</v>
      </c>
      <c r="O78" s="619" t="str">
        <f t="shared" si="8"/>
        <v>-</v>
      </c>
      <c r="P78" s="597" t="str">
        <f t="shared" si="17"/>
        <v>-</v>
      </c>
      <c r="Q78" s="597" t="str">
        <f t="shared" si="9"/>
        <v>-</v>
      </c>
      <c r="R78" s="598" t="str">
        <f t="shared" si="16"/>
        <v>-</v>
      </c>
      <c r="T78" s="791"/>
      <c r="U78" s="805"/>
      <c r="V78" s="515" t="s">
        <v>559</v>
      </c>
      <c r="W78" s="534" t="s">
        <v>638</v>
      </c>
      <c r="X78" s="176" t="s">
        <v>14</v>
      </c>
      <c r="Y78" s="76" t="s">
        <v>14</v>
      </c>
      <c r="Z78" s="76" t="s">
        <v>14</v>
      </c>
      <c r="AA78" s="65" t="s">
        <v>14</v>
      </c>
      <c r="AB78" s="156" t="s">
        <v>14</v>
      </c>
      <c r="AC78" s="76" t="s">
        <v>14</v>
      </c>
      <c r="AD78" s="76" t="s">
        <v>14</v>
      </c>
      <c r="AE78" s="65" t="s">
        <v>14</v>
      </c>
      <c r="AF78" s="619" t="str">
        <f t="shared" si="10"/>
        <v>-</v>
      </c>
      <c r="AG78" s="597" t="str">
        <f t="shared" si="11"/>
        <v>-</v>
      </c>
      <c r="AH78" s="597" t="str">
        <f t="shared" si="12"/>
        <v>-</v>
      </c>
      <c r="AI78" s="598" t="str">
        <f t="shared" si="13"/>
        <v>-</v>
      </c>
    </row>
    <row r="79" spans="1:35">
      <c r="A79" s="418"/>
      <c r="C79" s="791"/>
      <c r="D79" s="806"/>
      <c r="E79" s="517" t="s">
        <v>560</v>
      </c>
      <c r="F79" s="535" t="s">
        <v>643</v>
      </c>
      <c r="G79" s="176" t="s">
        <v>14</v>
      </c>
      <c r="H79" s="76" t="s">
        <v>14</v>
      </c>
      <c r="I79" s="83" t="s">
        <v>14</v>
      </c>
      <c r="J79" s="65" t="s">
        <v>14</v>
      </c>
      <c r="K79" s="156" t="s">
        <v>14</v>
      </c>
      <c r="L79" s="76" t="s">
        <v>14</v>
      </c>
      <c r="M79" s="76" t="s">
        <v>14</v>
      </c>
      <c r="N79" s="65" t="s">
        <v>14</v>
      </c>
      <c r="O79" s="619" t="str">
        <f t="shared" si="8"/>
        <v>-</v>
      </c>
      <c r="P79" s="597" t="str">
        <f t="shared" si="17"/>
        <v>-</v>
      </c>
      <c r="Q79" s="597" t="str">
        <f t="shared" si="9"/>
        <v>-</v>
      </c>
      <c r="R79" s="598" t="str">
        <f t="shared" si="16"/>
        <v>-</v>
      </c>
      <c r="T79" s="791"/>
      <c r="U79" s="806"/>
      <c r="V79" s="517" t="s">
        <v>560</v>
      </c>
      <c r="W79" s="535" t="s">
        <v>643</v>
      </c>
      <c r="X79" s="176" t="s">
        <v>14</v>
      </c>
      <c r="Y79" s="76" t="s">
        <v>14</v>
      </c>
      <c r="Z79" s="76" t="s">
        <v>14</v>
      </c>
      <c r="AA79" s="65" t="s">
        <v>14</v>
      </c>
      <c r="AB79" s="156" t="s">
        <v>14</v>
      </c>
      <c r="AC79" s="76" t="s">
        <v>14</v>
      </c>
      <c r="AD79" s="76" t="s">
        <v>14</v>
      </c>
      <c r="AE79" s="65" t="s">
        <v>14</v>
      </c>
      <c r="AF79" s="619" t="str">
        <f t="shared" si="10"/>
        <v>-</v>
      </c>
      <c r="AG79" s="597" t="str">
        <f t="shared" si="11"/>
        <v>-</v>
      </c>
      <c r="AH79" s="597" t="str">
        <f t="shared" si="12"/>
        <v>-</v>
      </c>
      <c r="AI79" s="598" t="str">
        <f t="shared" si="13"/>
        <v>-</v>
      </c>
    </row>
    <row r="80" spans="1:35">
      <c r="A80" s="418"/>
      <c r="C80" s="791"/>
      <c r="D80" s="807" t="s">
        <v>562</v>
      </c>
      <c r="E80" s="515" t="s">
        <v>555</v>
      </c>
      <c r="F80" s="534" t="s">
        <v>660</v>
      </c>
      <c r="G80" s="176" t="s">
        <v>14</v>
      </c>
      <c r="H80" s="76" t="s">
        <v>14</v>
      </c>
      <c r="I80" s="83" t="s">
        <v>14</v>
      </c>
      <c r="J80" s="65" t="s">
        <v>14</v>
      </c>
      <c r="K80" s="156" t="s">
        <v>14</v>
      </c>
      <c r="L80" s="76" t="s">
        <v>14</v>
      </c>
      <c r="M80" s="76" t="s">
        <v>14</v>
      </c>
      <c r="N80" s="65" t="s">
        <v>14</v>
      </c>
      <c r="O80" s="619" t="str">
        <f t="shared" si="8"/>
        <v>-</v>
      </c>
      <c r="P80" s="597" t="str">
        <f t="shared" si="17"/>
        <v>-</v>
      </c>
      <c r="Q80" s="597" t="str">
        <f t="shared" si="9"/>
        <v>-</v>
      </c>
      <c r="R80" s="598" t="str">
        <f t="shared" si="16"/>
        <v>-</v>
      </c>
      <c r="T80" s="791"/>
      <c r="U80" s="807" t="s">
        <v>562</v>
      </c>
      <c r="V80" s="515" t="s">
        <v>555</v>
      </c>
      <c r="W80" s="534" t="s">
        <v>660</v>
      </c>
      <c r="X80" s="176" t="s">
        <v>14</v>
      </c>
      <c r="Y80" s="76" t="s">
        <v>14</v>
      </c>
      <c r="Z80" s="76" t="s">
        <v>14</v>
      </c>
      <c r="AA80" s="65" t="s">
        <v>14</v>
      </c>
      <c r="AB80" s="156" t="s">
        <v>14</v>
      </c>
      <c r="AC80" s="76" t="s">
        <v>14</v>
      </c>
      <c r="AD80" s="76" t="s">
        <v>14</v>
      </c>
      <c r="AE80" s="65" t="s">
        <v>14</v>
      </c>
      <c r="AF80" s="619" t="str">
        <f t="shared" si="10"/>
        <v>-</v>
      </c>
      <c r="AG80" s="597" t="str">
        <f t="shared" si="11"/>
        <v>-</v>
      </c>
      <c r="AH80" s="597" t="str">
        <f t="shared" si="12"/>
        <v>-</v>
      </c>
      <c r="AI80" s="598" t="str">
        <f t="shared" si="13"/>
        <v>-</v>
      </c>
    </row>
    <row r="81" spans="1:35">
      <c r="A81" s="418"/>
      <c r="C81" s="791"/>
      <c r="D81" s="805"/>
      <c r="E81" s="515" t="s">
        <v>556</v>
      </c>
      <c r="F81" s="534" t="s">
        <v>639</v>
      </c>
      <c r="G81" s="176" t="s">
        <v>14</v>
      </c>
      <c r="H81" s="76" t="s">
        <v>14</v>
      </c>
      <c r="I81" s="83" t="s">
        <v>14</v>
      </c>
      <c r="J81" s="65" t="s">
        <v>14</v>
      </c>
      <c r="K81" s="156" t="s">
        <v>14</v>
      </c>
      <c r="L81" s="76" t="s">
        <v>14</v>
      </c>
      <c r="M81" s="76" t="s">
        <v>14</v>
      </c>
      <c r="N81" s="65" t="s">
        <v>14</v>
      </c>
      <c r="O81" s="619" t="str">
        <f t="shared" si="8"/>
        <v>-</v>
      </c>
      <c r="P81" s="597" t="str">
        <f t="shared" si="17"/>
        <v>-</v>
      </c>
      <c r="Q81" s="597" t="str">
        <f t="shared" si="9"/>
        <v>-</v>
      </c>
      <c r="R81" s="598" t="str">
        <f t="shared" si="16"/>
        <v>-</v>
      </c>
      <c r="T81" s="791"/>
      <c r="U81" s="805"/>
      <c r="V81" s="515" t="s">
        <v>556</v>
      </c>
      <c r="W81" s="534" t="s">
        <v>639</v>
      </c>
      <c r="X81" s="176" t="s">
        <v>14</v>
      </c>
      <c r="Y81" s="76" t="s">
        <v>14</v>
      </c>
      <c r="Z81" s="76" t="s">
        <v>14</v>
      </c>
      <c r="AA81" s="65" t="s">
        <v>14</v>
      </c>
      <c r="AB81" s="156" t="s">
        <v>14</v>
      </c>
      <c r="AC81" s="76" t="s">
        <v>14</v>
      </c>
      <c r="AD81" s="76" t="s">
        <v>14</v>
      </c>
      <c r="AE81" s="65" t="s">
        <v>14</v>
      </c>
      <c r="AF81" s="619" t="str">
        <f t="shared" si="10"/>
        <v>-</v>
      </c>
      <c r="AG81" s="597" t="str">
        <f t="shared" si="11"/>
        <v>-</v>
      </c>
      <c r="AH81" s="597" t="str">
        <f t="shared" si="12"/>
        <v>-</v>
      </c>
      <c r="AI81" s="598" t="str">
        <f t="shared" si="13"/>
        <v>-</v>
      </c>
    </row>
    <row r="82" spans="1:35">
      <c r="A82" s="418"/>
      <c r="C82" s="791"/>
      <c r="D82" s="805"/>
      <c r="E82" s="515" t="s">
        <v>557</v>
      </c>
      <c r="F82" s="534" t="s">
        <v>640</v>
      </c>
      <c r="G82" s="176" t="s">
        <v>14</v>
      </c>
      <c r="H82" s="76" t="s">
        <v>14</v>
      </c>
      <c r="I82" s="83" t="s">
        <v>14</v>
      </c>
      <c r="J82" s="65" t="s">
        <v>14</v>
      </c>
      <c r="K82" s="156" t="s">
        <v>14</v>
      </c>
      <c r="L82" s="76" t="s">
        <v>14</v>
      </c>
      <c r="M82" s="76" t="s">
        <v>14</v>
      </c>
      <c r="N82" s="65" t="s">
        <v>14</v>
      </c>
      <c r="O82" s="619" t="str">
        <f t="shared" si="8"/>
        <v>-</v>
      </c>
      <c r="P82" s="597" t="str">
        <f t="shared" si="17"/>
        <v>-</v>
      </c>
      <c r="Q82" s="597" t="str">
        <f t="shared" si="9"/>
        <v>-</v>
      </c>
      <c r="R82" s="598" t="str">
        <f t="shared" si="16"/>
        <v>-</v>
      </c>
      <c r="T82" s="791"/>
      <c r="U82" s="805"/>
      <c r="V82" s="515" t="s">
        <v>557</v>
      </c>
      <c r="W82" s="534" t="s">
        <v>640</v>
      </c>
      <c r="X82" s="176" t="s">
        <v>14</v>
      </c>
      <c r="Y82" s="76" t="s">
        <v>14</v>
      </c>
      <c r="Z82" s="76" t="s">
        <v>14</v>
      </c>
      <c r="AA82" s="65" t="s">
        <v>14</v>
      </c>
      <c r="AB82" s="156" t="s">
        <v>14</v>
      </c>
      <c r="AC82" s="76" t="s">
        <v>14</v>
      </c>
      <c r="AD82" s="76" t="s">
        <v>14</v>
      </c>
      <c r="AE82" s="65" t="s">
        <v>14</v>
      </c>
      <c r="AF82" s="619" t="str">
        <f t="shared" si="10"/>
        <v>-</v>
      </c>
      <c r="AG82" s="597" t="str">
        <f t="shared" si="11"/>
        <v>-</v>
      </c>
      <c r="AH82" s="597" t="str">
        <f t="shared" si="12"/>
        <v>-</v>
      </c>
      <c r="AI82" s="598" t="str">
        <f t="shared" si="13"/>
        <v>-</v>
      </c>
    </row>
    <row r="83" spans="1:35">
      <c r="A83" s="418"/>
      <c r="C83" s="791"/>
      <c r="D83" s="805"/>
      <c r="E83" s="515" t="s">
        <v>558</v>
      </c>
      <c r="F83" s="534" t="s">
        <v>641</v>
      </c>
      <c r="G83" s="176" t="s">
        <v>14</v>
      </c>
      <c r="H83" s="76" t="s">
        <v>14</v>
      </c>
      <c r="I83" s="83" t="s">
        <v>14</v>
      </c>
      <c r="J83" s="65" t="s">
        <v>14</v>
      </c>
      <c r="K83" s="156" t="s">
        <v>14</v>
      </c>
      <c r="L83" s="76" t="s">
        <v>14</v>
      </c>
      <c r="M83" s="76" t="s">
        <v>14</v>
      </c>
      <c r="N83" s="65" t="s">
        <v>14</v>
      </c>
      <c r="O83" s="619" t="str">
        <f t="shared" si="8"/>
        <v>-</v>
      </c>
      <c r="P83" s="597" t="str">
        <f t="shared" si="17"/>
        <v>-</v>
      </c>
      <c r="Q83" s="597" t="str">
        <f t="shared" si="9"/>
        <v>-</v>
      </c>
      <c r="R83" s="598" t="str">
        <f t="shared" si="16"/>
        <v>-</v>
      </c>
      <c r="T83" s="791"/>
      <c r="U83" s="805"/>
      <c r="V83" s="515" t="s">
        <v>558</v>
      </c>
      <c r="W83" s="534" t="s">
        <v>641</v>
      </c>
      <c r="X83" s="176" t="s">
        <v>14</v>
      </c>
      <c r="Y83" s="76" t="s">
        <v>14</v>
      </c>
      <c r="Z83" s="76" t="s">
        <v>14</v>
      </c>
      <c r="AA83" s="65" t="s">
        <v>14</v>
      </c>
      <c r="AB83" s="156" t="s">
        <v>14</v>
      </c>
      <c r="AC83" s="76" t="s">
        <v>14</v>
      </c>
      <c r="AD83" s="76" t="s">
        <v>14</v>
      </c>
      <c r="AE83" s="65" t="s">
        <v>14</v>
      </c>
      <c r="AF83" s="619" t="str">
        <f t="shared" si="10"/>
        <v>-</v>
      </c>
      <c r="AG83" s="597" t="str">
        <f t="shared" si="11"/>
        <v>-</v>
      </c>
      <c r="AH83" s="597" t="str">
        <f t="shared" si="12"/>
        <v>-</v>
      </c>
      <c r="AI83" s="598" t="str">
        <f t="shared" si="13"/>
        <v>-</v>
      </c>
    </row>
    <row r="84" spans="1:35">
      <c r="A84" s="418"/>
      <c r="C84" s="791"/>
      <c r="D84" s="805"/>
      <c r="E84" s="515" t="s">
        <v>666</v>
      </c>
      <c r="F84" s="534" t="s">
        <v>642</v>
      </c>
      <c r="G84" s="176" t="s">
        <v>14</v>
      </c>
      <c r="H84" s="76" t="s">
        <v>14</v>
      </c>
      <c r="I84" s="83" t="s">
        <v>14</v>
      </c>
      <c r="J84" s="65" t="s">
        <v>14</v>
      </c>
      <c r="K84" s="156" t="s">
        <v>14</v>
      </c>
      <c r="L84" s="76" t="s">
        <v>14</v>
      </c>
      <c r="M84" s="76" t="s">
        <v>14</v>
      </c>
      <c r="N84" s="65" t="s">
        <v>14</v>
      </c>
      <c r="O84" s="619" t="str">
        <f t="shared" si="8"/>
        <v>-</v>
      </c>
      <c r="P84" s="597" t="str">
        <f t="shared" si="17"/>
        <v>-</v>
      </c>
      <c r="Q84" s="597" t="str">
        <f t="shared" si="9"/>
        <v>-</v>
      </c>
      <c r="R84" s="598" t="str">
        <f t="shared" si="16"/>
        <v>-</v>
      </c>
      <c r="T84" s="791"/>
      <c r="U84" s="805"/>
      <c r="V84" s="515" t="s">
        <v>666</v>
      </c>
      <c r="W84" s="534" t="s">
        <v>642</v>
      </c>
      <c r="X84" s="176" t="s">
        <v>14</v>
      </c>
      <c r="Y84" s="76" t="s">
        <v>14</v>
      </c>
      <c r="Z84" s="76" t="s">
        <v>14</v>
      </c>
      <c r="AA84" s="65" t="s">
        <v>14</v>
      </c>
      <c r="AB84" s="156" t="s">
        <v>14</v>
      </c>
      <c r="AC84" s="76" t="s">
        <v>14</v>
      </c>
      <c r="AD84" s="76" t="s">
        <v>14</v>
      </c>
      <c r="AE84" s="65" t="s">
        <v>14</v>
      </c>
      <c r="AF84" s="619" t="str">
        <f t="shared" si="10"/>
        <v>-</v>
      </c>
      <c r="AG84" s="597" t="str">
        <f t="shared" si="11"/>
        <v>-</v>
      </c>
      <c r="AH84" s="597" t="str">
        <f t="shared" si="12"/>
        <v>-</v>
      </c>
      <c r="AI84" s="598" t="str">
        <f t="shared" si="13"/>
        <v>-</v>
      </c>
    </row>
    <row r="85" spans="1:35">
      <c r="A85" s="418"/>
      <c r="C85" s="791"/>
      <c r="D85" s="805"/>
      <c r="E85" s="515" t="s">
        <v>559</v>
      </c>
      <c r="F85" s="534" t="s">
        <v>638</v>
      </c>
      <c r="G85" s="176" t="s">
        <v>14</v>
      </c>
      <c r="H85" s="76" t="s">
        <v>14</v>
      </c>
      <c r="I85" s="83" t="s">
        <v>14</v>
      </c>
      <c r="J85" s="65" t="s">
        <v>14</v>
      </c>
      <c r="K85" s="156" t="s">
        <v>14</v>
      </c>
      <c r="L85" s="76" t="s">
        <v>14</v>
      </c>
      <c r="M85" s="76" t="s">
        <v>14</v>
      </c>
      <c r="N85" s="65" t="s">
        <v>14</v>
      </c>
      <c r="O85" s="619" t="str">
        <f t="shared" si="8"/>
        <v>-</v>
      </c>
      <c r="P85" s="597" t="str">
        <f t="shared" si="17"/>
        <v>-</v>
      </c>
      <c r="Q85" s="597" t="str">
        <f t="shared" si="9"/>
        <v>-</v>
      </c>
      <c r="R85" s="598" t="str">
        <f t="shared" si="16"/>
        <v>-</v>
      </c>
      <c r="T85" s="791"/>
      <c r="U85" s="805"/>
      <c r="V85" s="515" t="s">
        <v>559</v>
      </c>
      <c r="W85" s="534" t="s">
        <v>638</v>
      </c>
      <c r="X85" s="176" t="s">
        <v>14</v>
      </c>
      <c r="Y85" s="76" t="s">
        <v>14</v>
      </c>
      <c r="Z85" s="76" t="s">
        <v>14</v>
      </c>
      <c r="AA85" s="65" t="s">
        <v>14</v>
      </c>
      <c r="AB85" s="156" t="s">
        <v>14</v>
      </c>
      <c r="AC85" s="76" t="s">
        <v>14</v>
      </c>
      <c r="AD85" s="76" t="s">
        <v>14</v>
      </c>
      <c r="AE85" s="65" t="s">
        <v>14</v>
      </c>
      <c r="AF85" s="619" t="str">
        <f t="shared" si="10"/>
        <v>-</v>
      </c>
      <c r="AG85" s="597" t="str">
        <f t="shared" si="11"/>
        <v>-</v>
      </c>
      <c r="AH85" s="597" t="str">
        <f t="shared" si="12"/>
        <v>-</v>
      </c>
      <c r="AI85" s="598" t="str">
        <f t="shared" si="13"/>
        <v>-</v>
      </c>
    </row>
    <row r="86" spans="1:35" ht="15" thickBot="1">
      <c r="A86" s="418"/>
      <c r="C86" s="792"/>
      <c r="D86" s="809"/>
      <c r="E86" s="519" t="s">
        <v>560</v>
      </c>
      <c r="F86" s="536" t="s">
        <v>643</v>
      </c>
      <c r="G86" s="329" t="s">
        <v>14</v>
      </c>
      <c r="H86" s="178" t="s">
        <v>14</v>
      </c>
      <c r="I86" s="333" t="s">
        <v>14</v>
      </c>
      <c r="J86" s="177" t="s">
        <v>14</v>
      </c>
      <c r="K86" s="258" t="s">
        <v>14</v>
      </c>
      <c r="L86" s="178" t="s">
        <v>14</v>
      </c>
      <c r="M86" s="178" t="s">
        <v>14</v>
      </c>
      <c r="N86" s="177" t="s">
        <v>14</v>
      </c>
      <c r="O86" s="620" t="str">
        <f t="shared" si="8"/>
        <v>-</v>
      </c>
      <c r="P86" s="603" t="str">
        <f t="shared" si="17"/>
        <v>-</v>
      </c>
      <c r="Q86" s="603" t="str">
        <f t="shared" si="9"/>
        <v>-</v>
      </c>
      <c r="R86" s="604" t="str">
        <f t="shared" si="16"/>
        <v>-</v>
      </c>
      <c r="T86" s="792"/>
      <c r="U86" s="809"/>
      <c r="V86" s="519" t="s">
        <v>560</v>
      </c>
      <c r="W86" s="536" t="s">
        <v>643</v>
      </c>
      <c r="X86" s="339" t="s">
        <v>14</v>
      </c>
      <c r="Y86" s="77" t="s">
        <v>14</v>
      </c>
      <c r="Z86" s="77" t="s">
        <v>14</v>
      </c>
      <c r="AA86" s="34" t="s">
        <v>14</v>
      </c>
      <c r="AB86" s="29" t="s">
        <v>14</v>
      </c>
      <c r="AC86" s="77" t="s">
        <v>14</v>
      </c>
      <c r="AD86" s="77" t="s">
        <v>14</v>
      </c>
      <c r="AE86" s="34" t="s">
        <v>14</v>
      </c>
      <c r="AF86" s="622" t="str">
        <f t="shared" si="10"/>
        <v>-</v>
      </c>
      <c r="AG86" s="600" t="str">
        <f t="shared" si="11"/>
        <v>-</v>
      </c>
      <c r="AH86" s="600" t="str">
        <f t="shared" si="12"/>
        <v>-</v>
      </c>
      <c r="AI86" s="601" t="str">
        <f t="shared" si="13"/>
        <v>-</v>
      </c>
    </row>
    <row r="87" spans="1:35" ht="15" thickBot="1">
      <c r="A87" s="418"/>
      <c r="T87" s="763" t="s">
        <v>711</v>
      </c>
      <c r="U87" s="764"/>
      <c r="V87" s="764"/>
      <c r="W87" s="799"/>
      <c r="X87" s="336" t="s">
        <v>14</v>
      </c>
      <c r="Y87" s="325" t="s">
        <v>14</v>
      </c>
      <c r="Z87" s="325" t="s">
        <v>14</v>
      </c>
      <c r="AA87" s="324" t="s">
        <v>14</v>
      </c>
      <c r="AB87" s="323" t="s">
        <v>14</v>
      </c>
      <c r="AC87" s="325" t="s">
        <v>14</v>
      </c>
      <c r="AD87" s="325" t="s">
        <v>14</v>
      </c>
      <c r="AE87" s="324" t="s">
        <v>14</v>
      </c>
      <c r="AF87" s="625" t="str">
        <f t="shared" si="10"/>
        <v>-</v>
      </c>
      <c r="AG87" s="615" t="str">
        <f t="shared" si="11"/>
        <v>-</v>
      </c>
      <c r="AH87" s="615" t="str">
        <f t="shared" si="12"/>
        <v>-</v>
      </c>
      <c r="AI87" s="616" t="str">
        <f t="shared" si="13"/>
        <v>-</v>
      </c>
    </row>
    <row r="88" spans="1:35">
      <c r="A88" s="418"/>
      <c r="E88" s="482"/>
      <c r="F88" s="482"/>
      <c r="V88" s="482"/>
      <c r="W88" s="482"/>
    </row>
    <row r="89" spans="1:35">
      <c r="A89" s="418"/>
      <c r="C89" s="374" t="s">
        <v>727</v>
      </c>
      <c r="D89" s="374"/>
      <c r="E89" s="374"/>
      <c r="F89" s="374"/>
      <c r="T89" s="374" t="s">
        <v>732</v>
      </c>
      <c r="U89" s="374"/>
      <c r="V89" s="374"/>
      <c r="W89" s="374"/>
    </row>
    <row r="90" spans="1:35" ht="15" thickBot="1">
      <c r="A90" s="418"/>
    </row>
    <row r="91" spans="1:35" ht="43.2" customHeight="1" thickBot="1">
      <c r="A91" s="418"/>
      <c r="G91" s="778" t="s">
        <v>728</v>
      </c>
      <c r="H91" s="779"/>
      <c r="I91" s="779"/>
      <c r="J91" s="779"/>
      <c r="K91" s="779"/>
      <c r="L91" s="779"/>
      <c r="M91" s="779"/>
      <c r="N91" s="779"/>
      <c r="O91" s="779"/>
      <c r="P91" s="779"/>
      <c r="Q91" s="779"/>
      <c r="R91" s="780"/>
      <c r="X91" s="778" t="s">
        <v>735</v>
      </c>
      <c r="Y91" s="779"/>
      <c r="Z91" s="779"/>
      <c r="AA91" s="779"/>
      <c r="AB91" s="779"/>
      <c r="AC91" s="779"/>
      <c r="AD91" s="779"/>
      <c r="AE91" s="779"/>
      <c r="AF91" s="779"/>
      <c r="AG91" s="779"/>
      <c r="AH91" s="779"/>
      <c r="AI91" s="780"/>
    </row>
    <row r="92" spans="1:35" ht="22.2" customHeight="1" thickBot="1">
      <c r="A92" s="418"/>
      <c r="G92" s="699" t="s">
        <v>13</v>
      </c>
      <c r="H92" s="700"/>
      <c r="I92" s="700"/>
      <c r="J92" s="700"/>
      <c r="K92" s="699" t="s">
        <v>51</v>
      </c>
      <c r="L92" s="700"/>
      <c r="M92" s="700"/>
      <c r="N92" s="765"/>
      <c r="O92" s="766" t="s">
        <v>109</v>
      </c>
      <c r="P92" s="767"/>
      <c r="Q92" s="767"/>
      <c r="R92" s="768"/>
      <c r="X92" s="699" t="s">
        <v>13</v>
      </c>
      <c r="Y92" s="700"/>
      <c r="Z92" s="700"/>
      <c r="AA92" s="700"/>
      <c r="AB92" s="699" t="s">
        <v>51</v>
      </c>
      <c r="AC92" s="700"/>
      <c r="AD92" s="700"/>
      <c r="AE92" s="765"/>
      <c r="AF92" s="766" t="s">
        <v>109</v>
      </c>
      <c r="AG92" s="767"/>
      <c r="AH92" s="767"/>
      <c r="AI92" s="768"/>
    </row>
    <row r="93" spans="1:35" ht="29.4" customHeight="1">
      <c r="A93" s="418"/>
      <c r="G93" s="707" t="s">
        <v>42</v>
      </c>
      <c r="H93" s="782"/>
      <c r="I93" s="707" t="s">
        <v>43</v>
      </c>
      <c r="J93" s="782"/>
      <c r="K93" s="709" t="s">
        <v>249</v>
      </c>
      <c r="L93" s="709"/>
      <c r="M93" s="709" t="s">
        <v>250</v>
      </c>
      <c r="N93" s="709"/>
      <c r="O93" s="709" t="s">
        <v>249</v>
      </c>
      <c r="P93" s="709"/>
      <c r="Q93" s="709" t="s">
        <v>250</v>
      </c>
      <c r="R93" s="709"/>
      <c r="X93" s="707" t="s">
        <v>42</v>
      </c>
      <c r="Y93" s="782"/>
      <c r="Z93" s="707" t="s">
        <v>43</v>
      </c>
      <c r="AA93" s="782"/>
      <c r="AB93" s="709" t="s">
        <v>249</v>
      </c>
      <c r="AC93" s="709"/>
      <c r="AD93" s="709" t="s">
        <v>250</v>
      </c>
      <c r="AE93" s="709"/>
      <c r="AF93" s="709" t="s">
        <v>249</v>
      </c>
      <c r="AG93" s="709"/>
      <c r="AH93" s="709" t="s">
        <v>250</v>
      </c>
      <c r="AI93" s="709"/>
    </row>
    <row r="94" spans="1:35" ht="22.2" customHeight="1">
      <c r="A94" s="418"/>
      <c r="G94" s="708"/>
      <c r="H94" s="783"/>
      <c r="I94" s="708"/>
      <c r="J94" s="783"/>
      <c r="K94" s="379" t="s">
        <v>42</v>
      </c>
      <c r="L94" s="378" t="s">
        <v>43</v>
      </c>
      <c r="M94" s="378" t="s">
        <v>42</v>
      </c>
      <c r="N94" s="378" t="s">
        <v>43</v>
      </c>
      <c r="O94" s="379" t="s">
        <v>42</v>
      </c>
      <c r="P94" s="378" t="s">
        <v>43</v>
      </c>
      <c r="Q94" s="378" t="s">
        <v>42</v>
      </c>
      <c r="R94" s="378" t="s">
        <v>43</v>
      </c>
      <c r="X94" s="708"/>
      <c r="Y94" s="783"/>
      <c r="Z94" s="708"/>
      <c r="AA94" s="783"/>
      <c r="AB94" s="379" t="s">
        <v>42</v>
      </c>
      <c r="AC94" s="378" t="s">
        <v>43</v>
      </c>
      <c r="AD94" s="378" t="s">
        <v>42</v>
      </c>
      <c r="AE94" s="378" t="s">
        <v>43</v>
      </c>
      <c r="AF94" s="379" t="s">
        <v>42</v>
      </c>
      <c r="AG94" s="378" t="s">
        <v>43</v>
      </c>
      <c r="AH94" s="378" t="s">
        <v>42</v>
      </c>
      <c r="AI94" s="378" t="s">
        <v>43</v>
      </c>
    </row>
    <row r="95" spans="1:35" ht="18" customHeight="1" thickBot="1">
      <c r="A95" s="418"/>
      <c r="G95" s="507"/>
      <c r="H95" s="507"/>
      <c r="I95" s="507"/>
      <c r="J95" s="507"/>
      <c r="K95" s="508"/>
      <c r="L95" s="508"/>
      <c r="M95" s="508"/>
      <c r="N95" s="419"/>
      <c r="X95" s="507"/>
      <c r="Y95" s="507"/>
      <c r="Z95" s="507"/>
      <c r="AA95" s="507"/>
      <c r="AB95" s="508"/>
      <c r="AC95" s="508"/>
      <c r="AD95" s="508"/>
      <c r="AE95" s="419"/>
    </row>
    <row r="96" spans="1:35" ht="48.6" customHeight="1" thickBot="1">
      <c r="A96" s="418"/>
      <c r="C96" s="800" t="s">
        <v>553</v>
      </c>
      <c r="D96" s="800"/>
      <c r="E96" s="527" t="s">
        <v>723</v>
      </c>
      <c r="F96" s="381"/>
      <c r="G96" s="382" t="s">
        <v>143</v>
      </c>
      <c r="H96" s="383" t="s">
        <v>753</v>
      </c>
      <c r="I96" s="385" t="s">
        <v>143</v>
      </c>
      <c r="J96" s="383" t="s">
        <v>753</v>
      </c>
      <c r="K96" s="382" t="s">
        <v>143</v>
      </c>
      <c r="L96" s="385" t="s">
        <v>143</v>
      </c>
      <c r="M96" s="383" t="s">
        <v>143</v>
      </c>
      <c r="N96" s="386" t="s">
        <v>143</v>
      </c>
      <c r="O96" s="511" t="s">
        <v>442</v>
      </c>
      <c r="P96" s="385" t="s">
        <v>442</v>
      </c>
      <c r="Q96" s="383" t="s">
        <v>442</v>
      </c>
      <c r="R96" s="386" t="s">
        <v>442</v>
      </c>
      <c r="T96" s="800" t="s">
        <v>553</v>
      </c>
      <c r="U96" s="800"/>
      <c r="V96" s="527" t="s">
        <v>723</v>
      </c>
      <c r="W96" s="381"/>
      <c r="X96" s="384" t="s">
        <v>143</v>
      </c>
      <c r="Y96" s="385" t="s">
        <v>753</v>
      </c>
      <c r="Z96" s="510" t="s">
        <v>143</v>
      </c>
      <c r="AA96" s="386" t="s">
        <v>753</v>
      </c>
      <c r="AB96" s="385" t="s">
        <v>143</v>
      </c>
      <c r="AC96" s="385" t="s">
        <v>143</v>
      </c>
      <c r="AD96" s="383" t="s">
        <v>143</v>
      </c>
      <c r="AE96" s="385" t="s">
        <v>143</v>
      </c>
      <c r="AF96" s="383" t="s">
        <v>442</v>
      </c>
      <c r="AG96" s="385" t="s">
        <v>442</v>
      </c>
      <c r="AH96" s="383" t="s">
        <v>442</v>
      </c>
      <c r="AI96" s="386" t="s">
        <v>442</v>
      </c>
    </row>
    <row r="97" spans="1:35" ht="16.95" customHeight="1">
      <c r="A97" s="418"/>
      <c r="C97" s="784" t="s">
        <v>563</v>
      </c>
      <c r="D97" s="785"/>
      <c r="E97" s="513" t="s">
        <v>555</v>
      </c>
      <c r="F97" s="528" t="s">
        <v>660</v>
      </c>
      <c r="G97" s="176" t="s">
        <v>14</v>
      </c>
      <c r="H97" s="75" t="s">
        <v>14</v>
      </c>
      <c r="I97" s="75" t="s">
        <v>14</v>
      </c>
      <c r="J97" s="65" t="s">
        <v>14</v>
      </c>
      <c r="K97" s="265" t="s">
        <v>14</v>
      </c>
      <c r="L97" s="64" t="s">
        <v>14</v>
      </c>
      <c r="M97" s="64" t="s">
        <v>14</v>
      </c>
      <c r="N97" s="18" t="s">
        <v>14</v>
      </c>
      <c r="O97" s="594" t="str">
        <f t="shared" ref="O97:O131" si="18">IF(AND(ISNUMBER(G97),G97&lt;&gt;0),K97/G97-1,"-")</f>
        <v>-</v>
      </c>
      <c r="P97" s="595" t="str">
        <f t="shared" ref="P97:P119" si="19">IF(AND(ISNUMBER(J97),J97&lt;&gt;0),L97/J97-1,"-")</f>
        <v>-</v>
      </c>
      <c r="Q97" s="595" t="str">
        <f t="shared" ref="Q97:Q131" si="20">IF(AND(ISNUMBER(G97),G97&lt;&gt;0),M97/G97-1,"-")</f>
        <v>-</v>
      </c>
      <c r="R97" s="596" t="str">
        <f>IF(AND(ISNUMBER(J97),J97&lt;&gt;0),N97/J97-1,"-")</f>
        <v>-</v>
      </c>
      <c r="T97" s="784" t="s">
        <v>563</v>
      </c>
      <c r="U97" s="785"/>
      <c r="V97" s="513" t="s">
        <v>555</v>
      </c>
      <c r="W97" s="528" t="s">
        <v>660</v>
      </c>
      <c r="X97" s="176" t="s">
        <v>14</v>
      </c>
      <c r="Y97" s="76" t="s">
        <v>14</v>
      </c>
      <c r="Z97" s="75" t="s">
        <v>14</v>
      </c>
      <c r="AA97" s="65" t="s">
        <v>14</v>
      </c>
      <c r="AB97" s="265" t="s">
        <v>14</v>
      </c>
      <c r="AC97" s="64" t="s">
        <v>14</v>
      </c>
      <c r="AD97" s="64" t="s">
        <v>14</v>
      </c>
      <c r="AE97" s="18" t="s">
        <v>14</v>
      </c>
      <c r="AF97" s="594" t="str">
        <f t="shared" ref="AF97:AF132" si="21">IF(AND(ISNUMBER(X97),X97&lt;&gt;0),AB97/X97-1,"-")</f>
        <v>-</v>
      </c>
      <c r="AG97" s="595" t="str">
        <f t="shared" ref="AG97:AG132" si="22">IF(AND(ISNUMBER(AA97),AA97&lt;&gt;0),AC97/AA97-1,"-")</f>
        <v>-</v>
      </c>
      <c r="AH97" s="595" t="str">
        <f>IF(AND(ISNUMBER(X97),X97&lt;&gt;0),AD97/X97-1,"-")</f>
        <v>-</v>
      </c>
      <c r="AI97" s="596" t="str">
        <f>IF(AND(ISNUMBER(AA97),AA97&lt;&gt;0),AE97/AA97-1,"-")</f>
        <v>-</v>
      </c>
    </row>
    <row r="98" spans="1:35">
      <c r="A98" s="418"/>
      <c r="C98" s="786"/>
      <c r="D98" s="787"/>
      <c r="E98" s="515" t="s">
        <v>556</v>
      </c>
      <c r="F98" s="529" t="s">
        <v>639</v>
      </c>
      <c r="G98" s="176" t="s">
        <v>14</v>
      </c>
      <c r="H98" s="76" t="s">
        <v>14</v>
      </c>
      <c r="I98" s="76" t="s">
        <v>14</v>
      </c>
      <c r="J98" s="65" t="s">
        <v>14</v>
      </c>
      <c r="K98" s="156" t="s">
        <v>14</v>
      </c>
      <c r="L98" s="65" t="s">
        <v>14</v>
      </c>
      <c r="M98" s="65" t="s">
        <v>14</v>
      </c>
      <c r="N98" s="19" t="s">
        <v>14</v>
      </c>
      <c r="O98" s="593" t="str">
        <f t="shared" si="18"/>
        <v>-</v>
      </c>
      <c r="P98" s="597" t="str">
        <f t="shared" si="19"/>
        <v>-</v>
      </c>
      <c r="Q98" s="597" t="str">
        <f t="shared" si="20"/>
        <v>-</v>
      </c>
      <c r="R98" s="598" t="str">
        <f t="shared" ref="R98:R120" si="23">IF(AND(ISNUMBER(J98),J98&lt;&gt;0),N98/J98-1,"-")</f>
        <v>-</v>
      </c>
      <c r="T98" s="786"/>
      <c r="U98" s="787"/>
      <c r="V98" s="515" t="s">
        <v>556</v>
      </c>
      <c r="W98" s="529" t="s">
        <v>639</v>
      </c>
      <c r="X98" s="176" t="s">
        <v>14</v>
      </c>
      <c r="Y98" s="76" t="s">
        <v>14</v>
      </c>
      <c r="Z98" s="76" t="s">
        <v>14</v>
      </c>
      <c r="AA98" s="65" t="s">
        <v>14</v>
      </c>
      <c r="AB98" s="156" t="s">
        <v>14</v>
      </c>
      <c r="AC98" s="65" t="s">
        <v>14</v>
      </c>
      <c r="AD98" s="65" t="s">
        <v>14</v>
      </c>
      <c r="AE98" s="19" t="s">
        <v>14</v>
      </c>
      <c r="AF98" s="593" t="str">
        <f t="shared" si="21"/>
        <v>-</v>
      </c>
      <c r="AG98" s="597" t="str">
        <f t="shared" si="22"/>
        <v>-</v>
      </c>
      <c r="AH98" s="597" t="str">
        <f t="shared" ref="AH98:AH132" si="24">IF(AND(ISNUMBER(X98),X98&lt;&gt;0),AD98/X98-1,"-")</f>
        <v>-</v>
      </c>
      <c r="AI98" s="598" t="str">
        <f t="shared" ref="AI98:AI132" si="25">IF(AND(ISNUMBER(AA98),AA98&lt;&gt;0),AE98/AA98-1,"-")</f>
        <v>-</v>
      </c>
    </row>
    <row r="99" spans="1:35">
      <c r="A99" s="418"/>
      <c r="C99" s="786"/>
      <c r="D99" s="787"/>
      <c r="E99" s="515" t="s">
        <v>557</v>
      </c>
      <c r="F99" s="529" t="s">
        <v>640</v>
      </c>
      <c r="G99" s="176" t="s">
        <v>14</v>
      </c>
      <c r="H99" s="76" t="s">
        <v>14</v>
      </c>
      <c r="I99" s="76" t="s">
        <v>14</v>
      </c>
      <c r="J99" s="65" t="s">
        <v>14</v>
      </c>
      <c r="K99" s="156" t="s">
        <v>14</v>
      </c>
      <c r="L99" s="65" t="s">
        <v>14</v>
      </c>
      <c r="M99" s="65" t="s">
        <v>14</v>
      </c>
      <c r="N99" s="19" t="s">
        <v>14</v>
      </c>
      <c r="O99" s="593" t="str">
        <f t="shared" si="18"/>
        <v>-</v>
      </c>
      <c r="P99" s="597" t="str">
        <f t="shared" si="19"/>
        <v>-</v>
      </c>
      <c r="Q99" s="597" t="str">
        <f t="shared" si="20"/>
        <v>-</v>
      </c>
      <c r="R99" s="598" t="str">
        <f t="shared" si="23"/>
        <v>-</v>
      </c>
      <c r="T99" s="786"/>
      <c r="U99" s="787"/>
      <c r="V99" s="515" t="s">
        <v>557</v>
      </c>
      <c r="W99" s="529" t="s">
        <v>640</v>
      </c>
      <c r="X99" s="176" t="s">
        <v>14</v>
      </c>
      <c r="Y99" s="76" t="s">
        <v>14</v>
      </c>
      <c r="Z99" s="76" t="s">
        <v>14</v>
      </c>
      <c r="AA99" s="65" t="s">
        <v>14</v>
      </c>
      <c r="AB99" s="156" t="s">
        <v>14</v>
      </c>
      <c r="AC99" s="65" t="s">
        <v>14</v>
      </c>
      <c r="AD99" s="65" t="s">
        <v>14</v>
      </c>
      <c r="AE99" s="19" t="s">
        <v>14</v>
      </c>
      <c r="AF99" s="593" t="str">
        <f t="shared" si="21"/>
        <v>-</v>
      </c>
      <c r="AG99" s="597" t="str">
        <f t="shared" si="22"/>
        <v>-</v>
      </c>
      <c r="AH99" s="597" t="str">
        <f t="shared" si="24"/>
        <v>-</v>
      </c>
      <c r="AI99" s="598" t="str">
        <f t="shared" si="25"/>
        <v>-</v>
      </c>
    </row>
    <row r="100" spans="1:35">
      <c r="A100" s="418"/>
      <c r="C100" s="786"/>
      <c r="D100" s="787"/>
      <c r="E100" s="515" t="s">
        <v>558</v>
      </c>
      <c r="F100" s="529" t="s">
        <v>641</v>
      </c>
      <c r="G100" s="176" t="s">
        <v>14</v>
      </c>
      <c r="H100" s="76" t="s">
        <v>14</v>
      </c>
      <c r="I100" s="76" t="s">
        <v>14</v>
      </c>
      <c r="J100" s="65" t="s">
        <v>14</v>
      </c>
      <c r="K100" s="156" t="s">
        <v>14</v>
      </c>
      <c r="L100" s="65" t="s">
        <v>14</v>
      </c>
      <c r="M100" s="65" t="s">
        <v>14</v>
      </c>
      <c r="N100" s="19" t="s">
        <v>14</v>
      </c>
      <c r="O100" s="593" t="str">
        <f t="shared" si="18"/>
        <v>-</v>
      </c>
      <c r="P100" s="597" t="str">
        <f t="shared" si="19"/>
        <v>-</v>
      </c>
      <c r="Q100" s="597" t="str">
        <f t="shared" si="20"/>
        <v>-</v>
      </c>
      <c r="R100" s="598" t="str">
        <f t="shared" si="23"/>
        <v>-</v>
      </c>
      <c r="T100" s="786"/>
      <c r="U100" s="787"/>
      <c r="V100" s="515" t="s">
        <v>558</v>
      </c>
      <c r="W100" s="529" t="s">
        <v>641</v>
      </c>
      <c r="X100" s="176" t="s">
        <v>14</v>
      </c>
      <c r="Y100" s="76" t="s">
        <v>14</v>
      </c>
      <c r="Z100" s="76" t="s">
        <v>14</v>
      </c>
      <c r="AA100" s="65" t="s">
        <v>14</v>
      </c>
      <c r="AB100" s="156" t="s">
        <v>14</v>
      </c>
      <c r="AC100" s="65" t="s">
        <v>14</v>
      </c>
      <c r="AD100" s="65" t="s">
        <v>14</v>
      </c>
      <c r="AE100" s="19" t="s">
        <v>14</v>
      </c>
      <c r="AF100" s="593" t="str">
        <f t="shared" si="21"/>
        <v>-</v>
      </c>
      <c r="AG100" s="597" t="str">
        <f t="shared" si="22"/>
        <v>-</v>
      </c>
      <c r="AH100" s="597" t="str">
        <f t="shared" si="24"/>
        <v>-</v>
      </c>
      <c r="AI100" s="598" t="str">
        <f t="shared" si="25"/>
        <v>-</v>
      </c>
    </row>
    <row r="101" spans="1:35" ht="15" customHeight="1">
      <c r="A101" s="418"/>
      <c r="C101" s="786"/>
      <c r="D101" s="787"/>
      <c r="E101" s="515" t="s">
        <v>666</v>
      </c>
      <c r="F101" s="529" t="s">
        <v>642</v>
      </c>
      <c r="G101" s="176" t="s">
        <v>14</v>
      </c>
      <c r="H101" s="76" t="s">
        <v>14</v>
      </c>
      <c r="I101" s="76" t="s">
        <v>14</v>
      </c>
      <c r="J101" s="65" t="s">
        <v>14</v>
      </c>
      <c r="K101" s="156" t="s">
        <v>14</v>
      </c>
      <c r="L101" s="65" t="s">
        <v>14</v>
      </c>
      <c r="M101" s="65" t="s">
        <v>14</v>
      </c>
      <c r="N101" s="19" t="s">
        <v>14</v>
      </c>
      <c r="O101" s="593" t="str">
        <f t="shared" si="18"/>
        <v>-</v>
      </c>
      <c r="P101" s="597" t="str">
        <f t="shared" si="19"/>
        <v>-</v>
      </c>
      <c r="Q101" s="597" t="str">
        <f t="shared" si="20"/>
        <v>-</v>
      </c>
      <c r="R101" s="598" t="str">
        <f t="shared" si="23"/>
        <v>-</v>
      </c>
      <c r="T101" s="786"/>
      <c r="U101" s="787"/>
      <c r="V101" s="515" t="s">
        <v>666</v>
      </c>
      <c r="W101" s="529" t="s">
        <v>642</v>
      </c>
      <c r="X101" s="176" t="s">
        <v>14</v>
      </c>
      <c r="Y101" s="76" t="s">
        <v>14</v>
      </c>
      <c r="Z101" s="76" t="s">
        <v>14</v>
      </c>
      <c r="AA101" s="65" t="s">
        <v>14</v>
      </c>
      <c r="AB101" s="156" t="s">
        <v>14</v>
      </c>
      <c r="AC101" s="65" t="s">
        <v>14</v>
      </c>
      <c r="AD101" s="65" t="s">
        <v>14</v>
      </c>
      <c r="AE101" s="19" t="s">
        <v>14</v>
      </c>
      <c r="AF101" s="593" t="str">
        <f t="shared" si="21"/>
        <v>-</v>
      </c>
      <c r="AG101" s="597" t="str">
        <f t="shared" si="22"/>
        <v>-</v>
      </c>
      <c r="AH101" s="597" t="str">
        <f t="shared" si="24"/>
        <v>-</v>
      </c>
      <c r="AI101" s="598" t="str">
        <f t="shared" si="25"/>
        <v>-</v>
      </c>
    </row>
    <row r="102" spans="1:35">
      <c r="A102" s="418"/>
      <c r="C102" s="786"/>
      <c r="D102" s="787"/>
      <c r="E102" s="515" t="s">
        <v>559</v>
      </c>
      <c r="F102" s="529" t="s">
        <v>638</v>
      </c>
      <c r="G102" s="176" t="s">
        <v>14</v>
      </c>
      <c r="H102" s="76" t="s">
        <v>14</v>
      </c>
      <c r="I102" s="76" t="s">
        <v>14</v>
      </c>
      <c r="J102" s="65" t="s">
        <v>14</v>
      </c>
      <c r="K102" s="156" t="s">
        <v>14</v>
      </c>
      <c r="L102" s="65" t="s">
        <v>14</v>
      </c>
      <c r="M102" s="65" t="s">
        <v>14</v>
      </c>
      <c r="N102" s="19" t="s">
        <v>14</v>
      </c>
      <c r="O102" s="593" t="str">
        <f t="shared" si="18"/>
        <v>-</v>
      </c>
      <c r="P102" s="597" t="str">
        <f t="shared" si="19"/>
        <v>-</v>
      </c>
      <c r="Q102" s="597" t="str">
        <f t="shared" si="20"/>
        <v>-</v>
      </c>
      <c r="R102" s="598" t="str">
        <f t="shared" si="23"/>
        <v>-</v>
      </c>
      <c r="T102" s="786"/>
      <c r="U102" s="787"/>
      <c r="V102" s="515" t="s">
        <v>559</v>
      </c>
      <c r="W102" s="529" t="s">
        <v>638</v>
      </c>
      <c r="X102" s="176" t="s">
        <v>14</v>
      </c>
      <c r="Y102" s="76" t="s">
        <v>14</v>
      </c>
      <c r="Z102" s="76" t="s">
        <v>14</v>
      </c>
      <c r="AA102" s="65" t="s">
        <v>14</v>
      </c>
      <c r="AB102" s="156" t="s">
        <v>14</v>
      </c>
      <c r="AC102" s="65" t="s">
        <v>14</v>
      </c>
      <c r="AD102" s="65" t="s">
        <v>14</v>
      </c>
      <c r="AE102" s="19" t="s">
        <v>14</v>
      </c>
      <c r="AF102" s="593" t="str">
        <f t="shared" si="21"/>
        <v>-</v>
      </c>
      <c r="AG102" s="597" t="str">
        <f t="shared" si="22"/>
        <v>-</v>
      </c>
      <c r="AH102" s="597" t="str">
        <f t="shared" si="24"/>
        <v>-</v>
      </c>
      <c r="AI102" s="598" t="str">
        <f t="shared" si="25"/>
        <v>-</v>
      </c>
    </row>
    <row r="103" spans="1:35" ht="15" thickBot="1">
      <c r="A103" s="418"/>
      <c r="C103" s="788"/>
      <c r="D103" s="789"/>
      <c r="E103" s="517" t="s">
        <v>560</v>
      </c>
      <c r="F103" s="532" t="s">
        <v>643</v>
      </c>
      <c r="G103" s="339" t="s">
        <v>14</v>
      </c>
      <c r="H103" s="77" t="s">
        <v>14</v>
      </c>
      <c r="I103" s="77" t="s">
        <v>14</v>
      </c>
      <c r="J103" s="34" t="s">
        <v>14</v>
      </c>
      <c r="K103" s="29" t="s">
        <v>14</v>
      </c>
      <c r="L103" s="34" t="s">
        <v>14</v>
      </c>
      <c r="M103" s="34" t="s">
        <v>14</v>
      </c>
      <c r="N103" s="22" t="s">
        <v>14</v>
      </c>
      <c r="O103" s="599" t="str">
        <f t="shared" si="18"/>
        <v>-</v>
      </c>
      <c r="P103" s="600" t="str">
        <f t="shared" si="19"/>
        <v>-</v>
      </c>
      <c r="Q103" s="600" t="str">
        <f t="shared" si="20"/>
        <v>-</v>
      </c>
      <c r="R103" s="601" t="str">
        <f t="shared" si="23"/>
        <v>-</v>
      </c>
      <c r="T103" s="788"/>
      <c r="U103" s="789"/>
      <c r="V103" s="517" t="s">
        <v>560</v>
      </c>
      <c r="W103" s="532" t="s">
        <v>643</v>
      </c>
      <c r="X103" s="339" t="s">
        <v>14</v>
      </c>
      <c r="Y103" s="77" t="s">
        <v>14</v>
      </c>
      <c r="Z103" s="77" t="s">
        <v>14</v>
      </c>
      <c r="AA103" s="34" t="s">
        <v>14</v>
      </c>
      <c r="AB103" s="29" t="s">
        <v>14</v>
      </c>
      <c r="AC103" s="34" t="s">
        <v>14</v>
      </c>
      <c r="AD103" s="34" t="s">
        <v>14</v>
      </c>
      <c r="AE103" s="22" t="s">
        <v>14</v>
      </c>
      <c r="AF103" s="599" t="str">
        <f t="shared" si="21"/>
        <v>-</v>
      </c>
      <c r="AG103" s="600" t="str">
        <f t="shared" si="22"/>
        <v>-</v>
      </c>
      <c r="AH103" s="600" t="str">
        <f t="shared" si="24"/>
        <v>-</v>
      </c>
      <c r="AI103" s="601" t="str">
        <f t="shared" si="25"/>
        <v>-</v>
      </c>
    </row>
    <row r="104" spans="1:35" ht="14.4" customHeight="1">
      <c r="A104" s="418"/>
      <c r="C104" s="784" t="s">
        <v>564</v>
      </c>
      <c r="D104" s="785"/>
      <c r="E104" s="513" t="s">
        <v>555</v>
      </c>
      <c r="F104" s="537" t="s">
        <v>660</v>
      </c>
      <c r="G104" s="338" t="s">
        <v>14</v>
      </c>
      <c r="H104" s="75" t="s">
        <v>14</v>
      </c>
      <c r="I104" s="75" t="s">
        <v>14</v>
      </c>
      <c r="J104" s="64" t="s">
        <v>14</v>
      </c>
      <c r="K104" s="265" t="s">
        <v>14</v>
      </c>
      <c r="L104" s="64" t="s">
        <v>14</v>
      </c>
      <c r="M104" s="64" t="s">
        <v>14</v>
      </c>
      <c r="N104" s="18" t="s">
        <v>14</v>
      </c>
      <c r="O104" s="594" t="str">
        <f t="shared" ref="O104:O110" si="26">IF(AND(ISNUMBER(G104),G104&lt;&gt;0),K104/G104-1,"-")</f>
        <v>-</v>
      </c>
      <c r="P104" s="595" t="str">
        <f t="shared" ref="P104:P110" si="27">IF(AND(ISNUMBER(J104),J104&lt;&gt;0),L104/J104-1,"-")</f>
        <v>-</v>
      </c>
      <c r="Q104" s="595" t="str">
        <f t="shared" ref="Q104:Q110" si="28">IF(AND(ISNUMBER(G104),G104&lt;&gt;0),M104/G104-1,"-")</f>
        <v>-</v>
      </c>
      <c r="R104" s="596" t="str">
        <f t="shared" ref="R104:R110" si="29">IF(AND(ISNUMBER(J104),J104&lt;&gt;0),N104/J104-1,"-")</f>
        <v>-</v>
      </c>
      <c r="T104" s="784" t="s">
        <v>564</v>
      </c>
      <c r="U104" s="785"/>
      <c r="V104" s="513" t="s">
        <v>555</v>
      </c>
      <c r="W104" s="537" t="s">
        <v>660</v>
      </c>
      <c r="X104" s="338" t="s">
        <v>14</v>
      </c>
      <c r="Y104" s="75" t="s">
        <v>14</v>
      </c>
      <c r="Z104" s="75" t="s">
        <v>14</v>
      </c>
      <c r="AA104" s="64" t="s">
        <v>14</v>
      </c>
      <c r="AB104" s="265" t="s">
        <v>14</v>
      </c>
      <c r="AC104" s="64" t="s">
        <v>14</v>
      </c>
      <c r="AD104" s="64" t="s">
        <v>14</v>
      </c>
      <c r="AE104" s="18" t="s">
        <v>14</v>
      </c>
      <c r="AF104" s="594" t="str">
        <f t="shared" ref="AF104:AF110" si="30">IF(AND(ISNUMBER(X104),X104&lt;&gt;0),AB104/X104-1,"-")</f>
        <v>-</v>
      </c>
      <c r="AG104" s="595" t="str">
        <f t="shared" ref="AG104:AG110" si="31">IF(AND(ISNUMBER(AA104),AA104&lt;&gt;0),AC104/AA104-1,"-")</f>
        <v>-</v>
      </c>
      <c r="AH104" s="595" t="str">
        <f t="shared" ref="AH104:AH110" si="32">IF(AND(ISNUMBER(X104),X104&lt;&gt;0),AD104/X104-1,"-")</f>
        <v>-</v>
      </c>
      <c r="AI104" s="596" t="str">
        <f t="shared" ref="AI104:AI110" si="33">IF(AND(ISNUMBER(AA104),AA104&lt;&gt;0),AE104/AA104-1,"-")</f>
        <v>-</v>
      </c>
    </row>
    <row r="105" spans="1:35">
      <c r="A105" s="418"/>
      <c r="C105" s="786"/>
      <c r="D105" s="787"/>
      <c r="E105" s="515" t="s">
        <v>556</v>
      </c>
      <c r="F105" s="529" t="s">
        <v>639</v>
      </c>
      <c r="G105" s="176" t="s">
        <v>14</v>
      </c>
      <c r="H105" s="76" t="s">
        <v>14</v>
      </c>
      <c r="I105" s="76" t="s">
        <v>14</v>
      </c>
      <c r="J105" s="65" t="s">
        <v>14</v>
      </c>
      <c r="K105" s="156" t="s">
        <v>14</v>
      </c>
      <c r="L105" s="65" t="s">
        <v>14</v>
      </c>
      <c r="M105" s="65" t="s">
        <v>14</v>
      </c>
      <c r="N105" s="19" t="s">
        <v>14</v>
      </c>
      <c r="O105" s="593" t="str">
        <f t="shared" si="26"/>
        <v>-</v>
      </c>
      <c r="P105" s="597" t="str">
        <f t="shared" si="27"/>
        <v>-</v>
      </c>
      <c r="Q105" s="597" t="str">
        <f t="shared" si="28"/>
        <v>-</v>
      </c>
      <c r="R105" s="598" t="str">
        <f t="shared" si="29"/>
        <v>-</v>
      </c>
      <c r="T105" s="786"/>
      <c r="U105" s="787"/>
      <c r="V105" s="515" t="s">
        <v>556</v>
      </c>
      <c r="W105" s="529" t="s">
        <v>639</v>
      </c>
      <c r="X105" s="176" t="s">
        <v>14</v>
      </c>
      <c r="Y105" s="76" t="s">
        <v>14</v>
      </c>
      <c r="Z105" s="76" t="s">
        <v>14</v>
      </c>
      <c r="AA105" s="65" t="s">
        <v>14</v>
      </c>
      <c r="AB105" s="156" t="s">
        <v>14</v>
      </c>
      <c r="AC105" s="65" t="s">
        <v>14</v>
      </c>
      <c r="AD105" s="65" t="s">
        <v>14</v>
      </c>
      <c r="AE105" s="19" t="s">
        <v>14</v>
      </c>
      <c r="AF105" s="593" t="str">
        <f t="shared" si="30"/>
        <v>-</v>
      </c>
      <c r="AG105" s="597" t="str">
        <f t="shared" si="31"/>
        <v>-</v>
      </c>
      <c r="AH105" s="597" t="str">
        <f t="shared" si="32"/>
        <v>-</v>
      </c>
      <c r="AI105" s="598" t="str">
        <f t="shared" si="33"/>
        <v>-</v>
      </c>
    </row>
    <row r="106" spans="1:35" ht="15" customHeight="1">
      <c r="A106" s="418"/>
      <c r="C106" s="786"/>
      <c r="D106" s="787"/>
      <c r="E106" s="515" t="s">
        <v>557</v>
      </c>
      <c r="F106" s="529" t="s">
        <v>640</v>
      </c>
      <c r="G106" s="176" t="s">
        <v>14</v>
      </c>
      <c r="H106" s="76" t="s">
        <v>14</v>
      </c>
      <c r="I106" s="76" t="s">
        <v>14</v>
      </c>
      <c r="J106" s="65" t="s">
        <v>14</v>
      </c>
      <c r="K106" s="156" t="s">
        <v>14</v>
      </c>
      <c r="L106" s="65" t="s">
        <v>14</v>
      </c>
      <c r="M106" s="65" t="s">
        <v>14</v>
      </c>
      <c r="N106" s="19" t="s">
        <v>14</v>
      </c>
      <c r="O106" s="593" t="str">
        <f t="shared" si="26"/>
        <v>-</v>
      </c>
      <c r="P106" s="597" t="str">
        <f t="shared" si="27"/>
        <v>-</v>
      </c>
      <c r="Q106" s="597" t="str">
        <f t="shared" si="28"/>
        <v>-</v>
      </c>
      <c r="R106" s="598" t="str">
        <f t="shared" si="29"/>
        <v>-</v>
      </c>
      <c r="T106" s="786"/>
      <c r="U106" s="787"/>
      <c r="V106" s="515" t="s">
        <v>557</v>
      </c>
      <c r="W106" s="529" t="s">
        <v>640</v>
      </c>
      <c r="X106" s="176" t="s">
        <v>14</v>
      </c>
      <c r="Y106" s="76" t="s">
        <v>14</v>
      </c>
      <c r="Z106" s="76" t="s">
        <v>14</v>
      </c>
      <c r="AA106" s="65" t="s">
        <v>14</v>
      </c>
      <c r="AB106" s="156" t="s">
        <v>14</v>
      </c>
      <c r="AC106" s="65" t="s">
        <v>14</v>
      </c>
      <c r="AD106" s="65" t="s">
        <v>14</v>
      </c>
      <c r="AE106" s="19" t="s">
        <v>14</v>
      </c>
      <c r="AF106" s="593" t="str">
        <f t="shared" si="30"/>
        <v>-</v>
      </c>
      <c r="AG106" s="597" t="str">
        <f t="shared" si="31"/>
        <v>-</v>
      </c>
      <c r="AH106" s="597" t="str">
        <f t="shared" si="32"/>
        <v>-</v>
      </c>
      <c r="AI106" s="598" t="str">
        <f t="shared" si="33"/>
        <v>-</v>
      </c>
    </row>
    <row r="107" spans="1:35">
      <c r="A107" s="418"/>
      <c r="C107" s="786"/>
      <c r="D107" s="787"/>
      <c r="E107" s="515" t="s">
        <v>558</v>
      </c>
      <c r="F107" s="529" t="s">
        <v>641</v>
      </c>
      <c r="G107" s="176" t="s">
        <v>14</v>
      </c>
      <c r="H107" s="76" t="s">
        <v>14</v>
      </c>
      <c r="I107" s="76" t="s">
        <v>14</v>
      </c>
      <c r="J107" s="65" t="s">
        <v>14</v>
      </c>
      <c r="K107" s="156" t="s">
        <v>14</v>
      </c>
      <c r="L107" s="65" t="s">
        <v>14</v>
      </c>
      <c r="M107" s="65" t="s">
        <v>14</v>
      </c>
      <c r="N107" s="19" t="s">
        <v>14</v>
      </c>
      <c r="O107" s="593" t="str">
        <f t="shared" si="26"/>
        <v>-</v>
      </c>
      <c r="P107" s="597" t="str">
        <f t="shared" si="27"/>
        <v>-</v>
      </c>
      <c r="Q107" s="597" t="str">
        <f t="shared" si="28"/>
        <v>-</v>
      </c>
      <c r="R107" s="598" t="str">
        <f t="shared" si="29"/>
        <v>-</v>
      </c>
      <c r="T107" s="786"/>
      <c r="U107" s="787"/>
      <c r="V107" s="515" t="s">
        <v>558</v>
      </c>
      <c r="W107" s="529" t="s">
        <v>641</v>
      </c>
      <c r="X107" s="176" t="s">
        <v>14</v>
      </c>
      <c r="Y107" s="76" t="s">
        <v>14</v>
      </c>
      <c r="Z107" s="76" t="s">
        <v>14</v>
      </c>
      <c r="AA107" s="65" t="s">
        <v>14</v>
      </c>
      <c r="AB107" s="156" t="s">
        <v>14</v>
      </c>
      <c r="AC107" s="65" t="s">
        <v>14</v>
      </c>
      <c r="AD107" s="65" t="s">
        <v>14</v>
      </c>
      <c r="AE107" s="19" t="s">
        <v>14</v>
      </c>
      <c r="AF107" s="593" t="str">
        <f t="shared" si="30"/>
        <v>-</v>
      </c>
      <c r="AG107" s="597" t="str">
        <f t="shared" si="31"/>
        <v>-</v>
      </c>
      <c r="AH107" s="597" t="str">
        <f t="shared" si="32"/>
        <v>-</v>
      </c>
      <c r="AI107" s="598" t="str">
        <f t="shared" si="33"/>
        <v>-</v>
      </c>
    </row>
    <row r="108" spans="1:35" ht="15" customHeight="1">
      <c r="A108" s="418"/>
      <c r="C108" s="786"/>
      <c r="D108" s="787"/>
      <c r="E108" s="515" t="s">
        <v>666</v>
      </c>
      <c r="F108" s="529" t="s">
        <v>642</v>
      </c>
      <c r="G108" s="176" t="s">
        <v>14</v>
      </c>
      <c r="H108" s="76" t="s">
        <v>14</v>
      </c>
      <c r="I108" s="76" t="s">
        <v>14</v>
      </c>
      <c r="J108" s="65" t="s">
        <v>14</v>
      </c>
      <c r="K108" s="156" t="s">
        <v>14</v>
      </c>
      <c r="L108" s="65" t="s">
        <v>14</v>
      </c>
      <c r="M108" s="65" t="s">
        <v>14</v>
      </c>
      <c r="N108" s="19" t="s">
        <v>14</v>
      </c>
      <c r="O108" s="593" t="str">
        <f t="shared" si="26"/>
        <v>-</v>
      </c>
      <c r="P108" s="597" t="str">
        <f t="shared" si="27"/>
        <v>-</v>
      </c>
      <c r="Q108" s="597" t="str">
        <f t="shared" si="28"/>
        <v>-</v>
      </c>
      <c r="R108" s="598" t="str">
        <f t="shared" si="29"/>
        <v>-</v>
      </c>
      <c r="T108" s="786"/>
      <c r="U108" s="787"/>
      <c r="V108" s="515" t="s">
        <v>666</v>
      </c>
      <c r="W108" s="529" t="s">
        <v>642</v>
      </c>
      <c r="X108" s="176" t="s">
        <v>14</v>
      </c>
      <c r="Y108" s="76" t="s">
        <v>14</v>
      </c>
      <c r="Z108" s="76" t="s">
        <v>14</v>
      </c>
      <c r="AA108" s="65" t="s">
        <v>14</v>
      </c>
      <c r="AB108" s="156" t="s">
        <v>14</v>
      </c>
      <c r="AC108" s="65" t="s">
        <v>14</v>
      </c>
      <c r="AD108" s="65" t="s">
        <v>14</v>
      </c>
      <c r="AE108" s="19" t="s">
        <v>14</v>
      </c>
      <c r="AF108" s="593" t="str">
        <f t="shared" si="30"/>
        <v>-</v>
      </c>
      <c r="AG108" s="597" t="str">
        <f t="shared" si="31"/>
        <v>-</v>
      </c>
      <c r="AH108" s="597" t="str">
        <f t="shared" si="32"/>
        <v>-</v>
      </c>
      <c r="AI108" s="598" t="str">
        <f t="shared" si="33"/>
        <v>-</v>
      </c>
    </row>
    <row r="109" spans="1:35">
      <c r="A109" s="418"/>
      <c r="C109" s="786"/>
      <c r="D109" s="787"/>
      <c r="E109" s="515" t="s">
        <v>559</v>
      </c>
      <c r="F109" s="529" t="s">
        <v>638</v>
      </c>
      <c r="G109" s="176" t="s">
        <v>14</v>
      </c>
      <c r="H109" s="76" t="s">
        <v>14</v>
      </c>
      <c r="I109" s="76" t="s">
        <v>14</v>
      </c>
      <c r="J109" s="65" t="s">
        <v>14</v>
      </c>
      <c r="K109" s="156" t="s">
        <v>14</v>
      </c>
      <c r="L109" s="65" t="s">
        <v>14</v>
      </c>
      <c r="M109" s="65" t="s">
        <v>14</v>
      </c>
      <c r="N109" s="19" t="s">
        <v>14</v>
      </c>
      <c r="O109" s="593" t="str">
        <f t="shared" si="26"/>
        <v>-</v>
      </c>
      <c r="P109" s="597" t="str">
        <f t="shared" si="27"/>
        <v>-</v>
      </c>
      <c r="Q109" s="597" t="str">
        <f t="shared" si="28"/>
        <v>-</v>
      </c>
      <c r="R109" s="598" t="str">
        <f t="shared" si="29"/>
        <v>-</v>
      </c>
      <c r="T109" s="786"/>
      <c r="U109" s="787"/>
      <c r="V109" s="515" t="s">
        <v>559</v>
      </c>
      <c r="W109" s="529" t="s">
        <v>638</v>
      </c>
      <c r="X109" s="176" t="s">
        <v>14</v>
      </c>
      <c r="Y109" s="76" t="s">
        <v>14</v>
      </c>
      <c r="Z109" s="76" t="s">
        <v>14</v>
      </c>
      <c r="AA109" s="65" t="s">
        <v>14</v>
      </c>
      <c r="AB109" s="156" t="s">
        <v>14</v>
      </c>
      <c r="AC109" s="65" t="s">
        <v>14</v>
      </c>
      <c r="AD109" s="65" t="s">
        <v>14</v>
      </c>
      <c r="AE109" s="19" t="s">
        <v>14</v>
      </c>
      <c r="AF109" s="593" t="str">
        <f t="shared" si="30"/>
        <v>-</v>
      </c>
      <c r="AG109" s="597" t="str">
        <f t="shared" si="31"/>
        <v>-</v>
      </c>
      <c r="AH109" s="597" t="str">
        <f t="shared" si="32"/>
        <v>-</v>
      </c>
      <c r="AI109" s="598" t="str">
        <f t="shared" si="33"/>
        <v>-</v>
      </c>
    </row>
    <row r="110" spans="1:35" ht="15" thickBot="1">
      <c r="A110" s="418"/>
      <c r="C110" s="788"/>
      <c r="D110" s="789"/>
      <c r="E110" s="519" t="s">
        <v>560</v>
      </c>
      <c r="F110" s="531" t="s">
        <v>643</v>
      </c>
      <c r="G110" s="329" t="s">
        <v>14</v>
      </c>
      <c r="H110" s="178" t="s">
        <v>14</v>
      </c>
      <c r="I110" s="178" t="s">
        <v>14</v>
      </c>
      <c r="J110" s="177" t="s">
        <v>14</v>
      </c>
      <c r="K110" s="258" t="s">
        <v>14</v>
      </c>
      <c r="L110" s="177" t="s">
        <v>14</v>
      </c>
      <c r="M110" s="177" t="s">
        <v>14</v>
      </c>
      <c r="N110" s="305" t="s">
        <v>14</v>
      </c>
      <c r="O110" s="602" t="str">
        <f t="shared" si="26"/>
        <v>-</v>
      </c>
      <c r="P110" s="603" t="str">
        <f t="shared" si="27"/>
        <v>-</v>
      </c>
      <c r="Q110" s="603" t="str">
        <f t="shared" si="28"/>
        <v>-</v>
      </c>
      <c r="R110" s="604" t="str">
        <f t="shared" si="29"/>
        <v>-</v>
      </c>
      <c r="T110" s="788"/>
      <c r="U110" s="789"/>
      <c r="V110" s="519" t="s">
        <v>560</v>
      </c>
      <c r="W110" s="531" t="s">
        <v>643</v>
      </c>
      <c r="X110" s="329" t="s">
        <v>14</v>
      </c>
      <c r="Y110" s="178" t="s">
        <v>14</v>
      </c>
      <c r="Z110" s="178" t="s">
        <v>14</v>
      </c>
      <c r="AA110" s="177" t="s">
        <v>14</v>
      </c>
      <c r="AB110" s="258" t="s">
        <v>14</v>
      </c>
      <c r="AC110" s="177" t="s">
        <v>14</v>
      </c>
      <c r="AD110" s="177" t="s">
        <v>14</v>
      </c>
      <c r="AE110" s="305" t="s">
        <v>14</v>
      </c>
      <c r="AF110" s="602" t="str">
        <f t="shared" si="30"/>
        <v>-</v>
      </c>
      <c r="AG110" s="603" t="str">
        <f t="shared" si="31"/>
        <v>-</v>
      </c>
      <c r="AH110" s="603" t="str">
        <f t="shared" si="32"/>
        <v>-</v>
      </c>
      <c r="AI110" s="604" t="str">
        <f t="shared" si="33"/>
        <v>-</v>
      </c>
    </row>
    <row r="111" spans="1:35" ht="14.4" customHeight="1">
      <c r="A111" s="418"/>
      <c r="C111" s="784" t="s">
        <v>565</v>
      </c>
      <c r="D111" s="785"/>
      <c r="E111" s="513" t="s">
        <v>555</v>
      </c>
      <c r="F111" s="537" t="s">
        <v>660</v>
      </c>
      <c r="G111" s="338" t="s">
        <v>14</v>
      </c>
      <c r="H111" s="75" t="s">
        <v>14</v>
      </c>
      <c r="I111" s="75" t="s">
        <v>14</v>
      </c>
      <c r="J111" s="64" t="s">
        <v>14</v>
      </c>
      <c r="K111" s="265" t="s">
        <v>14</v>
      </c>
      <c r="L111" s="64" t="s">
        <v>14</v>
      </c>
      <c r="M111" s="64" t="s">
        <v>14</v>
      </c>
      <c r="N111" s="18" t="s">
        <v>14</v>
      </c>
      <c r="O111" s="594" t="str">
        <f t="shared" si="18"/>
        <v>-</v>
      </c>
      <c r="P111" s="595" t="str">
        <f t="shared" si="19"/>
        <v>-</v>
      </c>
      <c r="Q111" s="595" t="str">
        <f t="shared" si="20"/>
        <v>-</v>
      </c>
      <c r="R111" s="596" t="str">
        <f t="shared" si="23"/>
        <v>-</v>
      </c>
      <c r="T111" s="784" t="s">
        <v>565</v>
      </c>
      <c r="U111" s="785"/>
      <c r="V111" s="513" t="s">
        <v>555</v>
      </c>
      <c r="W111" s="537" t="s">
        <v>660</v>
      </c>
      <c r="X111" s="338" t="s">
        <v>14</v>
      </c>
      <c r="Y111" s="75" t="s">
        <v>14</v>
      </c>
      <c r="Z111" s="75" t="s">
        <v>14</v>
      </c>
      <c r="AA111" s="64" t="s">
        <v>14</v>
      </c>
      <c r="AB111" s="265" t="s">
        <v>14</v>
      </c>
      <c r="AC111" s="64" t="s">
        <v>14</v>
      </c>
      <c r="AD111" s="64" t="s">
        <v>14</v>
      </c>
      <c r="AE111" s="18" t="s">
        <v>14</v>
      </c>
      <c r="AF111" s="594" t="str">
        <f t="shared" si="21"/>
        <v>-</v>
      </c>
      <c r="AG111" s="595" t="str">
        <f t="shared" si="22"/>
        <v>-</v>
      </c>
      <c r="AH111" s="595" t="str">
        <f t="shared" si="24"/>
        <v>-</v>
      </c>
      <c r="AI111" s="596" t="str">
        <f t="shared" si="25"/>
        <v>-</v>
      </c>
    </row>
    <row r="112" spans="1:35">
      <c r="A112" s="418"/>
      <c r="C112" s="786"/>
      <c r="D112" s="787"/>
      <c r="E112" s="515" t="s">
        <v>556</v>
      </c>
      <c r="F112" s="529" t="s">
        <v>639</v>
      </c>
      <c r="G112" s="176" t="s">
        <v>14</v>
      </c>
      <c r="H112" s="76" t="s">
        <v>14</v>
      </c>
      <c r="I112" s="76" t="s">
        <v>14</v>
      </c>
      <c r="J112" s="65" t="s">
        <v>14</v>
      </c>
      <c r="K112" s="156" t="s">
        <v>14</v>
      </c>
      <c r="L112" s="65" t="s">
        <v>14</v>
      </c>
      <c r="M112" s="65" t="s">
        <v>14</v>
      </c>
      <c r="N112" s="19" t="s">
        <v>14</v>
      </c>
      <c r="O112" s="593" t="str">
        <f t="shared" si="18"/>
        <v>-</v>
      </c>
      <c r="P112" s="597" t="str">
        <f t="shared" si="19"/>
        <v>-</v>
      </c>
      <c r="Q112" s="597" t="str">
        <f t="shared" si="20"/>
        <v>-</v>
      </c>
      <c r="R112" s="598" t="str">
        <f t="shared" si="23"/>
        <v>-</v>
      </c>
      <c r="T112" s="786"/>
      <c r="U112" s="787"/>
      <c r="V112" s="515" t="s">
        <v>556</v>
      </c>
      <c r="W112" s="529" t="s">
        <v>639</v>
      </c>
      <c r="X112" s="176" t="s">
        <v>14</v>
      </c>
      <c r="Y112" s="76" t="s">
        <v>14</v>
      </c>
      <c r="Z112" s="76" t="s">
        <v>14</v>
      </c>
      <c r="AA112" s="65" t="s">
        <v>14</v>
      </c>
      <c r="AB112" s="156" t="s">
        <v>14</v>
      </c>
      <c r="AC112" s="65" t="s">
        <v>14</v>
      </c>
      <c r="AD112" s="65" t="s">
        <v>14</v>
      </c>
      <c r="AE112" s="19" t="s">
        <v>14</v>
      </c>
      <c r="AF112" s="593" t="str">
        <f t="shared" si="21"/>
        <v>-</v>
      </c>
      <c r="AG112" s="597" t="str">
        <f t="shared" si="22"/>
        <v>-</v>
      </c>
      <c r="AH112" s="597" t="str">
        <f t="shared" si="24"/>
        <v>-</v>
      </c>
      <c r="AI112" s="598" t="str">
        <f t="shared" si="25"/>
        <v>-</v>
      </c>
    </row>
    <row r="113" spans="1:35" ht="15" customHeight="1">
      <c r="A113" s="418"/>
      <c r="C113" s="786"/>
      <c r="D113" s="787"/>
      <c r="E113" s="515" t="s">
        <v>557</v>
      </c>
      <c r="F113" s="529" t="s">
        <v>640</v>
      </c>
      <c r="G113" s="176" t="s">
        <v>14</v>
      </c>
      <c r="H113" s="76" t="s">
        <v>14</v>
      </c>
      <c r="I113" s="76" t="s">
        <v>14</v>
      </c>
      <c r="J113" s="65" t="s">
        <v>14</v>
      </c>
      <c r="K113" s="156" t="s">
        <v>14</v>
      </c>
      <c r="L113" s="65" t="s">
        <v>14</v>
      </c>
      <c r="M113" s="65" t="s">
        <v>14</v>
      </c>
      <c r="N113" s="19" t="s">
        <v>14</v>
      </c>
      <c r="O113" s="593" t="str">
        <f t="shared" si="18"/>
        <v>-</v>
      </c>
      <c r="P113" s="597" t="str">
        <f t="shared" si="19"/>
        <v>-</v>
      </c>
      <c r="Q113" s="597" t="str">
        <f t="shared" si="20"/>
        <v>-</v>
      </c>
      <c r="R113" s="598" t="str">
        <f t="shared" si="23"/>
        <v>-</v>
      </c>
      <c r="T113" s="786"/>
      <c r="U113" s="787"/>
      <c r="V113" s="515" t="s">
        <v>557</v>
      </c>
      <c r="W113" s="529" t="s">
        <v>640</v>
      </c>
      <c r="X113" s="176" t="s">
        <v>14</v>
      </c>
      <c r="Y113" s="76" t="s">
        <v>14</v>
      </c>
      <c r="Z113" s="76" t="s">
        <v>14</v>
      </c>
      <c r="AA113" s="65" t="s">
        <v>14</v>
      </c>
      <c r="AB113" s="156" t="s">
        <v>14</v>
      </c>
      <c r="AC113" s="65" t="s">
        <v>14</v>
      </c>
      <c r="AD113" s="65" t="s">
        <v>14</v>
      </c>
      <c r="AE113" s="19" t="s">
        <v>14</v>
      </c>
      <c r="AF113" s="593" t="str">
        <f t="shared" si="21"/>
        <v>-</v>
      </c>
      <c r="AG113" s="597" t="str">
        <f t="shared" si="22"/>
        <v>-</v>
      </c>
      <c r="AH113" s="597" t="str">
        <f t="shared" si="24"/>
        <v>-</v>
      </c>
      <c r="AI113" s="598" t="str">
        <f t="shared" si="25"/>
        <v>-</v>
      </c>
    </row>
    <row r="114" spans="1:35">
      <c r="A114" s="418"/>
      <c r="C114" s="786"/>
      <c r="D114" s="787"/>
      <c r="E114" s="515" t="s">
        <v>558</v>
      </c>
      <c r="F114" s="529" t="s">
        <v>641</v>
      </c>
      <c r="G114" s="176" t="s">
        <v>14</v>
      </c>
      <c r="H114" s="76" t="s">
        <v>14</v>
      </c>
      <c r="I114" s="76" t="s">
        <v>14</v>
      </c>
      <c r="J114" s="65" t="s">
        <v>14</v>
      </c>
      <c r="K114" s="156" t="s">
        <v>14</v>
      </c>
      <c r="L114" s="65" t="s">
        <v>14</v>
      </c>
      <c r="M114" s="65" t="s">
        <v>14</v>
      </c>
      <c r="N114" s="19" t="s">
        <v>14</v>
      </c>
      <c r="O114" s="593" t="str">
        <f t="shared" si="18"/>
        <v>-</v>
      </c>
      <c r="P114" s="597" t="str">
        <f t="shared" si="19"/>
        <v>-</v>
      </c>
      <c r="Q114" s="597" t="str">
        <f t="shared" si="20"/>
        <v>-</v>
      </c>
      <c r="R114" s="598" t="str">
        <f t="shared" si="23"/>
        <v>-</v>
      </c>
      <c r="T114" s="786"/>
      <c r="U114" s="787"/>
      <c r="V114" s="515" t="s">
        <v>558</v>
      </c>
      <c r="W114" s="529" t="s">
        <v>641</v>
      </c>
      <c r="X114" s="176" t="s">
        <v>14</v>
      </c>
      <c r="Y114" s="76" t="s">
        <v>14</v>
      </c>
      <c r="Z114" s="76" t="s">
        <v>14</v>
      </c>
      <c r="AA114" s="65" t="s">
        <v>14</v>
      </c>
      <c r="AB114" s="156" t="s">
        <v>14</v>
      </c>
      <c r="AC114" s="65" t="s">
        <v>14</v>
      </c>
      <c r="AD114" s="65" t="s">
        <v>14</v>
      </c>
      <c r="AE114" s="19" t="s">
        <v>14</v>
      </c>
      <c r="AF114" s="593" t="str">
        <f t="shared" si="21"/>
        <v>-</v>
      </c>
      <c r="AG114" s="597" t="str">
        <f t="shared" si="22"/>
        <v>-</v>
      </c>
      <c r="AH114" s="597" t="str">
        <f t="shared" si="24"/>
        <v>-</v>
      </c>
      <c r="AI114" s="598" t="str">
        <f t="shared" si="25"/>
        <v>-</v>
      </c>
    </row>
    <row r="115" spans="1:35" ht="15" customHeight="1">
      <c r="A115" s="418"/>
      <c r="C115" s="786"/>
      <c r="D115" s="787"/>
      <c r="E115" s="515" t="s">
        <v>666</v>
      </c>
      <c r="F115" s="529" t="s">
        <v>642</v>
      </c>
      <c r="G115" s="176" t="s">
        <v>14</v>
      </c>
      <c r="H115" s="76" t="s">
        <v>14</v>
      </c>
      <c r="I115" s="76" t="s">
        <v>14</v>
      </c>
      <c r="J115" s="65" t="s">
        <v>14</v>
      </c>
      <c r="K115" s="156" t="s">
        <v>14</v>
      </c>
      <c r="L115" s="65" t="s">
        <v>14</v>
      </c>
      <c r="M115" s="65" t="s">
        <v>14</v>
      </c>
      <c r="N115" s="19" t="s">
        <v>14</v>
      </c>
      <c r="O115" s="593" t="str">
        <f t="shared" si="18"/>
        <v>-</v>
      </c>
      <c r="P115" s="597" t="str">
        <f t="shared" si="19"/>
        <v>-</v>
      </c>
      <c r="Q115" s="597" t="str">
        <f t="shared" si="20"/>
        <v>-</v>
      </c>
      <c r="R115" s="598" t="str">
        <f t="shared" si="23"/>
        <v>-</v>
      </c>
      <c r="T115" s="786"/>
      <c r="U115" s="787"/>
      <c r="V115" s="515" t="s">
        <v>666</v>
      </c>
      <c r="W115" s="529" t="s">
        <v>642</v>
      </c>
      <c r="X115" s="176" t="s">
        <v>14</v>
      </c>
      <c r="Y115" s="76" t="s">
        <v>14</v>
      </c>
      <c r="Z115" s="76" t="s">
        <v>14</v>
      </c>
      <c r="AA115" s="65" t="s">
        <v>14</v>
      </c>
      <c r="AB115" s="156" t="s">
        <v>14</v>
      </c>
      <c r="AC115" s="65" t="s">
        <v>14</v>
      </c>
      <c r="AD115" s="65" t="s">
        <v>14</v>
      </c>
      <c r="AE115" s="19" t="s">
        <v>14</v>
      </c>
      <c r="AF115" s="593" t="str">
        <f t="shared" si="21"/>
        <v>-</v>
      </c>
      <c r="AG115" s="597" t="str">
        <f t="shared" si="22"/>
        <v>-</v>
      </c>
      <c r="AH115" s="597" t="str">
        <f t="shared" si="24"/>
        <v>-</v>
      </c>
      <c r="AI115" s="598" t="str">
        <f t="shared" si="25"/>
        <v>-</v>
      </c>
    </row>
    <row r="116" spans="1:35">
      <c r="A116" s="418"/>
      <c r="C116" s="786"/>
      <c r="D116" s="787"/>
      <c r="E116" s="515" t="s">
        <v>559</v>
      </c>
      <c r="F116" s="529" t="s">
        <v>638</v>
      </c>
      <c r="G116" s="176" t="s">
        <v>14</v>
      </c>
      <c r="H116" s="76" t="s">
        <v>14</v>
      </c>
      <c r="I116" s="76" t="s">
        <v>14</v>
      </c>
      <c r="J116" s="65" t="s">
        <v>14</v>
      </c>
      <c r="K116" s="156" t="s">
        <v>14</v>
      </c>
      <c r="L116" s="65" t="s">
        <v>14</v>
      </c>
      <c r="M116" s="65" t="s">
        <v>14</v>
      </c>
      <c r="N116" s="19" t="s">
        <v>14</v>
      </c>
      <c r="O116" s="593" t="str">
        <f t="shared" si="18"/>
        <v>-</v>
      </c>
      <c r="P116" s="597" t="str">
        <f t="shared" si="19"/>
        <v>-</v>
      </c>
      <c r="Q116" s="597" t="str">
        <f t="shared" si="20"/>
        <v>-</v>
      </c>
      <c r="R116" s="598" t="str">
        <f t="shared" si="23"/>
        <v>-</v>
      </c>
      <c r="T116" s="786"/>
      <c r="U116" s="787"/>
      <c r="V116" s="515" t="s">
        <v>559</v>
      </c>
      <c r="W116" s="529" t="s">
        <v>638</v>
      </c>
      <c r="X116" s="176" t="s">
        <v>14</v>
      </c>
      <c r="Y116" s="76" t="s">
        <v>14</v>
      </c>
      <c r="Z116" s="76" t="s">
        <v>14</v>
      </c>
      <c r="AA116" s="65" t="s">
        <v>14</v>
      </c>
      <c r="AB116" s="156" t="s">
        <v>14</v>
      </c>
      <c r="AC116" s="65" t="s">
        <v>14</v>
      </c>
      <c r="AD116" s="65" t="s">
        <v>14</v>
      </c>
      <c r="AE116" s="19" t="s">
        <v>14</v>
      </c>
      <c r="AF116" s="593" t="str">
        <f t="shared" si="21"/>
        <v>-</v>
      </c>
      <c r="AG116" s="597" t="str">
        <f t="shared" si="22"/>
        <v>-</v>
      </c>
      <c r="AH116" s="597" t="str">
        <f t="shared" si="24"/>
        <v>-</v>
      </c>
      <c r="AI116" s="598" t="str">
        <f t="shared" si="25"/>
        <v>-</v>
      </c>
    </row>
    <row r="117" spans="1:35" ht="15" thickBot="1">
      <c r="A117" s="418"/>
      <c r="C117" s="788"/>
      <c r="D117" s="789"/>
      <c r="E117" s="519" t="s">
        <v>560</v>
      </c>
      <c r="F117" s="531" t="s">
        <v>643</v>
      </c>
      <c r="G117" s="329" t="s">
        <v>14</v>
      </c>
      <c r="H117" s="178" t="s">
        <v>14</v>
      </c>
      <c r="I117" s="178" t="s">
        <v>14</v>
      </c>
      <c r="J117" s="177" t="s">
        <v>14</v>
      </c>
      <c r="K117" s="258" t="s">
        <v>14</v>
      </c>
      <c r="L117" s="177" t="s">
        <v>14</v>
      </c>
      <c r="M117" s="177" t="s">
        <v>14</v>
      </c>
      <c r="N117" s="305" t="s">
        <v>14</v>
      </c>
      <c r="O117" s="602" t="str">
        <f t="shared" si="18"/>
        <v>-</v>
      </c>
      <c r="P117" s="603" t="str">
        <f t="shared" si="19"/>
        <v>-</v>
      </c>
      <c r="Q117" s="603" t="str">
        <f t="shared" si="20"/>
        <v>-</v>
      </c>
      <c r="R117" s="604" t="str">
        <f t="shared" si="23"/>
        <v>-</v>
      </c>
      <c r="T117" s="788"/>
      <c r="U117" s="789"/>
      <c r="V117" s="519" t="s">
        <v>560</v>
      </c>
      <c r="W117" s="531" t="s">
        <v>643</v>
      </c>
      <c r="X117" s="329" t="s">
        <v>14</v>
      </c>
      <c r="Y117" s="178" t="s">
        <v>14</v>
      </c>
      <c r="Z117" s="178" t="s">
        <v>14</v>
      </c>
      <c r="AA117" s="177" t="s">
        <v>14</v>
      </c>
      <c r="AB117" s="258" t="s">
        <v>14</v>
      </c>
      <c r="AC117" s="177" t="s">
        <v>14</v>
      </c>
      <c r="AD117" s="177" t="s">
        <v>14</v>
      </c>
      <c r="AE117" s="305" t="s">
        <v>14</v>
      </c>
      <c r="AF117" s="602" t="str">
        <f t="shared" si="21"/>
        <v>-</v>
      </c>
      <c r="AG117" s="603" t="str">
        <f t="shared" si="22"/>
        <v>-</v>
      </c>
      <c r="AH117" s="603" t="str">
        <f t="shared" si="24"/>
        <v>-</v>
      </c>
      <c r="AI117" s="604" t="str">
        <f t="shared" si="25"/>
        <v>-</v>
      </c>
    </row>
    <row r="118" spans="1:35" ht="13.2" customHeight="1">
      <c r="A118" s="418"/>
      <c r="C118" s="784" t="s">
        <v>569</v>
      </c>
      <c r="D118" s="785" t="s">
        <v>569</v>
      </c>
      <c r="E118" s="521" t="s">
        <v>555</v>
      </c>
      <c r="F118" s="533" t="s">
        <v>660</v>
      </c>
      <c r="G118" s="331" t="s">
        <v>14</v>
      </c>
      <c r="H118" s="341" t="s">
        <v>14</v>
      </c>
      <c r="I118" s="341" t="s">
        <v>14</v>
      </c>
      <c r="J118" s="66" t="s">
        <v>14</v>
      </c>
      <c r="K118" s="303" t="s">
        <v>14</v>
      </c>
      <c r="L118" s="66" t="s">
        <v>14</v>
      </c>
      <c r="M118" s="66" t="s">
        <v>14</v>
      </c>
      <c r="N118" s="24" t="s">
        <v>14</v>
      </c>
      <c r="O118" s="608" t="str">
        <f t="shared" si="18"/>
        <v>-</v>
      </c>
      <c r="P118" s="609" t="str">
        <f t="shared" si="19"/>
        <v>-</v>
      </c>
      <c r="Q118" s="609" t="str">
        <f t="shared" si="20"/>
        <v>-</v>
      </c>
      <c r="R118" s="610" t="str">
        <f t="shared" si="23"/>
        <v>-</v>
      </c>
      <c r="T118" s="784" t="s">
        <v>569</v>
      </c>
      <c r="U118" s="785" t="s">
        <v>569</v>
      </c>
      <c r="V118" s="521" t="s">
        <v>555</v>
      </c>
      <c r="W118" s="533" t="s">
        <v>660</v>
      </c>
      <c r="X118" s="331" t="s">
        <v>14</v>
      </c>
      <c r="Y118" s="341" t="s">
        <v>14</v>
      </c>
      <c r="Z118" s="341" t="s">
        <v>14</v>
      </c>
      <c r="AA118" s="66" t="s">
        <v>14</v>
      </c>
      <c r="AB118" s="303" t="s">
        <v>14</v>
      </c>
      <c r="AC118" s="66" t="s">
        <v>14</v>
      </c>
      <c r="AD118" s="66" t="s">
        <v>14</v>
      </c>
      <c r="AE118" s="24" t="s">
        <v>14</v>
      </c>
      <c r="AF118" s="608" t="str">
        <f t="shared" si="21"/>
        <v>-</v>
      </c>
      <c r="AG118" s="609" t="str">
        <f t="shared" si="22"/>
        <v>-</v>
      </c>
      <c r="AH118" s="609" t="str">
        <f t="shared" si="24"/>
        <v>-</v>
      </c>
      <c r="AI118" s="610" t="str">
        <f t="shared" si="25"/>
        <v>-</v>
      </c>
    </row>
    <row r="119" spans="1:35" ht="13.2" customHeight="1">
      <c r="A119" s="418"/>
      <c r="C119" s="786"/>
      <c r="D119" s="787"/>
      <c r="E119" s="515" t="s">
        <v>556</v>
      </c>
      <c r="F119" s="534" t="s">
        <v>639</v>
      </c>
      <c r="G119" s="176" t="s">
        <v>14</v>
      </c>
      <c r="H119" s="76" t="s">
        <v>14</v>
      </c>
      <c r="I119" s="76" t="s">
        <v>14</v>
      </c>
      <c r="J119" s="65" t="s">
        <v>14</v>
      </c>
      <c r="K119" s="156" t="s">
        <v>14</v>
      </c>
      <c r="L119" s="76" t="s">
        <v>14</v>
      </c>
      <c r="M119" s="76" t="s">
        <v>14</v>
      </c>
      <c r="N119" s="19" t="s">
        <v>14</v>
      </c>
      <c r="O119" s="593" t="str">
        <f t="shared" si="18"/>
        <v>-</v>
      </c>
      <c r="P119" s="597" t="str">
        <f t="shared" si="19"/>
        <v>-</v>
      </c>
      <c r="Q119" s="597" t="str">
        <f t="shared" si="20"/>
        <v>-</v>
      </c>
      <c r="R119" s="598" t="str">
        <f t="shared" si="23"/>
        <v>-</v>
      </c>
      <c r="T119" s="786"/>
      <c r="U119" s="787"/>
      <c r="V119" s="515" t="s">
        <v>556</v>
      </c>
      <c r="W119" s="534" t="s">
        <v>639</v>
      </c>
      <c r="X119" s="176" t="s">
        <v>14</v>
      </c>
      <c r="Y119" s="76" t="s">
        <v>14</v>
      </c>
      <c r="Z119" s="76" t="s">
        <v>14</v>
      </c>
      <c r="AA119" s="65" t="s">
        <v>14</v>
      </c>
      <c r="AB119" s="156" t="s">
        <v>14</v>
      </c>
      <c r="AC119" s="76" t="s">
        <v>14</v>
      </c>
      <c r="AD119" s="76" t="s">
        <v>14</v>
      </c>
      <c r="AE119" s="19" t="s">
        <v>14</v>
      </c>
      <c r="AF119" s="593" t="str">
        <f t="shared" si="21"/>
        <v>-</v>
      </c>
      <c r="AG119" s="597" t="str">
        <f t="shared" si="22"/>
        <v>-</v>
      </c>
      <c r="AH119" s="597" t="str">
        <f t="shared" si="24"/>
        <v>-</v>
      </c>
      <c r="AI119" s="598" t="str">
        <f t="shared" si="25"/>
        <v>-</v>
      </c>
    </row>
    <row r="120" spans="1:35">
      <c r="A120" s="418"/>
      <c r="C120" s="786"/>
      <c r="D120" s="787"/>
      <c r="E120" s="515" t="s">
        <v>557</v>
      </c>
      <c r="F120" s="534" t="s">
        <v>640</v>
      </c>
      <c r="G120" s="176" t="s">
        <v>14</v>
      </c>
      <c r="H120" s="76" t="s">
        <v>14</v>
      </c>
      <c r="I120" s="76" t="s">
        <v>14</v>
      </c>
      <c r="J120" s="65" t="s">
        <v>14</v>
      </c>
      <c r="K120" s="156" t="s">
        <v>14</v>
      </c>
      <c r="L120" s="76" t="s">
        <v>14</v>
      </c>
      <c r="M120" s="76" t="s">
        <v>14</v>
      </c>
      <c r="N120" s="19" t="s">
        <v>14</v>
      </c>
      <c r="O120" s="593" t="str">
        <f t="shared" si="18"/>
        <v>-</v>
      </c>
      <c r="P120" s="597" t="str">
        <f t="shared" ref="P120:P131" si="34">IF(AND(ISNUMBER(J120),J120&lt;&gt;0),L120/J120-1,"-")</f>
        <v>-</v>
      </c>
      <c r="Q120" s="597" t="str">
        <f t="shared" si="20"/>
        <v>-</v>
      </c>
      <c r="R120" s="598" t="str">
        <f t="shared" si="23"/>
        <v>-</v>
      </c>
      <c r="T120" s="786"/>
      <c r="U120" s="787"/>
      <c r="V120" s="515" t="s">
        <v>557</v>
      </c>
      <c r="W120" s="534" t="s">
        <v>640</v>
      </c>
      <c r="X120" s="176" t="s">
        <v>14</v>
      </c>
      <c r="Y120" s="76" t="s">
        <v>14</v>
      </c>
      <c r="Z120" s="76" t="s">
        <v>14</v>
      </c>
      <c r="AA120" s="65" t="s">
        <v>14</v>
      </c>
      <c r="AB120" s="156" t="s">
        <v>14</v>
      </c>
      <c r="AC120" s="76" t="s">
        <v>14</v>
      </c>
      <c r="AD120" s="76" t="s">
        <v>14</v>
      </c>
      <c r="AE120" s="19" t="s">
        <v>14</v>
      </c>
      <c r="AF120" s="593" t="str">
        <f t="shared" si="21"/>
        <v>-</v>
      </c>
      <c r="AG120" s="597" t="str">
        <f t="shared" si="22"/>
        <v>-</v>
      </c>
      <c r="AH120" s="597" t="str">
        <f t="shared" si="24"/>
        <v>-</v>
      </c>
      <c r="AI120" s="598" t="str">
        <f t="shared" si="25"/>
        <v>-</v>
      </c>
    </row>
    <row r="121" spans="1:35">
      <c r="A121" s="418"/>
      <c r="C121" s="786"/>
      <c r="D121" s="787"/>
      <c r="E121" s="515" t="s">
        <v>558</v>
      </c>
      <c r="F121" s="534" t="s">
        <v>641</v>
      </c>
      <c r="G121" s="176" t="s">
        <v>14</v>
      </c>
      <c r="H121" s="76" t="s">
        <v>14</v>
      </c>
      <c r="I121" s="76" t="s">
        <v>14</v>
      </c>
      <c r="J121" s="65" t="s">
        <v>14</v>
      </c>
      <c r="K121" s="156" t="s">
        <v>14</v>
      </c>
      <c r="L121" s="76" t="s">
        <v>14</v>
      </c>
      <c r="M121" s="76" t="s">
        <v>14</v>
      </c>
      <c r="N121" s="19" t="s">
        <v>14</v>
      </c>
      <c r="O121" s="593" t="str">
        <f t="shared" si="18"/>
        <v>-</v>
      </c>
      <c r="P121" s="597" t="str">
        <f t="shared" si="34"/>
        <v>-</v>
      </c>
      <c r="Q121" s="597" t="str">
        <f t="shared" si="20"/>
        <v>-</v>
      </c>
      <c r="R121" s="598" t="str">
        <f t="shared" ref="R121:R131" si="35">IF(AND(ISNUMBER(J121),J121&lt;&gt;0),N121/J121-1,"-")</f>
        <v>-</v>
      </c>
      <c r="T121" s="786"/>
      <c r="U121" s="787"/>
      <c r="V121" s="515" t="s">
        <v>558</v>
      </c>
      <c r="W121" s="534" t="s">
        <v>641</v>
      </c>
      <c r="X121" s="176" t="s">
        <v>14</v>
      </c>
      <c r="Y121" s="76" t="s">
        <v>14</v>
      </c>
      <c r="Z121" s="76" t="s">
        <v>14</v>
      </c>
      <c r="AA121" s="65" t="s">
        <v>14</v>
      </c>
      <c r="AB121" s="156" t="s">
        <v>14</v>
      </c>
      <c r="AC121" s="76" t="s">
        <v>14</v>
      </c>
      <c r="AD121" s="76" t="s">
        <v>14</v>
      </c>
      <c r="AE121" s="19" t="s">
        <v>14</v>
      </c>
      <c r="AF121" s="593" t="str">
        <f t="shared" si="21"/>
        <v>-</v>
      </c>
      <c r="AG121" s="597" t="str">
        <f t="shared" si="22"/>
        <v>-</v>
      </c>
      <c r="AH121" s="597" t="str">
        <f t="shared" si="24"/>
        <v>-</v>
      </c>
      <c r="AI121" s="598" t="str">
        <f t="shared" si="25"/>
        <v>-</v>
      </c>
    </row>
    <row r="122" spans="1:35">
      <c r="A122" s="418"/>
      <c r="C122" s="786"/>
      <c r="D122" s="787"/>
      <c r="E122" s="515" t="s">
        <v>666</v>
      </c>
      <c r="F122" s="534" t="s">
        <v>642</v>
      </c>
      <c r="G122" s="176" t="s">
        <v>14</v>
      </c>
      <c r="H122" s="76" t="s">
        <v>14</v>
      </c>
      <c r="I122" s="76" t="s">
        <v>14</v>
      </c>
      <c r="J122" s="65" t="s">
        <v>14</v>
      </c>
      <c r="K122" s="156" t="s">
        <v>14</v>
      </c>
      <c r="L122" s="76" t="s">
        <v>14</v>
      </c>
      <c r="M122" s="76" t="s">
        <v>14</v>
      </c>
      <c r="N122" s="19" t="s">
        <v>14</v>
      </c>
      <c r="O122" s="593" t="str">
        <f t="shared" si="18"/>
        <v>-</v>
      </c>
      <c r="P122" s="597" t="str">
        <f t="shared" si="34"/>
        <v>-</v>
      </c>
      <c r="Q122" s="597" t="str">
        <f t="shared" si="20"/>
        <v>-</v>
      </c>
      <c r="R122" s="598" t="str">
        <f t="shared" si="35"/>
        <v>-</v>
      </c>
      <c r="T122" s="786"/>
      <c r="U122" s="787"/>
      <c r="V122" s="515" t="s">
        <v>666</v>
      </c>
      <c r="W122" s="534" t="s">
        <v>642</v>
      </c>
      <c r="X122" s="176" t="s">
        <v>14</v>
      </c>
      <c r="Y122" s="76" t="s">
        <v>14</v>
      </c>
      <c r="Z122" s="76" t="s">
        <v>14</v>
      </c>
      <c r="AA122" s="65" t="s">
        <v>14</v>
      </c>
      <c r="AB122" s="156" t="s">
        <v>14</v>
      </c>
      <c r="AC122" s="76" t="s">
        <v>14</v>
      </c>
      <c r="AD122" s="76" t="s">
        <v>14</v>
      </c>
      <c r="AE122" s="19" t="s">
        <v>14</v>
      </c>
      <c r="AF122" s="593" t="str">
        <f t="shared" si="21"/>
        <v>-</v>
      </c>
      <c r="AG122" s="597" t="str">
        <f t="shared" si="22"/>
        <v>-</v>
      </c>
      <c r="AH122" s="597" t="str">
        <f t="shared" si="24"/>
        <v>-</v>
      </c>
      <c r="AI122" s="598" t="str">
        <f t="shared" si="25"/>
        <v>-</v>
      </c>
    </row>
    <row r="123" spans="1:35">
      <c r="A123" s="418"/>
      <c r="C123" s="786"/>
      <c r="D123" s="787"/>
      <c r="E123" s="515" t="s">
        <v>559</v>
      </c>
      <c r="F123" s="534" t="s">
        <v>638</v>
      </c>
      <c r="G123" s="176" t="s">
        <v>14</v>
      </c>
      <c r="H123" s="76" t="s">
        <v>14</v>
      </c>
      <c r="I123" s="76" t="s">
        <v>14</v>
      </c>
      <c r="J123" s="65" t="s">
        <v>14</v>
      </c>
      <c r="K123" s="156" t="s">
        <v>14</v>
      </c>
      <c r="L123" s="76" t="s">
        <v>14</v>
      </c>
      <c r="M123" s="76" t="s">
        <v>14</v>
      </c>
      <c r="N123" s="19" t="s">
        <v>14</v>
      </c>
      <c r="O123" s="593" t="str">
        <f t="shared" si="18"/>
        <v>-</v>
      </c>
      <c r="P123" s="597" t="str">
        <f t="shared" si="34"/>
        <v>-</v>
      </c>
      <c r="Q123" s="597" t="str">
        <f t="shared" si="20"/>
        <v>-</v>
      </c>
      <c r="R123" s="598" t="str">
        <f t="shared" si="35"/>
        <v>-</v>
      </c>
      <c r="T123" s="786"/>
      <c r="U123" s="787"/>
      <c r="V123" s="515" t="s">
        <v>559</v>
      </c>
      <c r="W123" s="534" t="s">
        <v>638</v>
      </c>
      <c r="X123" s="176" t="s">
        <v>14</v>
      </c>
      <c r="Y123" s="76" t="s">
        <v>14</v>
      </c>
      <c r="Z123" s="76" t="s">
        <v>14</v>
      </c>
      <c r="AA123" s="65" t="s">
        <v>14</v>
      </c>
      <c r="AB123" s="156" t="s">
        <v>14</v>
      </c>
      <c r="AC123" s="76" t="s">
        <v>14</v>
      </c>
      <c r="AD123" s="76" t="s">
        <v>14</v>
      </c>
      <c r="AE123" s="19" t="s">
        <v>14</v>
      </c>
      <c r="AF123" s="593" t="str">
        <f t="shared" si="21"/>
        <v>-</v>
      </c>
      <c r="AG123" s="597" t="str">
        <f t="shared" si="22"/>
        <v>-</v>
      </c>
      <c r="AH123" s="597" t="str">
        <f t="shared" si="24"/>
        <v>-</v>
      </c>
      <c r="AI123" s="598" t="str">
        <f t="shared" si="25"/>
        <v>-</v>
      </c>
    </row>
    <row r="124" spans="1:35" ht="15" thickBot="1">
      <c r="A124" s="418"/>
      <c r="C124" s="788"/>
      <c r="D124" s="789"/>
      <c r="E124" s="517" t="s">
        <v>560</v>
      </c>
      <c r="F124" s="535" t="s">
        <v>643</v>
      </c>
      <c r="G124" s="339" t="s">
        <v>14</v>
      </c>
      <c r="H124" s="77" t="s">
        <v>14</v>
      </c>
      <c r="I124" s="77" t="s">
        <v>14</v>
      </c>
      <c r="J124" s="34" t="s">
        <v>14</v>
      </c>
      <c r="K124" s="29" t="s">
        <v>14</v>
      </c>
      <c r="L124" s="77" t="s">
        <v>14</v>
      </c>
      <c r="M124" s="77" t="s">
        <v>14</v>
      </c>
      <c r="N124" s="22" t="s">
        <v>14</v>
      </c>
      <c r="O124" s="599" t="str">
        <f t="shared" si="18"/>
        <v>-</v>
      </c>
      <c r="P124" s="600" t="str">
        <f t="shared" si="34"/>
        <v>-</v>
      </c>
      <c r="Q124" s="600" t="str">
        <f t="shared" si="20"/>
        <v>-</v>
      </c>
      <c r="R124" s="601" t="str">
        <f t="shared" si="35"/>
        <v>-</v>
      </c>
      <c r="T124" s="788"/>
      <c r="U124" s="789"/>
      <c r="V124" s="517" t="s">
        <v>560</v>
      </c>
      <c r="W124" s="535" t="s">
        <v>643</v>
      </c>
      <c r="X124" s="339" t="s">
        <v>14</v>
      </c>
      <c r="Y124" s="77" t="s">
        <v>14</v>
      </c>
      <c r="Z124" s="77" t="s">
        <v>14</v>
      </c>
      <c r="AA124" s="34" t="s">
        <v>14</v>
      </c>
      <c r="AB124" s="29" t="s">
        <v>14</v>
      </c>
      <c r="AC124" s="77" t="s">
        <v>14</v>
      </c>
      <c r="AD124" s="77" t="s">
        <v>14</v>
      </c>
      <c r="AE124" s="22" t="s">
        <v>14</v>
      </c>
      <c r="AF124" s="599" t="str">
        <f t="shared" si="21"/>
        <v>-</v>
      </c>
      <c r="AG124" s="600" t="str">
        <f t="shared" si="22"/>
        <v>-</v>
      </c>
      <c r="AH124" s="600" t="str">
        <f t="shared" si="24"/>
        <v>-</v>
      </c>
      <c r="AI124" s="601" t="str">
        <f t="shared" si="25"/>
        <v>-</v>
      </c>
    </row>
    <row r="125" spans="1:35">
      <c r="A125" s="418"/>
      <c r="C125" s="784" t="s">
        <v>570</v>
      </c>
      <c r="D125" s="785"/>
      <c r="E125" s="513" t="s">
        <v>555</v>
      </c>
      <c r="F125" s="528" t="s">
        <v>660</v>
      </c>
      <c r="G125" s="338" t="s">
        <v>14</v>
      </c>
      <c r="H125" s="75" t="s">
        <v>14</v>
      </c>
      <c r="I125" s="75" t="s">
        <v>14</v>
      </c>
      <c r="J125" s="64" t="s">
        <v>14</v>
      </c>
      <c r="K125" s="265" t="s">
        <v>14</v>
      </c>
      <c r="L125" s="75" t="s">
        <v>14</v>
      </c>
      <c r="M125" s="75" t="s">
        <v>14</v>
      </c>
      <c r="N125" s="18" t="s">
        <v>14</v>
      </c>
      <c r="O125" s="594" t="str">
        <f t="shared" si="18"/>
        <v>-</v>
      </c>
      <c r="P125" s="595" t="str">
        <f t="shared" si="34"/>
        <v>-</v>
      </c>
      <c r="Q125" s="595" t="str">
        <f t="shared" si="20"/>
        <v>-</v>
      </c>
      <c r="R125" s="596" t="str">
        <f t="shared" si="35"/>
        <v>-</v>
      </c>
      <c r="T125" s="784" t="s">
        <v>570</v>
      </c>
      <c r="U125" s="785"/>
      <c r="V125" s="513" t="s">
        <v>555</v>
      </c>
      <c r="W125" s="528" t="s">
        <v>660</v>
      </c>
      <c r="X125" s="338" t="s">
        <v>14</v>
      </c>
      <c r="Y125" s="75" t="s">
        <v>14</v>
      </c>
      <c r="Z125" s="75" t="s">
        <v>14</v>
      </c>
      <c r="AA125" s="64" t="s">
        <v>14</v>
      </c>
      <c r="AB125" s="265" t="s">
        <v>14</v>
      </c>
      <c r="AC125" s="75" t="s">
        <v>14</v>
      </c>
      <c r="AD125" s="75" t="s">
        <v>14</v>
      </c>
      <c r="AE125" s="18" t="s">
        <v>14</v>
      </c>
      <c r="AF125" s="594" t="str">
        <f t="shared" si="21"/>
        <v>-</v>
      </c>
      <c r="AG125" s="595" t="str">
        <f t="shared" si="22"/>
        <v>-</v>
      </c>
      <c r="AH125" s="595" t="str">
        <f t="shared" si="24"/>
        <v>-</v>
      </c>
      <c r="AI125" s="596" t="str">
        <f t="shared" si="25"/>
        <v>-</v>
      </c>
    </row>
    <row r="126" spans="1:35">
      <c r="A126" s="418"/>
      <c r="C126" s="786"/>
      <c r="D126" s="787"/>
      <c r="E126" s="515" t="s">
        <v>556</v>
      </c>
      <c r="F126" s="534" t="s">
        <v>639</v>
      </c>
      <c r="G126" s="176" t="s">
        <v>14</v>
      </c>
      <c r="H126" s="76" t="s">
        <v>14</v>
      </c>
      <c r="I126" s="76" t="s">
        <v>14</v>
      </c>
      <c r="J126" s="65" t="s">
        <v>14</v>
      </c>
      <c r="K126" s="156" t="s">
        <v>14</v>
      </c>
      <c r="L126" s="76" t="s">
        <v>14</v>
      </c>
      <c r="M126" s="76" t="s">
        <v>14</v>
      </c>
      <c r="N126" s="19" t="s">
        <v>14</v>
      </c>
      <c r="O126" s="593" t="str">
        <f t="shared" si="18"/>
        <v>-</v>
      </c>
      <c r="P126" s="597" t="str">
        <f t="shared" si="34"/>
        <v>-</v>
      </c>
      <c r="Q126" s="597" t="str">
        <f t="shared" si="20"/>
        <v>-</v>
      </c>
      <c r="R126" s="598" t="str">
        <f t="shared" si="35"/>
        <v>-</v>
      </c>
      <c r="T126" s="786"/>
      <c r="U126" s="787"/>
      <c r="V126" s="515" t="s">
        <v>556</v>
      </c>
      <c r="W126" s="534" t="s">
        <v>639</v>
      </c>
      <c r="X126" s="176" t="s">
        <v>14</v>
      </c>
      <c r="Y126" s="76" t="s">
        <v>14</v>
      </c>
      <c r="Z126" s="76" t="s">
        <v>14</v>
      </c>
      <c r="AA126" s="65" t="s">
        <v>14</v>
      </c>
      <c r="AB126" s="156" t="s">
        <v>14</v>
      </c>
      <c r="AC126" s="76" t="s">
        <v>14</v>
      </c>
      <c r="AD126" s="76" t="s">
        <v>14</v>
      </c>
      <c r="AE126" s="19" t="s">
        <v>14</v>
      </c>
      <c r="AF126" s="593" t="str">
        <f t="shared" si="21"/>
        <v>-</v>
      </c>
      <c r="AG126" s="597" t="str">
        <f t="shared" si="22"/>
        <v>-</v>
      </c>
      <c r="AH126" s="597" t="str">
        <f t="shared" si="24"/>
        <v>-</v>
      </c>
      <c r="AI126" s="598" t="str">
        <f t="shared" si="25"/>
        <v>-</v>
      </c>
    </row>
    <row r="127" spans="1:35">
      <c r="A127" s="418"/>
      <c r="C127" s="786"/>
      <c r="D127" s="787"/>
      <c r="E127" s="515" t="s">
        <v>557</v>
      </c>
      <c r="F127" s="534" t="s">
        <v>640</v>
      </c>
      <c r="G127" s="176" t="s">
        <v>14</v>
      </c>
      <c r="H127" s="76" t="s">
        <v>14</v>
      </c>
      <c r="I127" s="76" t="s">
        <v>14</v>
      </c>
      <c r="J127" s="65" t="s">
        <v>14</v>
      </c>
      <c r="K127" s="156" t="s">
        <v>14</v>
      </c>
      <c r="L127" s="76" t="s">
        <v>14</v>
      </c>
      <c r="M127" s="76" t="s">
        <v>14</v>
      </c>
      <c r="N127" s="19" t="s">
        <v>14</v>
      </c>
      <c r="O127" s="593" t="str">
        <f t="shared" si="18"/>
        <v>-</v>
      </c>
      <c r="P127" s="597" t="str">
        <f t="shared" si="34"/>
        <v>-</v>
      </c>
      <c r="Q127" s="597" t="str">
        <f t="shared" si="20"/>
        <v>-</v>
      </c>
      <c r="R127" s="598" t="str">
        <f t="shared" si="35"/>
        <v>-</v>
      </c>
      <c r="T127" s="786"/>
      <c r="U127" s="787"/>
      <c r="V127" s="515" t="s">
        <v>557</v>
      </c>
      <c r="W127" s="534" t="s">
        <v>640</v>
      </c>
      <c r="X127" s="176" t="s">
        <v>14</v>
      </c>
      <c r="Y127" s="76" t="s">
        <v>14</v>
      </c>
      <c r="Z127" s="76" t="s">
        <v>14</v>
      </c>
      <c r="AA127" s="65" t="s">
        <v>14</v>
      </c>
      <c r="AB127" s="156" t="s">
        <v>14</v>
      </c>
      <c r="AC127" s="76" t="s">
        <v>14</v>
      </c>
      <c r="AD127" s="76" t="s">
        <v>14</v>
      </c>
      <c r="AE127" s="19" t="s">
        <v>14</v>
      </c>
      <c r="AF127" s="593" t="str">
        <f t="shared" si="21"/>
        <v>-</v>
      </c>
      <c r="AG127" s="597" t="str">
        <f t="shared" si="22"/>
        <v>-</v>
      </c>
      <c r="AH127" s="597" t="str">
        <f t="shared" si="24"/>
        <v>-</v>
      </c>
      <c r="AI127" s="598" t="str">
        <f t="shared" si="25"/>
        <v>-</v>
      </c>
    </row>
    <row r="128" spans="1:35">
      <c r="A128" s="418"/>
      <c r="C128" s="786"/>
      <c r="D128" s="787"/>
      <c r="E128" s="515" t="s">
        <v>558</v>
      </c>
      <c r="F128" s="534" t="s">
        <v>641</v>
      </c>
      <c r="G128" s="176" t="s">
        <v>14</v>
      </c>
      <c r="H128" s="76" t="s">
        <v>14</v>
      </c>
      <c r="I128" s="76" t="s">
        <v>14</v>
      </c>
      <c r="J128" s="65" t="s">
        <v>14</v>
      </c>
      <c r="K128" s="156" t="s">
        <v>14</v>
      </c>
      <c r="L128" s="76" t="s">
        <v>14</v>
      </c>
      <c r="M128" s="76" t="s">
        <v>14</v>
      </c>
      <c r="N128" s="19" t="s">
        <v>14</v>
      </c>
      <c r="O128" s="593" t="str">
        <f t="shared" si="18"/>
        <v>-</v>
      </c>
      <c r="P128" s="597" t="str">
        <f t="shared" si="34"/>
        <v>-</v>
      </c>
      <c r="Q128" s="597" t="str">
        <f t="shared" si="20"/>
        <v>-</v>
      </c>
      <c r="R128" s="598" t="str">
        <f t="shared" si="35"/>
        <v>-</v>
      </c>
      <c r="T128" s="786"/>
      <c r="U128" s="787"/>
      <c r="V128" s="515" t="s">
        <v>558</v>
      </c>
      <c r="W128" s="534" t="s">
        <v>641</v>
      </c>
      <c r="X128" s="176" t="s">
        <v>14</v>
      </c>
      <c r="Y128" s="76" t="s">
        <v>14</v>
      </c>
      <c r="Z128" s="76" t="s">
        <v>14</v>
      </c>
      <c r="AA128" s="65" t="s">
        <v>14</v>
      </c>
      <c r="AB128" s="156" t="s">
        <v>14</v>
      </c>
      <c r="AC128" s="76" t="s">
        <v>14</v>
      </c>
      <c r="AD128" s="76" t="s">
        <v>14</v>
      </c>
      <c r="AE128" s="19" t="s">
        <v>14</v>
      </c>
      <c r="AF128" s="593" t="str">
        <f t="shared" si="21"/>
        <v>-</v>
      </c>
      <c r="AG128" s="597" t="str">
        <f t="shared" si="22"/>
        <v>-</v>
      </c>
      <c r="AH128" s="597" t="str">
        <f t="shared" si="24"/>
        <v>-</v>
      </c>
      <c r="AI128" s="598" t="str">
        <f t="shared" si="25"/>
        <v>-</v>
      </c>
    </row>
    <row r="129" spans="1:35">
      <c r="A129" s="418"/>
      <c r="C129" s="786"/>
      <c r="D129" s="787"/>
      <c r="E129" s="515" t="s">
        <v>666</v>
      </c>
      <c r="F129" s="534" t="s">
        <v>642</v>
      </c>
      <c r="G129" s="176" t="s">
        <v>14</v>
      </c>
      <c r="H129" s="76" t="s">
        <v>14</v>
      </c>
      <c r="I129" s="76" t="s">
        <v>14</v>
      </c>
      <c r="J129" s="65" t="s">
        <v>14</v>
      </c>
      <c r="K129" s="156" t="s">
        <v>14</v>
      </c>
      <c r="L129" s="76" t="s">
        <v>14</v>
      </c>
      <c r="M129" s="76" t="s">
        <v>14</v>
      </c>
      <c r="N129" s="19" t="s">
        <v>14</v>
      </c>
      <c r="O129" s="593" t="str">
        <f t="shared" si="18"/>
        <v>-</v>
      </c>
      <c r="P129" s="597" t="str">
        <f t="shared" si="34"/>
        <v>-</v>
      </c>
      <c r="Q129" s="597" t="str">
        <f t="shared" si="20"/>
        <v>-</v>
      </c>
      <c r="R129" s="598" t="str">
        <f t="shared" si="35"/>
        <v>-</v>
      </c>
      <c r="T129" s="786"/>
      <c r="U129" s="787"/>
      <c r="V129" s="515" t="s">
        <v>666</v>
      </c>
      <c r="W129" s="534" t="s">
        <v>642</v>
      </c>
      <c r="X129" s="176" t="s">
        <v>14</v>
      </c>
      <c r="Y129" s="76" t="s">
        <v>14</v>
      </c>
      <c r="Z129" s="76" t="s">
        <v>14</v>
      </c>
      <c r="AA129" s="65" t="s">
        <v>14</v>
      </c>
      <c r="AB129" s="156" t="s">
        <v>14</v>
      </c>
      <c r="AC129" s="76" t="s">
        <v>14</v>
      </c>
      <c r="AD129" s="76" t="s">
        <v>14</v>
      </c>
      <c r="AE129" s="19" t="s">
        <v>14</v>
      </c>
      <c r="AF129" s="593" t="str">
        <f t="shared" si="21"/>
        <v>-</v>
      </c>
      <c r="AG129" s="597" t="str">
        <f t="shared" si="22"/>
        <v>-</v>
      </c>
      <c r="AH129" s="597" t="str">
        <f t="shared" si="24"/>
        <v>-</v>
      </c>
      <c r="AI129" s="598" t="str">
        <f t="shared" si="25"/>
        <v>-</v>
      </c>
    </row>
    <row r="130" spans="1:35">
      <c r="A130" s="418"/>
      <c r="C130" s="786"/>
      <c r="D130" s="787"/>
      <c r="E130" s="515" t="s">
        <v>559</v>
      </c>
      <c r="F130" s="534" t="s">
        <v>638</v>
      </c>
      <c r="G130" s="176" t="s">
        <v>14</v>
      </c>
      <c r="H130" s="76" t="s">
        <v>14</v>
      </c>
      <c r="I130" s="76" t="s">
        <v>14</v>
      </c>
      <c r="J130" s="65" t="s">
        <v>14</v>
      </c>
      <c r="K130" s="156" t="s">
        <v>14</v>
      </c>
      <c r="L130" s="76" t="s">
        <v>14</v>
      </c>
      <c r="M130" s="76" t="s">
        <v>14</v>
      </c>
      <c r="N130" s="19" t="s">
        <v>14</v>
      </c>
      <c r="O130" s="593" t="str">
        <f t="shared" si="18"/>
        <v>-</v>
      </c>
      <c r="P130" s="597" t="str">
        <f t="shared" si="34"/>
        <v>-</v>
      </c>
      <c r="Q130" s="597" t="str">
        <f t="shared" si="20"/>
        <v>-</v>
      </c>
      <c r="R130" s="598" t="str">
        <f t="shared" si="35"/>
        <v>-</v>
      </c>
      <c r="T130" s="786"/>
      <c r="U130" s="787"/>
      <c r="V130" s="515" t="s">
        <v>559</v>
      </c>
      <c r="W130" s="534" t="s">
        <v>638</v>
      </c>
      <c r="X130" s="176" t="s">
        <v>14</v>
      </c>
      <c r="Y130" s="76" t="s">
        <v>14</v>
      </c>
      <c r="Z130" s="76" t="s">
        <v>14</v>
      </c>
      <c r="AA130" s="65" t="s">
        <v>14</v>
      </c>
      <c r="AB130" s="156" t="s">
        <v>14</v>
      </c>
      <c r="AC130" s="76" t="s">
        <v>14</v>
      </c>
      <c r="AD130" s="76" t="s">
        <v>14</v>
      </c>
      <c r="AE130" s="19" t="s">
        <v>14</v>
      </c>
      <c r="AF130" s="593" t="str">
        <f t="shared" si="21"/>
        <v>-</v>
      </c>
      <c r="AG130" s="597" t="str">
        <f t="shared" si="22"/>
        <v>-</v>
      </c>
      <c r="AH130" s="597" t="str">
        <f t="shared" si="24"/>
        <v>-</v>
      </c>
      <c r="AI130" s="598" t="str">
        <f t="shared" si="25"/>
        <v>-</v>
      </c>
    </row>
    <row r="131" spans="1:35" ht="15" thickBot="1">
      <c r="A131" s="418"/>
      <c r="C131" s="788"/>
      <c r="D131" s="789"/>
      <c r="E131" s="519" t="s">
        <v>560</v>
      </c>
      <c r="F131" s="536" t="s">
        <v>643</v>
      </c>
      <c r="G131" s="329" t="s">
        <v>14</v>
      </c>
      <c r="H131" s="178" t="s">
        <v>14</v>
      </c>
      <c r="I131" s="178" t="s">
        <v>14</v>
      </c>
      <c r="J131" s="177" t="s">
        <v>14</v>
      </c>
      <c r="K131" s="258" t="s">
        <v>14</v>
      </c>
      <c r="L131" s="178" t="s">
        <v>14</v>
      </c>
      <c r="M131" s="178" t="s">
        <v>14</v>
      </c>
      <c r="N131" s="305" t="s">
        <v>14</v>
      </c>
      <c r="O131" s="602" t="str">
        <f t="shared" si="18"/>
        <v>-</v>
      </c>
      <c r="P131" s="603" t="str">
        <f t="shared" si="34"/>
        <v>-</v>
      </c>
      <c r="Q131" s="603" t="str">
        <f t="shared" si="20"/>
        <v>-</v>
      </c>
      <c r="R131" s="604" t="str">
        <f t="shared" si="35"/>
        <v>-</v>
      </c>
      <c r="T131" s="788"/>
      <c r="U131" s="789"/>
      <c r="V131" s="519" t="s">
        <v>560</v>
      </c>
      <c r="W131" s="536" t="s">
        <v>643</v>
      </c>
      <c r="X131" s="329" t="s">
        <v>14</v>
      </c>
      <c r="Y131" s="178" t="s">
        <v>14</v>
      </c>
      <c r="Z131" s="178" t="s">
        <v>14</v>
      </c>
      <c r="AA131" s="177" t="s">
        <v>14</v>
      </c>
      <c r="AB131" s="258" t="s">
        <v>14</v>
      </c>
      <c r="AC131" s="178" t="s">
        <v>14</v>
      </c>
      <c r="AD131" s="178" t="s">
        <v>14</v>
      </c>
      <c r="AE131" s="305" t="s">
        <v>14</v>
      </c>
      <c r="AF131" s="602" t="str">
        <f t="shared" si="21"/>
        <v>-</v>
      </c>
      <c r="AG131" s="603" t="str">
        <f t="shared" si="22"/>
        <v>-</v>
      </c>
      <c r="AH131" s="603" t="str">
        <f t="shared" si="24"/>
        <v>-</v>
      </c>
      <c r="AI131" s="604" t="str">
        <f t="shared" si="25"/>
        <v>-</v>
      </c>
    </row>
    <row r="132" spans="1:35" ht="15" thickBot="1">
      <c r="A132" s="418"/>
      <c r="C132" s="810"/>
      <c r="D132" s="810"/>
      <c r="E132" s="810"/>
      <c r="F132" s="810"/>
      <c r="T132" s="763" t="s">
        <v>711</v>
      </c>
      <c r="U132" s="764"/>
      <c r="V132" s="764"/>
      <c r="W132" s="799"/>
      <c r="X132" s="336" t="s">
        <v>14</v>
      </c>
      <c r="Y132" s="325" t="s">
        <v>14</v>
      </c>
      <c r="Z132" s="325" t="s">
        <v>14</v>
      </c>
      <c r="AA132" s="324" t="s">
        <v>14</v>
      </c>
      <c r="AB132" s="323" t="s">
        <v>14</v>
      </c>
      <c r="AC132" s="325" t="s">
        <v>14</v>
      </c>
      <c r="AD132" s="325" t="s">
        <v>14</v>
      </c>
      <c r="AE132" s="324" t="s">
        <v>14</v>
      </c>
      <c r="AF132" s="625" t="str">
        <f t="shared" si="21"/>
        <v>-</v>
      </c>
      <c r="AG132" s="615" t="str">
        <f t="shared" si="22"/>
        <v>-</v>
      </c>
      <c r="AH132" s="615" t="str">
        <f t="shared" si="24"/>
        <v>-</v>
      </c>
      <c r="AI132" s="616" t="str">
        <f t="shared" si="25"/>
        <v>-</v>
      </c>
    </row>
    <row r="133" spans="1:35">
      <c r="A133" s="418"/>
    </row>
    <row r="134" spans="1:35">
      <c r="A134" s="418"/>
      <c r="C134" s="374" t="s">
        <v>730</v>
      </c>
      <c r="D134" s="374"/>
      <c r="E134" s="374"/>
      <c r="F134" s="374"/>
      <c r="T134" s="374" t="s">
        <v>733</v>
      </c>
      <c r="U134" s="374"/>
      <c r="V134" s="374"/>
      <c r="W134" s="374"/>
    </row>
    <row r="135" spans="1:35" ht="15" thickBot="1">
      <c r="A135" s="418"/>
    </row>
    <row r="136" spans="1:35" ht="43.2" customHeight="1" thickBot="1">
      <c r="A136" s="418"/>
      <c r="G136" s="778" t="s">
        <v>729</v>
      </c>
      <c r="H136" s="779"/>
      <c r="I136" s="779"/>
      <c r="J136" s="779"/>
      <c r="K136" s="779"/>
      <c r="L136" s="779"/>
      <c r="M136" s="779"/>
      <c r="N136" s="779"/>
      <c r="O136" s="779"/>
      <c r="P136" s="779"/>
      <c r="Q136" s="779"/>
      <c r="R136" s="780"/>
      <c r="X136" s="801" t="s">
        <v>734</v>
      </c>
      <c r="Y136" s="802"/>
      <c r="Z136" s="802"/>
      <c r="AA136" s="802"/>
      <c r="AB136" s="802"/>
      <c r="AC136" s="802"/>
      <c r="AD136" s="802"/>
      <c r="AE136" s="802"/>
      <c r="AF136" s="802"/>
      <c r="AG136" s="802"/>
      <c r="AH136" s="802"/>
      <c r="AI136" s="803"/>
    </row>
    <row r="137" spans="1:35" ht="22.2" customHeight="1" thickBot="1">
      <c r="A137" s="418"/>
      <c r="G137" s="699" t="s">
        <v>13</v>
      </c>
      <c r="H137" s="700"/>
      <c r="I137" s="700"/>
      <c r="J137" s="700"/>
      <c r="K137" s="699" t="s">
        <v>51</v>
      </c>
      <c r="L137" s="700"/>
      <c r="M137" s="700"/>
      <c r="N137" s="765"/>
      <c r="O137" s="766" t="s">
        <v>109</v>
      </c>
      <c r="P137" s="767"/>
      <c r="Q137" s="767"/>
      <c r="R137" s="768"/>
      <c r="X137" s="699" t="s">
        <v>13</v>
      </c>
      <c r="Y137" s="700"/>
      <c r="Z137" s="700"/>
      <c r="AA137" s="700"/>
      <c r="AB137" s="699" t="s">
        <v>51</v>
      </c>
      <c r="AC137" s="700"/>
      <c r="AD137" s="700"/>
      <c r="AE137" s="765"/>
      <c r="AF137" s="766" t="s">
        <v>109</v>
      </c>
      <c r="AG137" s="767"/>
      <c r="AH137" s="767"/>
      <c r="AI137" s="768"/>
    </row>
    <row r="138" spans="1:35" ht="29.4" customHeight="1">
      <c r="A138" s="418"/>
      <c r="G138" s="707" t="s">
        <v>42</v>
      </c>
      <c r="H138" s="782"/>
      <c r="I138" s="707" t="s">
        <v>43</v>
      </c>
      <c r="J138" s="782"/>
      <c r="K138" s="709" t="s">
        <v>249</v>
      </c>
      <c r="L138" s="709"/>
      <c r="M138" s="709" t="s">
        <v>250</v>
      </c>
      <c r="N138" s="709"/>
      <c r="O138" s="709" t="s">
        <v>249</v>
      </c>
      <c r="P138" s="709"/>
      <c r="Q138" s="709" t="s">
        <v>250</v>
      </c>
      <c r="R138" s="709"/>
      <c r="X138" s="707" t="s">
        <v>42</v>
      </c>
      <c r="Y138" s="782"/>
      <c r="Z138" s="707" t="s">
        <v>43</v>
      </c>
      <c r="AA138" s="782"/>
      <c r="AB138" s="709" t="s">
        <v>249</v>
      </c>
      <c r="AC138" s="709"/>
      <c r="AD138" s="709" t="s">
        <v>250</v>
      </c>
      <c r="AE138" s="709"/>
      <c r="AF138" s="709" t="s">
        <v>249</v>
      </c>
      <c r="AG138" s="709"/>
      <c r="AH138" s="709" t="s">
        <v>250</v>
      </c>
      <c r="AI138" s="709"/>
    </row>
    <row r="139" spans="1:35" ht="22.2" customHeight="1">
      <c r="A139" s="418"/>
      <c r="G139" s="708"/>
      <c r="H139" s="783"/>
      <c r="I139" s="708"/>
      <c r="J139" s="783"/>
      <c r="K139" s="379" t="s">
        <v>42</v>
      </c>
      <c r="L139" s="378" t="s">
        <v>43</v>
      </c>
      <c r="M139" s="378" t="s">
        <v>42</v>
      </c>
      <c r="N139" s="378" t="s">
        <v>43</v>
      </c>
      <c r="O139" s="379" t="s">
        <v>42</v>
      </c>
      <c r="P139" s="378" t="s">
        <v>43</v>
      </c>
      <c r="Q139" s="378" t="s">
        <v>42</v>
      </c>
      <c r="R139" s="378" t="s">
        <v>43</v>
      </c>
      <c r="X139" s="708"/>
      <c r="Y139" s="783"/>
      <c r="Z139" s="708"/>
      <c r="AA139" s="783"/>
      <c r="AB139" s="379" t="s">
        <v>42</v>
      </c>
      <c r="AC139" s="378" t="s">
        <v>43</v>
      </c>
      <c r="AD139" s="378" t="s">
        <v>42</v>
      </c>
      <c r="AE139" s="378" t="s">
        <v>43</v>
      </c>
      <c r="AF139" s="379" t="s">
        <v>42</v>
      </c>
      <c r="AG139" s="378" t="s">
        <v>43</v>
      </c>
      <c r="AH139" s="378" t="s">
        <v>42</v>
      </c>
      <c r="AI139" s="378" t="s">
        <v>43</v>
      </c>
    </row>
    <row r="140" spans="1:35" ht="18" customHeight="1" thickBot="1">
      <c r="A140" s="418"/>
      <c r="G140" s="507"/>
      <c r="H140" s="507"/>
      <c r="I140" s="507"/>
      <c r="J140" s="507"/>
      <c r="K140" s="508"/>
      <c r="L140" s="508"/>
      <c r="M140" s="508"/>
      <c r="N140" s="419"/>
      <c r="X140" s="507"/>
      <c r="Y140" s="507"/>
      <c r="Z140" s="507"/>
      <c r="AA140" s="507"/>
      <c r="AB140" s="508"/>
      <c r="AC140" s="508"/>
      <c r="AD140" s="508"/>
      <c r="AE140" s="419"/>
    </row>
    <row r="141" spans="1:35" ht="48.6" customHeight="1" thickBot="1">
      <c r="A141" s="418"/>
      <c r="C141" s="800" t="s">
        <v>553</v>
      </c>
      <c r="D141" s="800"/>
      <c r="E141" s="527" t="s">
        <v>723</v>
      </c>
      <c r="F141" s="538"/>
      <c r="G141" s="511" t="s">
        <v>143</v>
      </c>
      <c r="H141" s="383" t="s">
        <v>753</v>
      </c>
      <c r="I141" s="385" t="s">
        <v>143</v>
      </c>
      <c r="J141" s="383" t="s">
        <v>753</v>
      </c>
      <c r="K141" s="382" t="s">
        <v>143</v>
      </c>
      <c r="L141" s="385" t="s">
        <v>143</v>
      </c>
      <c r="M141" s="383" t="s">
        <v>143</v>
      </c>
      <c r="N141" s="386" t="s">
        <v>143</v>
      </c>
      <c r="O141" s="511" t="s">
        <v>442</v>
      </c>
      <c r="P141" s="385" t="s">
        <v>442</v>
      </c>
      <c r="Q141" s="383" t="s">
        <v>442</v>
      </c>
      <c r="R141" s="386" t="s">
        <v>442</v>
      </c>
      <c r="T141" s="800" t="s">
        <v>553</v>
      </c>
      <c r="U141" s="800"/>
      <c r="V141" s="527" t="s">
        <v>723</v>
      </c>
      <c r="W141" s="538"/>
      <c r="X141" s="384" t="s">
        <v>143</v>
      </c>
      <c r="Y141" s="385" t="s">
        <v>753</v>
      </c>
      <c r="Z141" s="510" t="s">
        <v>143</v>
      </c>
      <c r="AA141" s="386" t="s">
        <v>753</v>
      </c>
      <c r="AB141" s="385" t="s">
        <v>143</v>
      </c>
      <c r="AC141" s="385" t="s">
        <v>143</v>
      </c>
      <c r="AD141" s="383" t="s">
        <v>143</v>
      </c>
      <c r="AE141" s="385" t="s">
        <v>143</v>
      </c>
      <c r="AF141" s="383" t="s">
        <v>442</v>
      </c>
      <c r="AG141" s="385" t="s">
        <v>442</v>
      </c>
      <c r="AH141" s="383" t="s">
        <v>442</v>
      </c>
      <c r="AI141" s="386" t="s">
        <v>442</v>
      </c>
    </row>
    <row r="142" spans="1:35" ht="16.95" customHeight="1">
      <c r="A142" s="418"/>
      <c r="C142" s="784" t="s">
        <v>563</v>
      </c>
      <c r="D142" s="785"/>
      <c r="E142" s="513" t="s">
        <v>555</v>
      </c>
      <c r="F142" s="513" t="s">
        <v>660</v>
      </c>
      <c r="G142" s="266" t="s">
        <v>14</v>
      </c>
      <c r="H142" s="75" t="s">
        <v>14</v>
      </c>
      <c r="I142" s="75" t="s">
        <v>14</v>
      </c>
      <c r="J142" s="65" t="s">
        <v>14</v>
      </c>
      <c r="K142" s="265" t="s">
        <v>14</v>
      </c>
      <c r="L142" s="64" t="s">
        <v>14</v>
      </c>
      <c r="M142" s="64" t="s">
        <v>14</v>
      </c>
      <c r="N142" s="18" t="s">
        <v>14</v>
      </c>
      <c r="O142" s="594" t="str">
        <f t="shared" ref="O142:O183" si="36">IF(AND(ISNUMBER(G142),G142&lt;&gt;0),K142/G142-1,"-")</f>
        <v>-</v>
      </c>
      <c r="P142" s="595" t="str">
        <f t="shared" ref="P142:P169" si="37">IF(AND(ISNUMBER(J142),J142&lt;&gt;0),L142/J142-1,"-")</f>
        <v>-</v>
      </c>
      <c r="Q142" s="595" t="str">
        <f t="shared" ref="Q142:Q183" si="38">IF(AND(ISNUMBER(G142),G142&lt;&gt;0),M142/G142-1,"-")</f>
        <v>-</v>
      </c>
      <c r="R142" s="596" t="str">
        <f>IF(AND(ISNUMBER(J142),J142&lt;&gt;0),N142/J142-1,"-")</f>
        <v>-</v>
      </c>
      <c r="T142" s="784" t="s">
        <v>563</v>
      </c>
      <c r="U142" s="785"/>
      <c r="V142" s="513" t="s">
        <v>555</v>
      </c>
      <c r="W142" s="513" t="s">
        <v>660</v>
      </c>
      <c r="X142" s="266" t="s">
        <v>14</v>
      </c>
      <c r="Y142" s="75" t="s">
        <v>14</v>
      </c>
      <c r="Z142" s="75" t="s">
        <v>14</v>
      </c>
      <c r="AA142" s="65" t="s">
        <v>14</v>
      </c>
      <c r="AB142" s="265" t="s">
        <v>14</v>
      </c>
      <c r="AC142" s="64" t="s">
        <v>14</v>
      </c>
      <c r="AD142" s="64" t="s">
        <v>14</v>
      </c>
      <c r="AE142" s="18" t="s">
        <v>14</v>
      </c>
      <c r="AF142" s="594" t="str">
        <f t="shared" ref="AF142:AF184" si="39">IF(AND(ISNUMBER(X142),X142&lt;&gt;0),AB142/X142-1,"-")</f>
        <v>-</v>
      </c>
      <c r="AG142" s="595" t="str">
        <f t="shared" ref="AG142:AG184" si="40">IF(AND(ISNUMBER(AA142),AA142&lt;&gt;0),AC142/AA142-1,"-")</f>
        <v>-</v>
      </c>
      <c r="AH142" s="595" t="str">
        <f>IF(AND(ISNUMBER(X142),X142&lt;&gt;0),AD142/X142-1,"-")</f>
        <v>-</v>
      </c>
      <c r="AI142" s="596" t="str">
        <f>IF(AND(ISNUMBER(AA142),AA142&lt;&gt;0),AE142/AA142-1,"-")</f>
        <v>-</v>
      </c>
    </row>
    <row r="143" spans="1:35">
      <c r="A143" s="418"/>
      <c r="C143" s="786"/>
      <c r="D143" s="787"/>
      <c r="E143" s="515" t="s">
        <v>556</v>
      </c>
      <c r="F143" s="539" t="s">
        <v>639</v>
      </c>
      <c r="G143" s="266" t="s">
        <v>14</v>
      </c>
      <c r="H143" s="76" t="s">
        <v>14</v>
      </c>
      <c r="I143" s="76" t="s">
        <v>14</v>
      </c>
      <c r="J143" s="65" t="s">
        <v>14</v>
      </c>
      <c r="K143" s="156" t="s">
        <v>14</v>
      </c>
      <c r="L143" s="65" t="s">
        <v>14</v>
      </c>
      <c r="M143" s="65" t="s">
        <v>14</v>
      </c>
      <c r="N143" s="19" t="s">
        <v>14</v>
      </c>
      <c r="O143" s="593" t="str">
        <f t="shared" si="36"/>
        <v>-</v>
      </c>
      <c r="P143" s="597" t="str">
        <f t="shared" si="37"/>
        <v>-</v>
      </c>
      <c r="Q143" s="597" t="str">
        <f t="shared" si="38"/>
        <v>-</v>
      </c>
      <c r="R143" s="598" t="str">
        <f t="shared" ref="R143:R169" si="41">IF(AND(ISNUMBER(J143),J143&lt;&gt;0),N143/J143-1,"-")</f>
        <v>-</v>
      </c>
      <c r="T143" s="786"/>
      <c r="U143" s="787"/>
      <c r="V143" s="515" t="s">
        <v>556</v>
      </c>
      <c r="W143" s="539" t="s">
        <v>639</v>
      </c>
      <c r="X143" s="266" t="s">
        <v>14</v>
      </c>
      <c r="Y143" s="76" t="s">
        <v>14</v>
      </c>
      <c r="Z143" s="76" t="s">
        <v>14</v>
      </c>
      <c r="AA143" s="65" t="s">
        <v>14</v>
      </c>
      <c r="AB143" s="156" t="s">
        <v>14</v>
      </c>
      <c r="AC143" s="65" t="s">
        <v>14</v>
      </c>
      <c r="AD143" s="65" t="s">
        <v>14</v>
      </c>
      <c r="AE143" s="19" t="s">
        <v>14</v>
      </c>
      <c r="AF143" s="593" t="str">
        <f t="shared" si="39"/>
        <v>-</v>
      </c>
      <c r="AG143" s="597" t="str">
        <f t="shared" si="40"/>
        <v>-</v>
      </c>
      <c r="AH143" s="597" t="str">
        <f t="shared" ref="AH143:AH184" si="42">IF(AND(ISNUMBER(X143),X143&lt;&gt;0),AD143/X143-1,"-")</f>
        <v>-</v>
      </c>
      <c r="AI143" s="598" t="str">
        <f t="shared" ref="AI143:AI184" si="43">IF(AND(ISNUMBER(AA143),AA143&lt;&gt;0),AE143/AA143-1,"-")</f>
        <v>-</v>
      </c>
    </row>
    <row r="144" spans="1:35">
      <c r="A144" s="418"/>
      <c r="C144" s="786"/>
      <c r="D144" s="787"/>
      <c r="E144" s="515" t="s">
        <v>557</v>
      </c>
      <c r="F144" s="539" t="s">
        <v>640</v>
      </c>
      <c r="G144" s="266" t="s">
        <v>14</v>
      </c>
      <c r="H144" s="76" t="s">
        <v>14</v>
      </c>
      <c r="I144" s="76" t="s">
        <v>14</v>
      </c>
      <c r="J144" s="65" t="s">
        <v>14</v>
      </c>
      <c r="K144" s="156" t="s">
        <v>14</v>
      </c>
      <c r="L144" s="65" t="s">
        <v>14</v>
      </c>
      <c r="M144" s="65" t="s">
        <v>14</v>
      </c>
      <c r="N144" s="19" t="s">
        <v>14</v>
      </c>
      <c r="O144" s="593" t="str">
        <f t="shared" si="36"/>
        <v>-</v>
      </c>
      <c r="P144" s="597" t="str">
        <f t="shared" si="37"/>
        <v>-</v>
      </c>
      <c r="Q144" s="597" t="str">
        <f t="shared" si="38"/>
        <v>-</v>
      </c>
      <c r="R144" s="598" t="str">
        <f t="shared" si="41"/>
        <v>-</v>
      </c>
      <c r="T144" s="786"/>
      <c r="U144" s="787"/>
      <c r="V144" s="515" t="s">
        <v>557</v>
      </c>
      <c r="W144" s="539" t="s">
        <v>640</v>
      </c>
      <c r="X144" s="266" t="s">
        <v>14</v>
      </c>
      <c r="Y144" s="76" t="s">
        <v>14</v>
      </c>
      <c r="Z144" s="76" t="s">
        <v>14</v>
      </c>
      <c r="AA144" s="65" t="s">
        <v>14</v>
      </c>
      <c r="AB144" s="156" t="s">
        <v>14</v>
      </c>
      <c r="AC144" s="65" t="s">
        <v>14</v>
      </c>
      <c r="AD144" s="65" t="s">
        <v>14</v>
      </c>
      <c r="AE144" s="19" t="s">
        <v>14</v>
      </c>
      <c r="AF144" s="593" t="str">
        <f t="shared" si="39"/>
        <v>-</v>
      </c>
      <c r="AG144" s="597" t="str">
        <f t="shared" si="40"/>
        <v>-</v>
      </c>
      <c r="AH144" s="597" t="str">
        <f t="shared" si="42"/>
        <v>-</v>
      </c>
      <c r="AI144" s="598" t="str">
        <f t="shared" si="43"/>
        <v>-</v>
      </c>
    </row>
    <row r="145" spans="1:35">
      <c r="A145" s="418"/>
      <c r="C145" s="786"/>
      <c r="D145" s="787"/>
      <c r="E145" s="515" t="s">
        <v>558</v>
      </c>
      <c r="F145" s="539" t="s">
        <v>641</v>
      </c>
      <c r="G145" s="266" t="s">
        <v>14</v>
      </c>
      <c r="H145" s="76" t="s">
        <v>14</v>
      </c>
      <c r="I145" s="76" t="s">
        <v>14</v>
      </c>
      <c r="J145" s="65" t="s">
        <v>14</v>
      </c>
      <c r="K145" s="156" t="s">
        <v>14</v>
      </c>
      <c r="L145" s="65" t="s">
        <v>14</v>
      </c>
      <c r="M145" s="65" t="s">
        <v>14</v>
      </c>
      <c r="N145" s="19" t="s">
        <v>14</v>
      </c>
      <c r="O145" s="593" t="str">
        <f t="shared" si="36"/>
        <v>-</v>
      </c>
      <c r="P145" s="597" t="str">
        <f t="shared" si="37"/>
        <v>-</v>
      </c>
      <c r="Q145" s="597" t="str">
        <f t="shared" si="38"/>
        <v>-</v>
      </c>
      <c r="R145" s="598" t="str">
        <f t="shared" si="41"/>
        <v>-</v>
      </c>
      <c r="T145" s="786"/>
      <c r="U145" s="787"/>
      <c r="V145" s="515" t="s">
        <v>558</v>
      </c>
      <c r="W145" s="539" t="s">
        <v>641</v>
      </c>
      <c r="X145" s="266" t="s">
        <v>14</v>
      </c>
      <c r="Y145" s="76" t="s">
        <v>14</v>
      </c>
      <c r="Z145" s="76" t="s">
        <v>14</v>
      </c>
      <c r="AA145" s="65" t="s">
        <v>14</v>
      </c>
      <c r="AB145" s="156" t="s">
        <v>14</v>
      </c>
      <c r="AC145" s="65" t="s">
        <v>14</v>
      </c>
      <c r="AD145" s="65" t="s">
        <v>14</v>
      </c>
      <c r="AE145" s="19" t="s">
        <v>14</v>
      </c>
      <c r="AF145" s="593" t="str">
        <f t="shared" si="39"/>
        <v>-</v>
      </c>
      <c r="AG145" s="597" t="str">
        <f t="shared" si="40"/>
        <v>-</v>
      </c>
      <c r="AH145" s="597" t="str">
        <f t="shared" si="42"/>
        <v>-</v>
      </c>
      <c r="AI145" s="598" t="str">
        <f t="shared" si="43"/>
        <v>-</v>
      </c>
    </row>
    <row r="146" spans="1:35" ht="15" customHeight="1">
      <c r="A146" s="418"/>
      <c r="C146" s="786"/>
      <c r="D146" s="787"/>
      <c r="E146" s="515" t="s">
        <v>666</v>
      </c>
      <c r="F146" s="539" t="s">
        <v>642</v>
      </c>
      <c r="G146" s="266" t="s">
        <v>14</v>
      </c>
      <c r="H146" s="76" t="s">
        <v>14</v>
      </c>
      <c r="I146" s="76" t="s">
        <v>14</v>
      </c>
      <c r="J146" s="65" t="s">
        <v>14</v>
      </c>
      <c r="K146" s="156" t="s">
        <v>14</v>
      </c>
      <c r="L146" s="65" t="s">
        <v>14</v>
      </c>
      <c r="M146" s="65" t="s">
        <v>14</v>
      </c>
      <c r="N146" s="19" t="s">
        <v>14</v>
      </c>
      <c r="O146" s="593" t="str">
        <f t="shared" si="36"/>
        <v>-</v>
      </c>
      <c r="P146" s="597" t="str">
        <f t="shared" si="37"/>
        <v>-</v>
      </c>
      <c r="Q146" s="597" t="str">
        <f t="shared" si="38"/>
        <v>-</v>
      </c>
      <c r="R146" s="598" t="str">
        <f t="shared" si="41"/>
        <v>-</v>
      </c>
      <c r="T146" s="786"/>
      <c r="U146" s="787"/>
      <c r="V146" s="515" t="s">
        <v>666</v>
      </c>
      <c r="W146" s="539" t="s">
        <v>642</v>
      </c>
      <c r="X146" s="266" t="s">
        <v>14</v>
      </c>
      <c r="Y146" s="76" t="s">
        <v>14</v>
      </c>
      <c r="Z146" s="76" t="s">
        <v>14</v>
      </c>
      <c r="AA146" s="65" t="s">
        <v>14</v>
      </c>
      <c r="AB146" s="156" t="s">
        <v>14</v>
      </c>
      <c r="AC146" s="65" t="s">
        <v>14</v>
      </c>
      <c r="AD146" s="65" t="s">
        <v>14</v>
      </c>
      <c r="AE146" s="19" t="s">
        <v>14</v>
      </c>
      <c r="AF146" s="593" t="str">
        <f t="shared" si="39"/>
        <v>-</v>
      </c>
      <c r="AG146" s="597" t="str">
        <f t="shared" si="40"/>
        <v>-</v>
      </c>
      <c r="AH146" s="597" t="str">
        <f t="shared" si="42"/>
        <v>-</v>
      </c>
      <c r="AI146" s="598" t="str">
        <f t="shared" si="43"/>
        <v>-</v>
      </c>
    </row>
    <row r="147" spans="1:35">
      <c r="A147" s="418"/>
      <c r="C147" s="786"/>
      <c r="D147" s="787"/>
      <c r="E147" s="515" t="s">
        <v>559</v>
      </c>
      <c r="F147" s="539" t="s">
        <v>638</v>
      </c>
      <c r="G147" s="266" t="s">
        <v>14</v>
      </c>
      <c r="H147" s="76" t="s">
        <v>14</v>
      </c>
      <c r="I147" s="76" t="s">
        <v>14</v>
      </c>
      <c r="J147" s="65" t="s">
        <v>14</v>
      </c>
      <c r="K147" s="156" t="s">
        <v>14</v>
      </c>
      <c r="L147" s="65" t="s">
        <v>14</v>
      </c>
      <c r="M147" s="65" t="s">
        <v>14</v>
      </c>
      <c r="N147" s="19" t="s">
        <v>14</v>
      </c>
      <c r="O147" s="593" t="str">
        <f t="shared" si="36"/>
        <v>-</v>
      </c>
      <c r="P147" s="597" t="str">
        <f t="shared" si="37"/>
        <v>-</v>
      </c>
      <c r="Q147" s="597" t="str">
        <f t="shared" si="38"/>
        <v>-</v>
      </c>
      <c r="R147" s="598" t="str">
        <f t="shared" si="41"/>
        <v>-</v>
      </c>
      <c r="T147" s="786"/>
      <c r="U147" s="787"/>
      <c r="V147" s="515" t="s">
        <v>559</v>
      </c>
      <c r="W147" s="539" t="s">
        <v>638</v>
      </c>
      <c r="X147" s="266" t="s">
        <v>14</v>
      </c>
      <c r="Y147" s="76" t="s">
        <v>14</v>
      </c>
      <c r="Z147" s="76" t="s">
        <v>14</v>
      </c>
      <c r="AA147" s="65" t="s">
        <v>14</v>
      </c>
      <c r="AB147" s="156" t="s">
        <v>14</v>
      </c>
      <c r="AC147" s="65" t="s">
        <v>14</v>
      </c>
      <c r="AD147" s="65" t="s">
        <v>14</v>
      </c>
      <c r="AE147" s="19" t="s">
        <v>14</v>
      </c>
      <c r="AF147" s="593" t="str">
        <f t="shared" si="39"/>
        <v>-</v>
      </c>
      <c r="AG147" s="597" t="str">
        <f t="shared" si="40"/>
        <v>-</v>
      </c>
      <c r="AH147" s="597" t="str">
        <f t="shared" si="42"/>
        <v>-</v>
      </c>
      <c r="AI147" s="598" t="str">
        <f t="shared" si="43"/>
        <v>-</v>
      </c>
    </row>
    <row r="148" spans="1:35" ht="15" thickBot="1">
      <c r="A148" s="418"/>
      <c r="C148" s="788"/>
      <c r="D148" s="789"/>
      <c r="E148" s="517" t="s">
        <v>560</v>
      </c>
      <c r="F148" s="540" t="s">
        <v>643</v>
      </c>
      <c r="G148" s="301" t="s">
        <v>14</v>
      </c>
      <c r="H148" s="77" t="s">
        <v>14</v>
      </c>
      <c r="I148" s="77" t="s">
        <v>14</v>
      </c>
      <c r="J148" s="34" t="s">
        <v>14</v>
      </c>
      <c r="K148" s="29" t="s">
        <v>14</v>
      </c>
      <c r="L148" s="34" t="s">
        <v>14</v>
      </c>
      <c r="M148" s="34" t="s">
        <v>14</v>
      </c>
      <c r="N148" s="22" t="s">
        <v>14</v>
      </c>
      <c r="O148" s="599" t="str">
        <f t="shared" si="36"/>
        <v>-</v>
      </c>
      <c r="P148" s="600" t="str">
        <f t="shared" si="37"/>
        <v>-</v>
      </c>
      <c r="Q148" s="600" t="str">
        <f t="shared" si="38"/>
        <v>-</v>
      </c>
      <c r="R148" s="601" t="str">
        <f t="shared" si="41"/>
        <v>-</v>
      </c>
      <c r="T148" s="788"/>
      <c r="U148" s="789"/>
      <c r="V148" s="517" t="s">
        <v>560</v>
      </c>
      <c r="W148" s="540" t="s">
        <v>643</v>
      </c>
      <c r="X148" s="301" t="s">
        <v>14</v>
      </c>
      <c r="Y148" s="77" t="s">
        <v>14</v>
      </c>
      <c r="Z148" s="77" t="s">
        <v>14</v>
      </c>
      <c r="AA148" s="34" t="s">
        <v>14</v>
      </c>
      <c r="AB148" s="29" t="s">
        <v>14</v>
      </c>
      <c r="AC148" s="34" t="s">
        <v>14</v>
      </c>
      <c r="AD148" s="34" t="s">
        <v>14</v>
      </c>
      <c r="AE148" s="22" t="s">
        <v>14</v>
      </c>
      <c r="AF148" s="599" t="str">
        <f t="shared" si="39"/>
        <v>-</v>
      </c>
      <c r="AG148" s="600" t="str">
        <f t="shared" si="40"/>
        <v>-</v>
      </c>
      <c r="AH148" s="600" t="str">
        <f t="shared" si="42"/>
        <v>-</v>
      </c>
      <c r="AI148" s="601" t="str">
        <f t="shared" si="43"/>
        <v>-</v>
      </c>
    </row>
    <row r="149" spans="1:35" ht="14.4" customHeight="1">
      <c r="A149" s="418"/>
      <c r="C149" s="784" t="s">
        <v>564</v>
      </c>
      <c r="D149" s="785"/>
      <c r="E149" s="513" t="s">
        <v>555</v>
      </c>
      <c r="F149" s="541" t="s">
        <v>660</v>
      </c>
      <c r="G149" s="302" t="s">
        <v>14</v>
      </c>
      <c r="H149" s="75" t="s">
        <v>14</v>
      </c>
      <c r="I149" s="75" t="s">
        <v>14</v>
      </c>
      <c r="J149" s="64" t="s">
        <v>14</v>
      </c>
      <c r="K149" s="265" t="s">
        <v>14</v>
      </c>
      <c r="L149" s="64" t="s">
        <v>14</v>
      </c>
      <c r="M149" s="64" t="s">
        <v>14</v>
      </c>
      <c r="N149" s="18" t="s">
        <v>14</v>
      </c>
      <c r="O149" s="594" t="str">
        <f t="shared" si="36"/>
        <v>-</v>
      </c>
      <c r="P149" s="595" t="str">
        <f t="shared" si="37"/>
        <v>-</v>
      </c>
      <c r="Q149" s="595" t="str">
        <f t="shared" si="38"/>
        <v>-</v>
      </c>
      <c r="R149" s="596" t="str">
        <f t="shared" si="41"/>
        <v>-</v>
      </c>
      <c r="T149" s="784" t="s">
        <v>564</v>
      </c>
      <c r="U149" s="785"/>
      <c r="V149" s="513" t="s">
        <v>555</v>
      </c>
      <c r="W149" s="541" t="s">
        <v>660</v>
      </c>
      <c r="X149" s="302" t="s">
        <v>14</v>
      </c>
      <c r="Y149" s="75" t="s">
        <v>14</v>
      </c>
      <c r="Z149" s="75" t="s">
        <v>14</v>
      </c>
      <c r="AA149" s="64" t="s">
        <v>14</v>
      </c>
      <c r="AB149" s="265" t="s">
        <v>14</v>
      </c>
      <c r="AC149" s="64" t="s">
        <v>14</v>
      </c>
      <c r="AD149" s="64" t="s">
        <v>14</v>
      </c>
      <c r="AE149" s="18" t="s">
        <v>14</v>
      </c>
      <c r="AF149" s="594" t="str">
        <f t="shared" si="39"/>
        <v>-</v>
      </c>
      <c r="AG149" s="595" t="str">
        <f t="shared" si="40"/>
        <v>-</v>
      </c>
      <c r="AH149" s="595" t="str">
        <f t="shared" si="42"/>
        <v>-</v>
      </c>
      <c r="AI149" s="596" t="str">
        <f t="shared" si="43"/>
        <v>-</v>
      </c>
    </row>
    <row r="150" spans="1:35">
      <c r="A150" s="418"/>
      <c r="C150" s="786"/>
      <c r="D150" s="787"/>
      <c r="E150" s="515" t="s">
        <v>556</v>
      </c>
      <c r="F150" s="539" t="s">
        <v>639</v>
      </c>
      <c r="G150" s="266" t="s">
        <v>14</v>
      </c>
      <c r="H150" s="76" t="s">
        <v>14</v>
      </c>
      <c r="I150" s="76" t="s">
        <v>14</v>
      </c>
      <c r="J150" s="65" t="s">
        <v>14</v>
      </c>
      <c r="K150" s="156" t="s">
        <v>14</v>
      </c>
      <c r="L150" s="65" t="s">
        <v>14</v>
      </c>
      <c r="M150" s="65" t="s">
        <v>14</v>
      </c>
      <c r="N150" s="19" t="s">
        <v>14</v>
      </c>
      <c r="O150" s="593" t="str">
        <f t="shared" si="36"/>
        <v>-</v>
      </c>
      <c r="P150" s="597" t="str">
        <f t="shared" si="37"/>
        <v>-</v>
      </c>
      <c r="Q150" s="597" t="str">
        <f t="shared" si="38"/>
        <v>-</v>
      </c>
      <c r="R150" s="598" t="str">
        <f t="shared" si="41"/>
        <v>-</v>
      </c>
      <c r="T150" s="786"/>
      <c r="U150" s="787"/>
      <c r="V150" s="515" t="s">
        <v>556</v>
      </c>
      <c r="W150" s="539" t="s">
        <v>639</v>
      </c>
      <c r="X150" s="266" t="s">
        <v>14</v>
      </c>
      <c r="Y150" s="76" t="s">
        <v>14</v>
      </c>
      <c r="Z150" s="76" t="s">
        <v>14</v>
      </c>
      <c r="AA150" s="65" t="s">
        <v>14</v>
      </c>
      <c r="AB150" s="156" t="s">
        <v>14</v>
      </c>
      <c r="AC150" s="65" t="s">
        <v>14</v>
      </c>
      <c r="AD150" s="65" t="s">
        <v>14</v>
      </c>
      <c r="AE150" s="19" t="s">
        <v>14</v>
      </c>
      <c r="AF150" s="593" t="str">
        <f t="shared" si="39"/>
        <v>-</v>
      </c>
      <c r="AG150" s="597" t="str">
        <f t="shared" si="40"/>
        <v>-</v>
      </c>
      <c r="AH150" s="597" t="str">
        <f t="shared" si="42"/>
        <v>-</v>
      </c>
      <c r="AI150" s="598" t="str">
        <f t="shared" si="43"/>
        <v>-</v>
      </c>
    </row>
    <row r="151" spans="1:35" ht="15" customHeight="1">
      <c r="A151" s="418"/>
      <c r="C151" s="786"/>
      <c r="D151" s="787"/>
      <c r="E151" s="515" t="s">
        <v>557</v>
      </c>
      <c r="F151" s="539" t="s">
        <v>640</v>
      </c>
      <c r="G151" s="266" t="s">
        <v>14</v>
      </c>
      <c r="H151" s="76" t="s">
        <v>14</v>
      </c>
      <c r="I151" s="76" t="s">
        <v>14</v>
      </c>
      <c r="J151" s="65" t="s">
        <v>14</v>
      </c>
      <c r="K151" s="156" t="s">
        <v>14</v>
      </c>
      <c r="L151" s="65" t="s">
        <v>14</v>
      </c>
      <c r="M151" s="65" t="s">
        <v>14</v>
      </c>
      <c r="N151" s="19" t="s">
        <v>14</v>
      </c>
      <c r="O151" s="593" t="str">
        <f t="shared" si="36"/>
        <v>-</v>
      </c>
      <c r="P151" s="597" t="str">
        <f t="shared" si="37"/>
        <v>-</v>
      </c>
      <c r="Q151" s="597" t="str">
        <f t="shared" si="38"/>
        <v>-</v>
      </c>
      <c r="R151" s="598" t="str">
        <f t="shared" si="41"/>
        <v>-</v>
      </c>
      <c r="T151" s="786"/>
      <c r="U151" s="787"/>
      <c r="V151" s="515" t="s">
        <v>557</v>
      </c>
      <c r="W151" s="539" t="s">
        <v>640</v>
      </c>
      <c r="X151" s="266" t="s">
        <v>14</v>
      </c>
      <c r="Y151" s="76" t="s">
        <v>14</v>
      </c>
      <c r="Z151" s="76" t="s">
        <v>14</v>
      </c>
      <c r="AA151" s="65" t="s">
        <v>14</v>
      </c>
      <c r="AB151" s="156" t="s">
        <v>14</v>
      </c>
      <c r="AC151" s="65" t="s">
        <v>14</v>
      </c>
      <c r="AD151" s="65" t="s">
        <v>14</v>
      </c>
      <c r="AE151" s="19" t="s">
        <v>14</v>
      </c>
      <c r="AF151" s="593" t="str">
        <f t="shared" si="39"/>
        <v>-</v>
      </c>
      <c r="AG151" s="597" t="str">
        <f t="shared" si="40"/>
        <v>-</v>
      </c>
      <c r="AH151" s="597" t="str">
        <f t="shared" si="42"/>
        <v>-</v>
      </c>
      <c r="AI151" s="598" t="str">
        <f t="shared" si="43"/>
        <v>-</v>
      </c>
    </row>
    <row r="152" spans="1:35">
      <c r="A152" s="418"/>
      <c r="C152" s="786"/>
      <c r="D152" s="787"/>
      <c r="E152" s="515" t="s">
        <v>558</v>
      </c>
      <c r="F152" s="539" t="s">
        <v>641</v>
      </c>
      <c r="G152" s="266" t="s">
        <v>14</v>
      </c>
      <c r="H152" s="76" t="s">
        <v>14</v>
      </c>
      <c r="I152" s="76" t="s">
        <v>14</v>
      </c>
      <c r="J152" s="65" t="s">
        <v>14</v>
      </c>
      <c r="K152" s="156" t="s">
        <v>14</v>
      </c>
      <c r="L152" s="65" t="s">
        <v>14</v>
      </c>
      <c r="M152" s="65" t="s">
        <v>14</v>
      </c>
      <c r="N152" s="19" t="s">
        <v>14</v>
      </c>
      <c r="O152" s="593" t="str">
        <f t="shared" si="36"/>
        <v>-</v>
      </c>
      <c r="P152" s="597" t="str">
        <f t="shared" si="37"/>
        <v>-</v>
      </c>
      <c r="Q152" s="597" t="str">
        <f t="shared" si="38"/>
        <v>-</v>
      </c>
      <c r="R152" s="598" t="str">
        <f t="shared" si="41"/>
        <v>-</v>
      </c>
      <c r="T152" s="786"/>
      <c r="U152" s="787"/>
      <c r="V152" s="515" t="s">
        <v>558</v>
      </c>
      <c r="W152" s="539" t="s">
        <v>641</v>
      </c>
      <c r="X152" s="266" t="s">
        <v>14</v>
      </c>
      <c r="Y152" s="76" t="s">
        <v>14</v>
      </c>
      <c r="Z152" s="76" t="s">
        <v>14</v>
      </c>
      <c r="AA152" s="65" t="s">
        <v>14</v>
      </c>
      <c r="AB152" s="156" t="s">
        <v>14</v>
      </c>
      <c r="AC152" s="65" t="s">
        <v>14</v>
      </c>
      <c r="AD152" s="65" t="s">
        <v>14</v>
      </c>
      <c r="AE152" s="19" t="s">
        <v>14</v>
      </c>
      <c r="AF152" s="593" t="str">
        <f t="shared" si="39"/>
        <v>-</v>
      </c>
      <c r="AG152" s="597" t="str">
        <f t="shared" si="40"/>
        <v>-</v>
      </c>
      <c r="AH152" s="597" t="str">
        <f t="shared" si="42"/>
        <v>-</v>
      </c>
      <c r="AI152" s="598" t="str">
        <f t="shared" si="43"/>
        <v>-</v>
      </c>
    </row>
    <row r="153" spans="1:35" ht="15" customHeight="1">
      <c r="A153" s="418"/>
      <c r="C153" s="786"/>
      <c r="D153" s="787"/>
      <c r="E153" s="515" t="s">
        <v>666</v>
      </c>
      <c r="F153" s="539" t="s">
        <v>642</v>
      </c>
      <c r="G153" s="266" t="s">
        <v>14</v>
      </c>
      <c r="H153" s="76" t="s">
        <v>14</v>
      </c>
      <c r="I153" s="76" t="s">
        <v>14</v>
      </c>
      <c r="J153" s="65" t="s">
        <v>14</v>
      </c>
      <c r="K153" s="156" t="s">
        <v>14</v>
      </c>
      <c r="L153" s="65" t="s">
        <v>14</v>
      </c>
      <c r="M153" s="65" t="s">
        <v>14</v>
      </c>
      <c r="N153" s="19" t="s">
        <v>14</v>
      </c>
      <c r="O153" s="593" t="str">
        <f t="shared" si="36"/>
        <v>-</v>
      </c>
      <c r="P153" s="597" t="str">
        <f t="shared" si="37"/>
        <v>-</v>
      </c>
      <c r="Q153" s="597" t="str">
        <f t="shared" si="38"/>
        <v>-</v>
      </c>
      <c r="R153" s="598" t="str">
        <f t="shared" si="41"/>
        <v>-</v>
      </c>
      <c r="T153" s="786"/>
      <c r="U153" s="787"/>
      <c r="V153" s="515" t="s">
        <v>666</v>
      </c>
      <c r="W153" s="539" t="s">
        <v>642</v>
      </c>
      <c r="X153" s="266" t="s">
        <v>14</v>
      </c>
      <c r="Y153" s="76" t="s">
        <v>14</v>
      </c>
      <c r="Z153" s="76" t="s">
        <v>14</v>
      </c>
      <c r="AA153" s="65" t="s">
        <v>14</v>
      </c>
      <c r="AB153" s="156" t="s">
        <v>14</v>
      </c>
      <c r="AC153" s="65" t="s">
        <v>14</v>
      </c>
      <c r="AD153" s="65" t="s">
        <v>14</v>
      </c>
      <c r="AE153" s="19" t="s">
        <v>14</v>
      </c>
      <c r="AF153" s="593" t="str">
        <f t="shared" si="39"/>
        <v>-</v>
      </c>
      <c r="AG153" s="597" t="str">
        <f t="shared" si="40"/>
        <v>-</v>
      </c>
      <c r="AH153" s="597" t="str">
        <f t="shared" si="42"/>
        <v>-</v>
      </c>
      <c r="AI153" s="598" t="str">
        <f t="shared" si="43"/>
        <v>-</v>
      </c>
    </row>
    <row r="154" spans="1:35">
      <c r="A154" s="418"/>
      <c r="C154" s="786"/>
      <c r="D154" s="787"/>
      <c r="E154" s="515" t="s">
        <v>559</v>
      </c>
      <c r="F154" s="539" t="s">
        <v>638</v>
      </c>
      <c r="G154" s="266" t="s">
        <v>14</v>
      </c>
      <c r="H154" s="76" t="s">
        <v>14</v>
      </c>
      <c r="I154" s="76" t="s">
        <v>14</v>
      </c>
      <c r="J154" s="65" t="s">
        <v>14</v>
      </c>
      <c r="K154" s="156" t="s">
        <v>14</v>
      </c>
      <c r="L154" s="65" t="s">
        <v>14</v>
      </c>
      <c r="M154" s="65" t="s">
        <v>14</v>
      </c>
      <c r="N154" s="19" t="s">
        <v>14</v>
      </c>
      <c r="O154" s="593" t="str">
        <f t="shared" si="36"/>
        <v>-</v>
      </c>
      <c r="P154" s="597" t="str">
        <f t="shared" si="37"/>
        <v>-</v>
      </c>
      <c r="Q154" s="597" t="str">
        <f t="shared" si="38"/>
        <v>-</v>
      </c>
      <c r="R154" s="598" t="str">
        <f t="shared" si="41"/>
        <v>-</v>
      </c>
      <c r="T154" s="786"/>
      <c r="U154" s="787"/>
      <c r="V154" s="515" t="s">
        <v>559</v>
      </c>
      <c r="W154" s="539" t="s">
        <v>638</v>
      </c>
      <c r="X154" s="266" t="s">
        <v>14</v>
      </c>
      <c r="Y154" s="76" t="s">
        <v>14</v>
      </c>
      <c r="Z154" s="76" t="s">
        <v>14</v>
      </c>
      <c r="AA154" s="65" t="s">
        <v>14</v>
      </c>
      <c r="AB154" s="156" t="s">
        <v>14</v>
      </c>
      <c r="AC154" s="65" t="s">
        <v>14</v>
      </c>
      <c r="AD154" s="65" t="s">
        <v>14</v>
      </c>
      <c r="AE154" s="19" t="s">
        <v>14</v>
      </c>
      <c r="AF154" s="593" t="str">
        <f t="shared" si="39"/>
        <v>-</v>
      </c>
      <c r="AG154" s="597" t="str">
        <f t="shared" si="40"/>
        <v>-</v>
      </c>
      <c r="AH154" s="597" t="str">
        <f t="shared" si="42"/>
        <v>-</v>
      </c>
      <c r="AI154" s="598" t="str">
        <f t="shared" si="43"/>
        <v>-</v>
      </c>
    </row>
    <row r="155" spans="1:35" ht="15" thickBot="1">
      <c r="A155" s="418"/>
      <c r="C155" s="788"/>
      <c r="D155" s="789"/>
      <c r="E155" s="519" t="s">
        <v>560</v>
      </c>
      <c r="F155" s="542" t="s">
        <v>643</v>
      </c>
      <c r="G155" s="285" t="s">
        <v>14</v>
      </c>
      <c r="H155" s="178" t="s">
        <v>14</v>
      </c>
      <c r="I155" s="178" t="s">
        <v>14</v>
      </c>
      <c r="J155" s="177" t="s">
        <v>14</v>
      </c>
      <c r="K155" s="258" t="s">
        <v>14</v>
      </c>
      <c r="L155" s="177" t="s">
        <v>14</v>
      </c>
      <c r="M155" s="177" t="s">
        <v>14</v>
      </c>
      <c r="N155" s="305" t="s">
        <v>14</v>
      </c>
      <c r="O155" s="602" t="str">
        <f t="shared" si="36"/>
        <v>-</v>
      </c>
      <c r="P155" s="603" t="str">
        <f t="shared" si="37"/>
        <v>-</v>
      </c>
      <c r="Q155" s="603" t="str">
        <f t="shared" si="38"/>
        <v>-</v>
      </c>
      <c r="R155" s="604" t="str">
        <f t="shared" si="41"/>
        <v>-</v>
      </c>
      <c r="T155" s="788"/>
      <c r="U155" s="789"/>
      <c r="V155" s="519" t="s">
        <v>560</v>
      </c>
      <c r="W155" s="542" t="s">
        <v>643</v>
      </c>
      <c r="X155" s="285" t="s">
        <v>14</v>
      </c>
      <c r="Y155" s="178" t="s">
        <v>14</v>
      </c>
      <c r="Z155" s="178" t="s">
        <v>14</v>
      </c>
      <c r="AA155" s="177" t="s">
        <v>14</v>
      </c>
      <c r="AB155" s="258" t="s">
        <v>14</v>
      </c>
      <c r="AC155" s="177" t="s">
        <v>14</v>
      </c>
      <c r="AD155" s="177" t="s">
        <v>14</v>
      </c>
      <c r="AE155" s="305" t="s">
        <v>14</v>
      </c>
      <c r="AF155" s="602" t="str">
        <f t="shared" si="39"/>
        <v>-</v>
      </c>
      <c r="AG155" s="603" t="str">
        <f t="shared" si="40"/>
        <v>-</v>
      </c>
      <c r="AH155" s="603" t="str">
        <f t="shared" si="42"/>
        <v>-</v>
      </c>
      <c r="AI155" s="604" t="str">
        <f t="shared" si="43"/>
        <v>-</v>
      </c>
    </row>
    <row r="156" spans="1:35" ht="13.2" customHeight="1">
      <c r="A156" s="418"/>
      <c r="C156" s="784" t="s">
        <v>565</v>
      </c>
      <c r="D156" s="785"/>
      <c r="E156" s="521" t="s">
        <v>555</v>
      </c>
      <c r="F156" s="543" t="s">
        <v>660</v>
      </c>
      <c r="G156" s="283" t="s">
        <v>14</v>
      </c>
      <c r="H156" s="341" t="s">
        <v>14</v>
      </c>
      <c r="I156" s="341" t="s">
        <v>14</v>
      </c>
      <c r="J156" s="66" t="s">
        <v>14</v>
      </c>
      <c r="K156" s="303" t="s">
        <v>14</v>
      </c>
      <c r="L156" s="66" t="s">
        <v>14</v>
      </c>
      <c r="M156" s="66" t="s">
        <v>14</v>
      </c>
      <c r="N156" s="24" t="s">
        <v>14</v>
      </c>
      <c r="O156" s="608" t="str">
        <f t="shared" si="36"/>
        <v>-</v>
      </c>
      <c r="P156" s="609" t="str">
        <f t="shared" si="37"/>
        <v>-</v>
      </c>
      <c r="Q156" s="609" t="str">
        <f t="shared" si="38"/>
        <v>-</v>
      </c>
      <c r="R156" s="610" t="str">
        <f t="shared" si="41"/>
        <v>-</v>
      </c>
      <c r="T156" s="784" t="s">
        <v>565</v>
      </c>
      <c r="U156" s="785"/>
      <c r="V156" s="521" t="s">
        <v>555</v>
      </c>
      <c r="W156" s="543" t="s">
        <v>660</v>
      </c>
      <c r="X156" s="283" t="s">
        <v>14</v>
      </c>
      <c r="Y156" s="341" t="s">
        <v>14</v>
      </c>
      <c r="Z156" s="341" t="s">
        <v>14</v>
      </c>
      <c r="AA156" s="66" t="s">
        <v>14</v>
      </c>
      <c r="AB156" s="303" t="s">
        <v>14</v>
      </c>
      <c r="AC156" s="66" t="s">
        <v>14</v>
      </c>
      <c r="AD156" s="66" t="s">
        <v>14</v>
      </c>
      <c r="AE156" s="24" t="s">
        <v>14</v>
      </c>
      <c r="AF156" s="608" t="str">
        <f t="shared" si="39"/>
        <v>-</v>
      </c>
      <c r="AG156" s="609" t="str">
        <f t="shared" si="40"/>
        <v>-</v>
      </c>
      <c r="AH156" s="609" t="str">
        <f t="shared" si="42"/>
        <v>-</v>
      </c>
      <c r="AI156" s="610" t="str">
        <f t="shared" si="43"/>
        <v>-</v>
      </c>
    </row>
    <row r="157" spans="1:35" ht="13.2" customHeight="1">
      <c r="A157" s="418"/>
      <c r="C157" s="786"/>
      <c r="D157" s="787"/>
      <c r="E157" s="515" t="s">
        <v>556</v>
      </c>
      <c r="F157" s="515" t="s">
        <v>639</v>
      </c>
      <c r="G157" s="266" t="s">
        <v>14</v>
      </c>
      <c r="H157" s="76" t="s">
        <v>14</v>
      </c>
      <c r="I157" s="76" t="s">
        <v>14</v>
      </c>
      <c r="J157" s="65" t="s">
        <v>14</v>
      </c>
      <c r="K157" s="156" t="s">
        <v>14</v>
      </c>
      <c r="L157" s="76" t="s">
        <v>14</v>
      </c>
      <c r="M157" s="76" t="s">
        <v>14</v>
      </c>
      <c r="N157" s="19" t="s">
        <v>14</v>
      </c>
      <c r="O157" s="593" t="str">
        <f t="shared" si="36"/>
        <v>-</v>
      </c>
      <c r="P157" s="597" t="str">
        <f t="shared" si="37"/>
        <v>-</v>
      </c>
      <c r="Q157" s="597" t="str">
        <f t="shared" si="38"/>
        <v>-</v>
      </c>
      <c r="R157" s="598" t="str">
        <f t="shared" si="41"/>
        <v>-</v>
      </c>
      <c r="T157" s="786"/>
      <c r="U157" s="787"/>
      <c r="V157" s="515" t="s">
        <v>556</v>
      </c>
      <c r="W157" s="515" t="s">
        <v>639</v>
      </c>
      <c r="X157" s="266" t="s">
        <v>14</v>
      </c>
      <c r="Y157" s="76" t="s">
        <v>14</v>
      </c>
      <c r="Z157" s="76" t="s">
        <v>14</v>
      </c>
      <c r="AA157" s="65" t="s">
        <v>14</v>
      </c>
      <c r="AB157" s="156" t="s">
        <v>14</v>
      </c>
      <c r="AC157" s="76" t="s">
        <v>14</v>
      </c>
      <c r="AD157" s="76" t="s">
        <v>14</v>
      </c>
      <c r="AE157" s="19" t="s">
        <v>14</v>
      </c>
      <c r="AF157" s="593" t="str">
        <f t="shared" si="39"/>
        <v>-</v>
      </c>
      <c r="AG157" s="597" t="str">
        <f t="shared" si="40"/>
        <v>-</v>
      </c>
      <c r="AH157" s="597" t="str">
        <f t="shared" si="42"/>
        <v>-</v>
      </c>
      <c r="AI157" s="598" t="str">
        <f t="shared" si="43"/>
        <v>-</v>
      </c>
    </row>
    <row r="158" spans="1:35">
      <c r="A158" s="418"/>
      <c r="C158" s="786"/>
      <c r="D158" s="787"/>
      <c r="E158" s="515" t="s">
        <v>557</v>
      </c>
      <c r="F158" s="515" t="s">
        <v>640</v>
      </c>
      <c r="G158" s="266" t="s">
        <v>14</v>
      </c>
      <c r="H158" s="76" t="s">
        <v>14</v>
      </c>
      <c r="I158" s="76" t="s">
        <v>14</v>
      </c>
      <c r="J158" s="65" t="s">
        <v>14</v>
      </c>
      <c r="K158" s="156" t="s">
        <v>14</v>
      </c>
      <c r="L158" s="76" t="s">
        <v>14</v>
      </c>
      <c r="M158" s="76" t="s">
        <v>14</v>
      </c>
      <c r="N158" s="19" t="s">
        <v>14</v>
      </c>
      <c r="O158" s="593" t="str">
        <f t="shared" si="36"/>
        <v>-</v>
      </c>
      <c r="P158" s="597" t="str">
        <f t="shared" si="37"/>
        <v>-</v>
      </c>
      <c r="Q158" s="597" t="str">
        <f t="shared" si="38"/>
        <v>-</v>
      </c>
      <c r="R158" s="598" t="str">
        <f t="shared" si="41"/>
        <v>-</v>
      </c>
      <c r="T158" s="786"/>
      <c r="U158" s="787"/>
      <c r="V158" s="515" t="s">
        <v>557</v>
      </c>
      <c r="W158" s="515" t="s">
        <v>640</v>
      </c>
      <c r="X158" s="266" t="s">
        <v>14</v>
      </c>
      <c r="Y158" s="76" t="s">
        <v>14</v>
      </c>
      <c r="Z158" s="76" t="s">
        <v>14</v>
      </c>
      <c r="AA158" s="65" t="s">
        <v>14</v>
      </c>
      <c r="AB158" s="156" t="s">
        <v>14</v>
      </c>
      <c r="AC158" s="76" t="s">
        <v>14</v>
      </c>
      <c r="AD158" s="76" t="s">
        <v>14</v>
      </c>
      <c r="AE158" s="19" t="s">
        <v>14</v>
      </c>
      <c r="AF158" s="593" t="str">
        <f t="shared" si="39"/>
        <v>-</v>
      </c>
      <c r="AG158" s="597" t="str">
        <f t="shared" si="40"/>
        <v>-</v>
      </c>
      <c r="AH158" s="597" t="str">
        <f t="shared" si="42"/>
        <v>-</v>
      </c>
      <c r="AI158" s="598" t="str">
        <f t="shared" si="43"/>
        <v>-</v>
      </c>
    </row>
    <row r="159" spans="1:35">
      <c r="A159" s="418"/>
      <c r="C159" s="786"/>
      <c r="D159" s="787"/>
      <c r="E159" s="515" t="s">
        <v>558</v>
      </c>
      <c r="F159" s="515" t="s">
        <v>641</v>
      </c>
      <c r="G159" s="266" t="s">
        <v>14</v>
      </c>
      <c r="H159" s="76" t="s">
        <v>14</v>
      </c>
      <c r="I159" s="76" t="s">
        <v>14</v>
      </c>
      <c r="J159" s="65" t="s">
        <v>14</v>
      </c>
      <c r="K159" s="156" t="s">
        <v>14</v>
      </c>
      <c r="L159" s="76" t="s">
        <v>14</v>
      </c>
      <c r="M159" s="76" t="s">
        <v>14</v>
      </c>
      <c r="N159" s="19" t="s">
        <v>14</v>
      </c>
      <c r="O159" s="593" t="str">
        <f t="shared" si="36"/>
        <v>-</v>
      </c>
      <c r="P159" s="597" t="str">
        <f t="shared" si="37"/>
        <v>-</v>
      </c>
      <c r="Q159" s="597" t="str">
        <f t="shared" si="38"/>
        <v>-</v>
      </c>
      <c r="R159" s="598" t="str">
        <f t="shared" si="41"/>
        <v>-</v>
      </c>
      <c r="T159" s="786"/>
      <c r="U159" s="787"/>
      <c r="V159" s="515" t="s">
        <v>558</v>
      </c>
      <c r="W159" s="515" t="s">
        <v>641</v>
      </c>
      <c r="X159" s="266" t="s">
        <v>14</v>
      </c>
      <c r="Y159" s="76" t="s">
        <v>14</v>
      </c>
      <c r="Z159" s="76" t="s">
        <v>14</v>
      </c>
      <c r="AA159" s="65" t="s">
        <v>14</v>
      </c>
      <c r="AB159" s="156" t="s">
        <v>14</v>
      </c>
      <c r="AC159" s="76" t="s">
        <v>14</v>
      </c>
      <c r="AD159" s="76" t="s">
        <v>14</v>
      </c>
      <c r="AE159" s="19" t="s">
        <v>14</v>
      </c>
      <c r="AF159" s="593" t="str">
        <f t="shared" si="39"/>
        <v>-</v>
      </c>
      <c r="AG159" s="597" t="str">
        <f t="shared" si="40"/>
        <v>-</v>
      </c>
      <c r="AH159" s="597" t="str">
        <f t="shared" si="42"/>
        <v>-</v>
      </c>
      <c r="AI159" s="598" t="str">
        <f t="shared" si="43"/>
        <v>-</v>
      </c>
    </row>
    <row r="160" spans="1:35">
      <c r="A160" s="418"/>
      <c r="C160" s="786"/>
      <c r="D160" s="787"/>
      <c r="E160" s="515" t="s">
        <v>558</v>
      </c>
      <c r="F160" s="515" t="s">
        <v>642</v>
      </c>
      <c r="G160" s="266" t="s">
        <v>14</v>
      </c>
      <c r="H160" s="76" t="s">
        <v>14</v>
      </c>
      <c r="I160" s="76" t="s">
        <v>14</v>
      </c>
      <c r="J160" s="65" t="s">
        <v>14</v>
      </c>
      <c r="K160" s="156" t="s">
        <v>14</v>
      </c>
      <c r="L160" s="76" t="s">
        <v>14</v>
      </c>
      <c r="M160" s="76" t="s">
        <v>14</v>
      </c>
      <c r="N160" s="19" t="s">
        <v>14</v>
      </c>
      <c r="O160" s="593" t="str">
        <f t="shared" si="36"/>
        <v>-</v>
      </c>
      <c r="P160" s="597" t="str">
        <f t="shared" si="37"/>
        <v>-</v>
      </c>
      <c r="Q160" s="597" t="str">
        <f t="shared" si="38"/>
        <v>-</v>
      </c>
      <c r="R160" s="598" t="str">
        <f t="shared" si="41"/>
        <v>-</v>
      </c>
      <c r="T160" s="786"/>
      <c r="U160" s="787"/>
      <c r="V160" s="515" t="s">
        <v>558</v>
      </c>
      <c r="W160" s="515" t="s">
        <v>642</v>
      </c>
      <c r="X160" s="266" t="s">
        <v>14</v>
      </c>
      <c r="Y160" s="76" t="s">
        <v>14</v>
      </c>
      <c r="Z160" s="76" t="s">
        <v>14</v>
      </c>
      <c r="AA160" s="65" t="s">
        <v>14</v>
      </c>
      <c r="AB160" s="156" t="s">
        <v>14</v>
      </c>
      <c r="AC160" s="76" t="s">
        <v>14</v>
      </c>
      <c r="AD160" s="76" t="s">
        <v>14</v>
      </c>
      <c r="AE160" s="19" t="s">
        <v>14</v>
      </c>
      <c r="AF160" s="593" t="str">
        <f t="shared" si="39"/>
        <v>-</v>
      </c>
      <c r="AG160" s="597" t="str">
        <f t="shared" si="40"/>
        <v>-</v>
      </c>
      <c r="AH160" s="597" t="str">
        <f t="shared" si="42"/>
        <v>-</v>
      </c>
      <c r="AI160" s="598" t="str">
        <f t="shared" si="43"/>
        <v>-</v>
      </c>
    </row>
    <row r="161" spans="1:35">
      <c r="A161" s="418"/>
      <c r="C161" s="786"/>
      <c r="D161" s="787"/>
      <c r="E161" s="515" t="s">
        <v>559</v>
      </c>
      <c r="F161" s="515" t="s">
        <v>638</v>
      </c>
      <c r="G161" s="266" t="s">
        <v>14</v>
      </c>
      <c r="H161" s="76" t="s">
        <v>14</v>
      </c>
      <c r="I161" s="76" t="s">
        <v>14</v>
      </c>
      <c r="J161" s="65" t="s">
        <v>14</v>
      </c>
      <c r="K161" s="156" t="s">
        <v>14</v>
      </c>
      <c r="L161" s="76" t="s">
        <v>14</v>
      </c>
      <c r="M161" s="76" t="s">
        <v>14</v>
      </c>
      <c r="N161" s="19" t="s">
        <v>14</v>
      </c>
      <c r="O161" s="593" t="str">
        <f t="shared" si="36"/>
        <v>-</v>
      </c>
      <c r="P161" s="597" t="str">
        <f t="shared" si="37"/>
        <v>-</v>
      </c>
      <c r="Q161" s="597" t="str">
        <f t="shared" si="38"/>
        <v>-</v>
      </c>
      <c r="R161" s="598" t="str">
        <f t="shared" si="41"/>
        <v>-</v>
      </c>
      <c r="T161" s="786"/>
      <c r="U161" s="787"/>
      <c r="V161" s="515" t="s">
        <v>559</v>
      </c>
      <c r="W161" s="515" t="s">
        <v>638</v>
      </c>
      <c r="X161" s="266" t="s">
        <v>14</v>
      </c>
      <c r="Y161" s="76" t="s">
        <v>14</v>
      </c>
      <c r="Z161" s="76" t="s">
        <v>14</v>
      </c>
      <c r="AA161" s="65" t="s">
        <v>14</v>
      </c>
      <c r="AB161" s="156" t="s">
        <v>14</v>
      </c>
      <c r="AC161" s="76" t="s">
        <v>14</v>
      </c>
      <c r="AD161" s="76" t="s">
        <v>14</v>
      </c>
      <c r="AE161" s="19" t="s">
        <v>14</v>
      </c>
      <c r="AF161" s="593" t="str">
        <f t="shared" si="39"/>
        <v>-</v>
      </c>
      <c r="AG161" s="597" t="str">
        <f t="shared" si="40"/>
        <v>-</v>
      </c>
      <c r="AH161" s="597" t="str">
        <f t="shared" si="42"/>
        <v>-</v>
      </c>
      <c r="AI161" s="598" t="str">
        <f t="shared" si="43"/>
        <v>-</v>
      </c>
    </row>
    <row r="162" spans="1:35" ht="15" thickBot="1">
      <c r="A162" s="418"/>
      <c r="C162" s="788"/>
      <c r="D162" s="789"/>
      <c r="E162" s="517" t="s">
        <v>560</v>
      </c>
      <c r="F162" s="535" t="s">
        <v>643</v>
      </c>
      <c r="G162" s="339" t="s">
        <v>14</v>
      </c>
      <c r="H162" s="77" t="s">
        <v>14</v>
      </c>
      <c r="I162" s="77" t="s">
        <v>14</v>
      </c>
      <c r="J162" s="34" t="s">
        <v>14</v>
      </c>
      <c r="K162" s="29" t="s">
        <v>14</v>
      </c>
      <c r="L162" s="77" t="s">
        <v>14</v>
      </c>
      <c r="M162" s="77" t="s">
        <v>14</v>
      </c>
      <c r="N162" s="22" t="s">
        <v>14</v>
      </c>
      <c r="O162" s="599" t="str">
        <f t="shared" si="36"/>
        <v>-</v>
      </c>
      <c r="P162" s="600" t="str">
        <f t="shared" si="37"/>
        <v>-</v>
      </c>
      <c r="Q162" s="600" t="str">
        <f t="shared" si="38"/>
        <v>-</v>
      </c>
      <c r="R162" s="601" t="str">
        <f t="shared" si="41"/>
        <v>-</v>
      </c>
      <c r="T162" s="788"/>
      <c r="U162" s="789"/>
      <c r="V162" s="517" t="s">
        <v>560</v>
      </c>
      <c r="W162" s="535" t="s">
        <v>643</v>
      </c>
      <c r="X162" s="339" t="s">
        <v>14</v>
      </c>
      <c r="Y162" s="77" t="s">
        <v>14</v>
      </c>
      <c r="Z162" s="77" t="s">
        <v>14</v>
      </c>
      <c r="AA162" s="34" t="s">
        <v>14</v>
      </c>
      <c r="AB162" s="29" t="s">
        <v>14</v>
      </c>
      <c r="AC162" s="77" t="s">
        <v>14</v>
      </c>
      <c r="AD162" s="77" t="s">
        <v>14</v>
      </c>
      <c r="AE162" s="22" t="s">
        <v>14</v>
      </c>
      <c r="AF162" s="599" t="str">
        <f t="shared" si="39"/>
        <v>-</v>
      </c>
      <c r="AG162" s="600" t="str">
        <f t="shared" si="40"/>
        <v>-</v>
      </c>
      <c r="AH162" s="600" t="str">
        <f t="shared" si="42"/>
        <v>-</v>
      </c>
      <c r="AI162" s="601" t="str">
        <f t="shared" si="43"/>
        <v>-</v>
      </c>
    </row>
    <row r="163" spans="1:35">
      <c r="A163" s="418"/>
      <c r="C163" s="793" t="s">
        <v>569</v>
      </c>
      <c r="D163" s="794"/>
      <c r="E163" s="513" t="s">
        <v>555</v>
      </c>
      <c r="F163" s="528" t="s">
        <v>660</v>
      </c>
      <c r="G163" s="338" t="s">
        <v>14</v>
      </c>
      <c r="H163" s="75" t="s">
        <v>14</v>
      </c>
      <c r="I163" s="75" t="s">
        <v>14</v>
      </c>
      <c r="J163" s="64" t="s">
        <v>14</v>
      </c>
      <c r="K163" s="265" t="s">
        <v>14</v>
      </c>
      <c r="L163" s="75" t="s">
        <v>14</v>
      </c>
      <c r="M163" s="75" t="s">
        <v>14</v>
      </c>
      <c r="N163" s="18" t="s">
        <v>14</v>
      </c>
      <c r="O163" s="594" t="str">
        <f t="shared" si="36"/>
        <v>-</v>
      </c>
      <c r="P163" s="595" t="str">
        <f t="shared" si="37"/>
        <v>-</v>
      </c>
      <c r="Q163" s="595" t="str">
        <f t="shared" si="38"/>
        <v>-</v>
      </c>
      <c r="R163" s="596" t="str">
        <f t="shared" si="41"/>
        <v>-</v>
      </c>
      <c r="T163" s="793" t="s">
        <v>569</v>
      </c>
      <c r="U163" s="794"/>
      <c r="V163" s="513" t="s">
        <v>555</v>
      </c>
      <c r="W163" s="528" t="s">
        <v>660</v>
      </c>
      <c r="X163" s="338" t="s">
        <v>14</v>
      </c>
      <c r="Y163" s="75" t="s">
        <v>14</v>
      </c>
      <c r="Z163" s="75" t="s">
        <v>14</v>
      </c>
      <c r="AA163" s="64" t="s">
        <v>14</v>
      </c>
      <c r="AB163" s="265" t="s">
        <v>14</v>
      </c>
      <c r="AC163" s="75" t="s">
        <v>14</v>
      </c>
      <c r="AD163" s="75" t="s">
        <v>14</v>
      </c>
      <c r="AE163" s="18" t="s">
        <v>14</v>
      </c>
      <c r="AF163" s="594" t="str">
        <f t="shared" si="39"/>
        <v>-</v>
      </c>
      <c r="AG163" s="595" t="str">
        <f t="shared" si="40"/>
        <v>-</v>
      </c>
      <c r="AH163" s="595" t="str">
        <f t="shared" si="42"/>
        <v>-</v>
      </c>
      <c r="AI163" s="596" t="str">
        <f t="shared" si="43"/>
        <v>-</v>
      </c>
    </row>
    <row r="164" spans="1:35">
      <c r="A164" s="418"/>
      <c r="C164" s="795"/>
      <c r="D164" s="796"/>
      <c r="E164" s="515" t="s">
        <v>556</v>
      </c>
      <c r="F164" s="534" t="s">
        <v>639</v>
      </c>
      <c r="G164" s="176" t="s">
        <v>14</v>
      </c>
      <c r="H164" s="76" t="s">
        <v>14</v>
      </c>
      <c r="I164" s="76" t="s">
        <v>14</v>
      </c>
      <c r="J164" s="65" t="s">
        <v>14</v>
      </c>
      <c r="K164" s="156" t="s">
        <v>14</v>
      </c>
      <c r="L164" s="76" t="s">
        <v>14</v>
      </c>
      <c r="M164" s="76" t="s">
        <v>14</v>
      </c>
      <c r="N164" s="19" t="s">
        <v>14</v>
      </c>
      <c r="O164" s="593" t="str">
        <f t="shared" si="36"/>
        <v>-</v>
      </c>
      <c r="P164" s="597" t="str">
        <f t="shared" si="37"/>
        <v>-</v>
      </c>
      <c r="Q164" s="597" t="str">
        <f t="shared" si="38"/>
        <v>-</v>
      </c>
      <c r="R164" s="598" t="str">
        <f t="shared" si="41"/>
        <v>-</v>
      </c>
      <c r="T164" s="795"/>
      <c r="U164" s="796"/>
      <c r="V164" s="515" t="s">
        <v>556</v>
      </c>
      <c r="W164" s="534" t="s">
        <v>639</v>
      </c>
      <c r="X164" s="176" t="s">
        <v>14</v>
      </c>
      <c r="Y164" s="76" t="s">
        <v>14</v>
      </c>
      <c r="Z164" s="76" t="s">
        <v>14</v>
      </c>
      <c r="AA164" s="65" t="s">
        <v>14</v>
      </c>
      <c r="AB164" s="156" t="s">
        <v>14</v>
      </c>
      <c r="AC164" s="76" t="s">
        <v>14</v>
      </c>
      <c r="AD164" s="76" t="s">
        <v>14</v>
      </c>
      <c r="AE164" s="19" t="s">
        <v>14</v>
      </c>
      <c r="AF164" s="593" t="str">
        <f t="shared" si="39"/>
        <v>-</v>
      </c>
      <c r="AG164" s="597" t="str">
        <f t="shared" si="40"/>
        <v>-</v>
      </c>
      <c r="AH164" s="597" t="str">
        <f t="shared" si="42"/>
        <v>-</v>
      </c>
      <c r="AI164" s="598" t="str">
        <f t="shared" si="43"/>
        <v>-</v>
      </c>
    </row>
    <row r="165" spans="1:35">
      <c r="A165" s="418"/>
      <c r="C165" s="795"/>
      <c r="D165" s="796"/>
      <c r="E165" s="515" t="s">
        <v>557</v>
      </c>
      <c r="F165" s="534" t="s">
        <v>640</v>
      </c>
      <c r="G165" s="176" t="s">
        <v>14</v>
      </c>
      <c r="H165" s="76" t="s">
        <v>14</v>
      </c>
      <c r="I165" s="76" t="s">
        <v>14</v>
      </c>
      <c r="J165" s="65" t="s">
        <v>14</v>
      </c>
      <c r="K165" s="156" t="s">
        <v>14</v>
      </c>
      <c r="L165" s="76" t="s">
        <v>14</v>
      </c>
      <c r="M165" s="76" t="s">
        <v>14</v>
      </c>
      <c r="N165" s="19" t="s">
        <v>14</v>
      </c>
      <c r="O165" s="593" t="str">
        <f t="shared" si="36"/>
        <v>-</v>
      </c>
      <c r="P165" s="597" t="str">
        <f t="shared" si="37"/>
        <v>-</v>
      </c>
      <c r="Q165" s="597" t="str">
        <f t="shared" si="38"/>
        <v>-</v>
      </c>
      <c r="R165" s="598" t="str">
        <f t="shared" si="41"/>
        <v>-</v>
      </c>
      <c r="T165" s="795"/>
      <c r="U165" s="796"/>
      <c r="V165" s="515" t="s">
        <v>557</v>
      </c>
      <c r="W165" s="534" t="s">
        <v>640</v>
      </c>
      <c r="X165" s="176" t="s">
        <v>14</v>
      </c>
      <c r="Y165" s="76" t="s">
        <v>14</v>
      </c>
      <c r="Z165" s="76" t="s">
        <v>14</v>
      </c>
      <c r="AA165" s="65" t="s">
        <v>14</v>
      </c>
      <c r="AB165" s="156" t="s">
        <v>14</v>
      </c>
      <c r="AC165" s="76" t="s">
        <v>14</v>
      </c>
      <c r="AD165" s="76" t="s">
        <v>14</v>
      </c>
      <c r="AE165" s="19" t="s">
        <v>14</v>
      </c>
      <c r="AF165" s="593" t="str">
        <f t="shared" si="39"/>
        <v>-</v>
      </c>
      <c r="AG165" s="597" t="str">
        <f t="shared" si="40"/>
        <v>-</v>
      </c>
      <c r="AH165" s="597" t="str">
        <f t="shared" si="42"/>
        <v>-</v>
      </c>
      <c r="AI165" s="598" t="str">
        <f t="shared" si="43"/>
        <v>-</v>
      </c>
    </row>
    <row r="166" spans="1:35">
      <c r="A166" s="418"/>
      <c r="C166" s="795"/>
      <c r="D166" s="796"/>
      <c r="E166" s="515" t="s">
        <v>558</v>
      </c>
      <c r="F166" s="534" t="s">
        <v>641</v>
      </c>
      <c r="G166" s="176" t="s">
        <v>14</v>
      </c>
      <c r="H166" s="76" t="s">
        <v>14</v>
      </c>
      <c r="I166" s="76" t="s">
        <v>14</v>
      </c>
      <c r="J166" s="65" t="s">
        <v>14</v>
      </c>
      <c r="K166" s="156" t="s">
        <v>14</v>
      </c>
      <c r="L166" s="76" t="s">
        <v>14</v>
      </c>
      <c r="M166" s="76" t="s">
        <v>14</v>
      </c>
      <c r="N166" s="19" t="s">
        <v>14</v>
      </c>
      <c r="O166" s="593" t="str">
        <f t="shared" si="36"/>
        <v>-</v>
      </c>
      <c r="P166" s="597" t="str">
        <f t="shared" si="37"/>
        <v>-</v>
      </c>
      <c r="Q166" s="597" t="str">
        <f t="shared" si="38"/>
        <v>-</v>
      </c>
      <c r="R166" s="598" t="str">
        <f t="shared" si="41"/>
        <v>-</v>
      </c>
      <c r="T166" s="795"/>
      <c r="U166" s="796"/>
      <c r="V166" s="515" t="s">
        <v>558</v>
      </c>
      <c r="W166" s="534" t="s">
        <v>641</v>
      </c>
      <c r="X166" s="176" t="s">
        <v>14</v>
      </c>
      <c r="Y166" s="76" t="s">
        <v>14</v>
      </c>
      <c r="Z166" s="76" t="s">
        <v>14</v>
      </c>
      <c r="AA166" s="65" t="s">
        <v>14</v>
      </c>
      <c r="AB166" s="156" t="s">
        <v>14</v>
      </c>
      <c r="AC166" s="76" t="s">
        <v>14</v>
      </c>
      <c r="AD166" s="76" t="s">
        <v>14</v>
      </c>
      <c r="AE166" s="19" t="s">
        <v>14</v>
      </c>
      <c r="AF166" s="593" t="str">
        <f t="shared" si="39"/>
        <v>-</v>
      </c>
      <c r="AG166" s="597" t="str">
        <f t="shared" si="40"/>
        <v>-</v>
      </c>
      <c r="AH166" s="597" t="str">
        <f t="shared" si="42"/>
        <v>-</v>
      </c>
      <c r="AI166" s="598" t="str">
        <f t="shared" si="43"/>
        <v>-</v>
      </c>
    </row>
    <row r="167" spans="1:35">
      <c r="A167" s="418"/>
      <c r="C167" s="795"/>
      <c r="D167" s="796"/>
      <c r="E167" s="515" t="s">
        <v>558</v>
      </c>
      <c r="F167" s="534" t="s">
        <v>642</v>
      </c>
      <c r="G167" s="176" t="s">
        <v>14</v>
      </c>
      <c r="H167" s="76" t="s">
        <v>14</v>
      </c>
      <c r="I167" s="76" t="s">
        <v>14</v>
      </c>
      <c r="J167" s="65" t="s">
        <v>14</v>
      </c>
      <c r="K167" s="156" t="s">
        <v>14</v>
      </c>
      <c r="L167" s="76" t="s">
        <v>14</v>
      </c>
      <c r="M167" s="76" t="s">
        <v>14</v>
      </c>
      <c r="N167" s="19" t="s">
        <v>14</v>
      </c>
      <c r="O167" s="593" t="str">
        <f t="shared" si="36"/>
        <v>-</v>
      </c>
      <c r="P167" s="597" t="str">
        <f t="shared" si="37"/>
        <v>-</v>
      </c>
      <c r="Q167" s="597" t="str">
        <f t="shared" si="38"/>
        <v>-</v>
      </c>
      <c r="R167" s="598" t="str">
        <f t="shared" si="41"/>
        <v>-</v>
      </c>
      <c r="T167" s="795"/>
      <c r="U167" s="796"/>
      <c r="V167" s="515" t="s">
        <v>558</v>
      </c>
      <c r="W167" s="534" t="s">
        <v>642</v>
      </c>
      <c r="X167" s="176" t="s">
        <v>14</v>
      </c>
      <c r="Y167" s="76" t="s">
        <v>14</v>
      </c>
      <c r="Z167" s="76" t="s">
        <v>14</v>
      </c>
      <c r="AA167" s="65" t="s">
        <v>14</v>
      </c>
      <c r="AB167" s="156" t="s">
        <v>14</v>
      </c>
      <c r="AC167" s="76" t="s">
        <v>14</v>
      </c>
      <c r="AD167" s="76" t="s">
        <v>14</v>
      </c>
      <c r="AE167" s="19" t="s">
        <v>14</v>
      </c>
      <c r="AF167" s="593" t="str">
        <f t="shared" si="39"/>
        <v>-</v>
      </c>
      <c r="AG167" s="597" t="str">
        <f t="shared" si="40"/>
        <v>-</v>
      </c>
      <c r="AH167" s="597" t="str">
        <f t="shared" si="42"/>
        <v>-</v>
      </c>
      <c r="AI167" s="598" t="str">
        <f t="shared" si="43"/>
        <v>-</v>
      </c>
    </row>
    <row r="168" spans="1:35">
      <c r="A168" s="418"/>
      <c r="C168" s="795"/>
      <c r="D168" s="796"/>
      <c r="E168" s="515" t="s">
        <v>559</v>
      </c>
      <c r="F168" s="534" t="s">
        <v>638</v>
      </c>
      <c r="G168" s="176" t="s">
        <v>14</v>
      </c>
      <c r="H168" s="76" t="s">
        <v>14</v>
      </c>
      <c r="I168" s="76" t="s">
        <v>14</v>
      </c>
      <c r="J168" s="65" t="s">
        <v>14</v>
      </c>
      <c r="K168" s="156" t="s">
        <v>14</v>
      </c>
      <c r="L168" s="76" t="s">
        <v>14</v>
      </c>
      <c r="M168" s="76" t="s">
        <v>14</v>
      </c>
      <c r="N168" s="19" t="s">
        <v>14</v>
      </c>
      <c r="O168" s="593" t="str">
        <f t="shared" si="36"/>
        <v>-</v>
      </c>
      <c r="P168" s="597" t="str">
        <f t="shared" si="37"/>
        <v>-</v>
      </c>
      <c r="Q168" s="597" t="str">
        <f t="shared" si="38"/>
        <v>-</v>
      </c>
      <c r="R168" s="598" t="str">
        <f t="shared" si="41"/>
        <v>-</v>
      </c>
      <c r="T168" s="795"/>
      <c r="U168" s="796"/>
      <c r="V168" s="515" t="s">
        <v>559</v>
      </c>
      <c r="W168" s="534" t="s">
        <v>638</v>
      </c>
      <c r="X168" s="176" t="s">
        <v>14</v>
      </c>
      <c r="Y168" s="76" t="s">
        <v>14</v>
      </c>
      <c r="Z168" s="76" t="s">
        <v>14</v>
      </c>
      <c r="AA168" s="65" t="s">
        <v>14</v>
      </c>
      <c r="AB168" s="156" t="s">
        <v>14</v>
      </c>
      <c r="AC168" s="76" t="s">
        <v>14</v>
      </c>
      <c r="AD168" s="76" t="s">
        <v>14</v>
      </c>
      <c r="AE168" s="19" t="s">
        <v>14</v>
      </c>
      <c r="AF168" s="593" t="str">
        <f t="shared" si="39"/>
        <v>-</v>
      </c>
      <c r="AG168" s="597" t="str">
        <f t="shared" si="40"/>
        <v>-</v>
      </c>
      <c r="AH168" s="597" t="str">
        <f t="shared" si="42"/>
        <v>-</v>
      </c>
      <c r="AI168" s="598" t="str">
        <f t="shared" si="43"/>
        <v>-</v>
      </c>
    </row>
    <row r="169" spans="1:35" ht="15" thickBot="1">
      <c r="A169" s="418"/>
      <c r="C169" s="797"/>
      <c r="D169" s="798"/>
      <c r="E169" s="519" t="s">
        <v>560</v>
      </c>
      <c r="F169" s="536" t="s">
        <v>643</v>
      </c>
      <c r="G169" s="329" t="s">
        <v>14</v>
      </c>
      <c r="H169" s="178" t="s">
        <v>14</v>
      </c>
      <c r="I169" s="178" t="s">
        <v>14</v>
      </c>
      <c r="J169" s="177" t="s">
        <v>14</v>
      </c>
      <c r="K169" s="258" t="s">
        <v>14</v>
      </c>
      <c r="L169" s="178" t="s">
        <v>14</v>
      </c>
      <c r="M169" s="178" t="s">
        <v>14</v>
      </c>
      <c r="N169" s="305" t="s">
        <v>14</v>
      </c>
      <c r="O169" s="602" t="str">
        <f t="shared" si="36"/>
        <v>-</v>
      </c>
      <c r="P169" s="603" t="str">
        <f t="shared" si="37"/>
        <v>-</v>
      </c>
      <c r="Q169" s="603" t="str">
        <f t="shared" si="38"/>
        <v>-</v>
      </c>
      <c r="R169" s="604" t="str">
        <f t="shared" si="41"/>
        <v>-</v>
      </c>
      <c r="T169" s="797"/>
      <c r="U169" s="798"/>
      <c r="V169" s="519" t="s">
        <v>560</v>
      </c>
      <c r="W169" s="536" t="s">
        <v>643</v>
      </c>
      <c r="X169" s="329" t="s">
        <v>14</v>
      </c>
      <c r="Y169" s="178" t="s">
        <v>14</v>
      </c>
      <c r="Z169" s="178" t="s">
        <v>14</v>
      </c>
      <c r="AA169" s="177" t="s">
        <v>14</v>
      </c>
      <c r="AB169" s="258" t="s">
        <v>14</v>
      </c>
      <c r="AC169" s="178" t="s">
        <v>14</v>
      </c>
      <c r="AD169" s="178" t="s">
        <v>14</v>
      </c>
      <c r="AE169" s="305" t="s">
        <v>14</v>
      </c>
      <c r="AF169" s="602" t="str">
        <f t="shared" si="39"/>
        <v>-</v>
      </c>
      <c r="AG169" s="603" t="str">
        <f t="shared" si="40"/>
        <v>-</v>
      </c>
      <c r="AH169" s="603" t="str">
        <f t="shared" si="42"/>
        <v>-</v>
      </c>
      <c r="AI169" s="604" t="str">
        <f t="shared" si="43"/>
        <v>-</v>
      </c>
    </row>
    <row r="170" spans="1:35" ht="13.2" customHeight="1">
      <c r="A170" s="418"/>
      <c r="C170" s="784" t="s">
        <v>567</v>
      </c>
      <c r="D170" s="785"/>
      <c r="E170" s="521" t="s">
        <v>555</v>
      </c>
      <c r="F170" s="513" t="s">
        <v>660</v>
      </c>
      <c r="G170" s="283" t="s">
        <v>14</v>
      </c>
      <c r="H170" s="341" t="s">
        <v>14</v>
      </c>
      <c r="I170" s="341" t="s">
        <v>14</v>
      </c>
      <c r="J170" s="66" t="s">
        <v>14</v>
      </c>
      <c r="K170" s="303" t="s">
        <v>14</v>
      </c>
      <c r="L170" s="66" t="s">
        <v>14</v>
      </c>
      <c r="M170" s="66" t="s">
        <v>14</v>
      </c>
      <c r="N170" s="24" t="s">
        <v>14</v>
      </c>
      <c r="O170" s="608" t="str">
        <f t="shared" si="36"/>
        <v>-</v>
      </c>
      <c r="P170" s="609" t="str">
        <f t="shared" ref="P170:P183" si="44">IF(AND(ISNUMBER(J170),J170&lt;&gt;0),L170/J170-1,"-")</f>
        <v>-</v>
      </c>
      <c r="Q170" s="609" t="str">
        <f t="shared" si="38"/>
        <v>-</v>
      </c>
      <c r="R170" s="610" t="str">
        <f t="shared" ref="R170:R183" si="45">IF(AND(ISNUMBER(J170),J170&lt;&gt;0),N170/J170-1,"-")</f>
        <v>-</v>
      </c>
      <c r="T170" s="784" t="s">
        <v>567</v>
      </c>
      <c r="U170" s="785"/>
      <c r="V170" s="521" t="s">
        <v>555</v>
      </c>
      <c r="W170" s="513" t="s">
        <v>660</v>
      </c>
      <c r="X170" s="283" t="s">
        <v>14</v>
      </c>
      <c r="Y170" s="341" t="s">
        <v>14</v>
      </c>
      <c r="Z170" s="341" t="s">
        <v>14</v>
      </c>
      <c r="AA170" s="66" t="s">
        <v>14</v>
      </c>
      <c r="AB170" s="303" t="s">
        <v>14</v>
      </c>
      <c r="AC170" s="66" t="s">
        <v>14</v>
      </c>
      <c r="AD170" s="66" t="s">
        <v>14</v>
      </c>
      <c r="AE170" s="24" t="s">
        <v>14</v>
      </c>
      <c r="AF170" s="608" t="str">
        <f t="shared" si="39"/>
        <v>-</v>
      </c>
      <c r="AG170" s="609" t="str">
        <f t="shared" si="40"/>
        <v>-</v>
      </c>
      <c r="AH170" s="609" t="str">
        <f t="shared" si="42"/>
        <v>-</v>
      </c>
      <c r="AI170" s="610" t="str">
        <f t="shared" si="43"/>
        <v>-</v>
      </c>
    </row>
    <row r="171" spans="1:35" ht="13.2" customHeight="1">
      <c r="A171" s="418"/>
      <c r="C171" s="786"/>
      <c r="D171" s="787"/>
      <c r="E171" s="515" t="s">
        <v>556</v>
      </c>
      <c r="F171" s="534" t="s">
        <v>639</v>
      </c>
      <c r="G171" s="176" t="s">
        <v>14</v>
      </c>
      <c r="H171" s="76" t="s">
        <v>14</v>
      </c>
      <c r="I171" s="76" t="s">
        <v>14</v>
      </c>
      <c r="J171" s="65" t="s">
        <v>14</v>
      </c>
      <c r="K171" s="156" t="s">
        <v>14</v>
      </c>
      <c r="L171" s="76" t="s">
        <v>14</v>
      </c>
      <c r="M171" s="76" t="s">
        <v>14</v>
      </c>
      <c r="N171" s="19" t="s">
        <v>14</v>
      </c>
      <c r="O171" s="593" t="str">
        <f t="shared" si="36"/>
        <v>-</v>
      </c>
      <c r="P171" s="597" t="str">
        <f t="shared" si="44"/>
        <v>-</v>
      </c>
      <c r="Q171" s="597" t="str">
        <f t="shared" si="38"/>
        <v>-</v>
      </c>
      <c r="R171" s="598" t="str">
        <f t="shared" si="45"/>
        <v>-</v>
      </c>
      <c r="T171" s="786"/>
      <c r="U171" s="787"/>
      <c r="V171" s="515" t="s">
        <v>556</v>
      </c>
      <c r="W171" s="534" t="s">
        <v>639</v>
      </c>
      <c r="X171" s="176" t="s">
        <v>14</v>
      </c>
      <c r="Y171" s="76" t="s">
        <v>14</v>
      </c>
      <c r="Z171" s="76" t="s">
        <v>14</v>
      </c>
      <c r="AA171" s="65" t="s">
        <v>14</v>
      </c>
      <c r="AB171" s="156" t="s">
        <v>14</v>
      </c>
      <c r="AC171" s="76" t="s">
        <v>14</v>
      </c>
      <c r="AD171" s="76" t="s">
        <v>14</v>
      </c>
      <c r="AE171" s="19" t="s">
        <v>14</v>
      </c>
      <c r="AF171" s="593" t="str">
        <f t="shared" si="39"/>
        <v>-</v>
      </c>
      <c r="AG171" s="597" t="str">
        <f t="shared" si="40"/>
        <v>-</v>
      </c>
      <c r="AH171" s="597" t="str">
        <f t="shared" si="42"/>
        <v>-</v>
      </c>
      <c r="AI171" s="598" t="str">
        <f t="shared" si="43"/>
        <v>-</v>
      </c>
    </row>
    <row r="172" spans="1:35">
      <c r="A172" s="418"/>
      <c r="C172" s="786"/>
      <c r="D172" s="787"/>
      <c r="E172" s="515" t="s">
        <v>557</v>
      </c>
      <c r="F172" s="534" t="s">
        <v>640</v>
      </c>
      <c r="G172" s="176" t="s">
        <v>14</v>
      </c>
      <c r="H172" s="76" t="s">
        <v>14</v>
      </c>
      <c r="I172" s="76" t="s">
        <v>14</v>
      </c>
      <c r="J172" s="65" t="s">
        <v>14</v>
      </c>
      <c r="K172" s="156" t="s">
        <v>14</v>
      </c>
      <c r="L172" s="76" t="s">
        <v>14</v>
      </c>
      <c r="M172" s="76" t="s">
        <v>14</v>
      </c>
      <c r="N172" s="19" t="s">
        <v>14</v>
      </c>
      <c r="O172" s="593" t="str">
        <f t="shared" si="36"/>
        <v>-</v>
      </c>
      <c r="P172" s="597" t="str">
        <f t="shared" si="44"/>
        <v>-</v>
      </c>
      <c r="Q172" s="597" t="str">
        <f t="shared" si="38"/>
        <v>-</v>
      </c>
      <c r="R172" s="598" t="str">
        <f t="shared" si="45"/>
        <v>-</v>
      </c>
      <c r="T172" s="786"/>
      <c r="U172" s="787"/>
      <c r="V172" s="515" t="s">
        <v>557</v>
      </c>
      <c r="W172" s="534" t="s">
        <v>640</v>
      </c>
      <c r="X172" s="176" t="s">
        <v>14</v>
      </c>
      <c r="Y172" s="76" t="s">
        <v>14</v>
      </c>
      <c r="Z172" s="76" t="s">
        <v>14</v>
      </c>
      <c r="AA172" s="65" t="s">
        <v>14</v>
      </c>
      <c r="AB172" s="156" t="s">
        <v>14</v>
      </c>
      <c r="AC172" s="76" t="s">
        <v>14</v>
      </c>
      <c r="AD172" s="76" t="s">
        <v>14</v>
      </c>
      <c r="AE172" s="19" t="s">
        <v>14</v>
      </c>
      <c r="AF172" s="593" t="str">
        <f t="shared" si="39"/>
        <v>-</v>
      </c>
      <c r="AG172" s="597" t="str">
        <f t="shared" si="40"/>
        <v>-</v>
      </c>
      <c r="AH172" s="597" t="str">
        <f t="shared" si="42"/>
        <v>-</v>
      </c>
      <c r="AI172" s="598" t="str">
        <f t="shared" si="43"/>
        <v>-</v>
      </c>
    </row>
    <row r="173" spans="1:35">
      <c r="A173" s="418"/>
      <c r="C173" s="786"/>
      <c r="D173" s="787"/>
      <c r="E173" s="515" t="s">
        <v>558</v>
      </c>
      <c r="F173" s="534" t="s">
        <v>641</v>
      </c>
      <c r="G173" s="176" t="s">
        <v>14</v>
      </c>
      <c r="H173" s="76" t="s">
        <v>14</v>
      </c>
      <c r="I173" s="76" t="s">
        <v>14</v>
      </c>
      <c r="J173" s="65" t="s">
        <v>14</v>
      </c>
      <c r="K173" s="156" t="s">
        <v>14</v>
      </c>
      <c r="L173" s="76" t="s">
        <v>14</v>
      </c>
      <c r="M173" s="76" t="s">
        <v>14</v>
      </c>
      <c r="N173" s="19" t="s">
        <v>14</v>
      </c>
      <c r="O173" s="593" t="str">
        <f t="shared" si="36"/>
        <v>-</v>
      </c>
      <c r="P173" s="597" t="str">
        <f t="shared" si="44"/>
        <v>-</v>
      </c>
      <c r="Q173" s="597" t="str">
        <f t="shared" si="38"/>
        <v>-</v>
      </c>
      <c r="R173" s="598" t="str">
        <f t="shared" si="45"/>
        <v>-</v>
      </c>
      <c r="T173" s="786"/>
      <c r="U173" s="787"/>
      <c r="V173" s="515" t="s">
        <v>558</v>
      </c>
      <c r="W173" s="534" t="s">
        <v>641</v>
      </c>
      <c r="X173" s="176" t="s">
        <v>14</v>
      </c>
      <c r="Y173" s="76" t="s">
        <v>14</v>
      </c>
      <c r="Z173" s="76" t="s">
        <v>14</v>
      </c>
      <c r="AA173" s="65" t="s">
        <v>14</v>
      </c>
      <c r="AB173" s="156" t="s">
        <v>14</v>
      </c>
      <c r="AC173" s="76" t="s">
        <v>14</v>
      </c>
      <c r="AD173" s="76" t="s">
        <v>14</v>
      </c>
      <c r="AE173" s="19" t="s">
        <v>14</v>
      </c>
      <c r="AF173" s="593" t="str">
        <f t="shared" si="39"/>
        <v>-</v>
      </c>
      <c r="AG173" s="597" t="str">
        <f t="shared" si="40"/>
        <v>-</v>
      </c>
      <c r="AH173" s="597" t="str">
        <f t="shared" si="42"/>
        <v>-</v>
      </c>
      <c r="AI173" s="598" t="str">
        <f t="shared" si="43"/>
        <v>-</v>
      </c>
    </row>
    <row r="174" spans="1:35">
      <c r="A174" s="418"/>
      <c r="C174" s="786"/>
      <c r="D174" s="787"/>
      <c r="E174" s="515" t="s">
        <v>558</v>
      </c>
      <c r="F174" s="534" t="s">
        <v>642</v>
      </c>
      <c r="G174" s="176" t="s">
        <v>14</v>
      </c>
      <c r="H174" s="76" t="s">
        <v>14</v>
      </c>
      <c r="I174" s="76" t="s">
        <v>14</v>
      </c>
      <c r="J174" s="65" t="s">
        <v>14</v>
      </c>
      <c r="K174" s="156" t="s">
        <v>14</v>
      </c>
      <c r="L174" s="76" t="s">
        <v>14</v>
      </c>
      <c r="M174" s="76" t="s">
        <v>14</v>
      </c>
      <c r="N174" s="19" t="s">
        <v>14</v>
      </c>
      <c r="O174" s="593" t="str">
        <f t="shared" si="36"/>
        <v>-</v>
      </c>
      <c r="P174" s="597" t="str">
        <f t="shared" si="44"/>
        <v>-</v>
      </c>
      <c r="Q174" s="597" t="str">
        <f t="shared" si="38"/>
        <v>-</v>
      </c>
      <c r="R174" s="598" t="str">
        <f t="shared" si="45"/>
        <v>-</v>
      </c>
      <c r="T174" s="786"/>
      <c r="U174" s="787"/>
      <c r="V174" s="515" t="s">
        <v>558</v>
      </c>
      <c r="W174" s="534" t="s">
        <v>642</v>
      </c>
      <c r="X174" s="176" t="s">
        <v>14</v>
      </c>
      <c r="Y174" s="76" t="s">
        <v>14</v>
      </c>
      <c r="Z174" s="76" t="s">
        <v>14</v>
      </c>
      <c r="AA174" s="65" t="s">
        <v>14</v>
      </c>
      <c r="AB174" s="156" t="s">
        <v>14</v>
      </c>
      <c r="AC174" s="76" t="s">
        <v>14</v>
      </c>
      <c r="AD174" s="76" t="s">
        <v>14</v>
      </c>
      <c r="AE174" s="19" t="s">
        <v>14</v>
      </c>
      <c r="AF174" s="593" t="str">
        <f t="shared" si="39"/>
        <v>-</v>
      </c>
      <c r="AG174" s="597" t="str">
        <f t="shared" si="40"/>
        <v>-</v>
      </c>
      <c r="AH174" s="597" t="str">
        <f t="shared" si="42"/>
        <v>-</v>
      </c>
      <c r="AI174" s="598" t="str">
        <f t="shared" si="43"/>
        <v>-</v>
      </c>
    </row>
    <row r="175" spans="1:35">
      <c r="A175" s="418"/>
      <c r="C175" s="786"/>
      <c r="D175" s="787"/>
      <c r="E175" s="515" t="s">
        <v>559</v>
      </c>
      <c r="F175" s="534" t="s">
        <v>638</v>
      </c>
      <c r="G175" s="176" t="s">
        <v>14</v>
      </c>
      <c r="H175" s="76" t="s">
        <v>14</v>
      </c>
      <c r="I175" s="76" t="s">
        <v>14</v>
      </c>
      <c r="J175" s="65" t="s">
        <v>14</v>
      </c>
      <c r="K175" s="156" t="s">
        <v>14</v>
      </c>
      <c r="L175" s="76" t="s">
        <v>14</v>
      </c>
      <c r="M175" s="76" t="s">
        <v>14</v>
      </c>
      <c r="N175" s="19" t="s">
        <v>14</v>
      </c>
      <c r="O175" s="593" t="str">
        <f t="shared" si="36"/>
        <v>-</v>
      </c>
      <c r="P175" s="597" t="str">
        <f t="shared" si="44"/>
        <v>-</v>
      </c>
      <c r="Q175" s="597" t="str">
        <f t="shared" si="38"/>
        <v>-</v>
      </c>
      <c r="R175" s="598" t="str">
        <f t="shared" si="45"/>
        <v>-</v>
      </c>
      <c r="T175" s="786"/>
      <c r="U175" s="787"/>
      <c r="V175" s="515" t="s">
        <v>559</v>
      </c>
      <c r="W175" s="534" t="s">
        <v>638</v>
      </c>
      <c r="X175" s="176" t="s">
        <v>14</v>
      </c>
      <c r="Y175" s="76" t="s">
        <v>14</v>
      </c>
      <c r="Z175" s="76" t="s">
        <v>14</v>
      </c>
      <c r="AA175" s="65" t="s">
        <v>14</v>
      </c>
      <c r="AB175" s="156" t="s">
        <v>14</v>
      </c>
      <c r="AC175" s="76" t="s">
        <v>14</v>
      </c>
      <c r="AD175" s="76" t="s">
        <v>14</v>
      </c>
      <c r="AE175" s="19" t="s">
        <v>14</v>
      </c>
      <c r="AF175" s="593" t="str">
        <f t="shared" si="39"/>
        <v>-</v>
      </c>
      <c r="AG175" s="597" t="str">
        <f t="shared" si="40"/>
        <v>-</v>
      </c>
      <c r="AH175" s="597" t="str">
        <f t="shared" si="42"/>
        <v>-</v>
      </c>
      <c r="AI175" s="598" t="str">
        <f t="shared" si="43"/>
        <v>-</v>
      </c>
    </row>
    <row r="176" spans="1:35" ht="15" thickBot="1">
      <c r="A176" s="418"/>
      <c r="C176" s="788"/>
      <c r="D176" s="789"/>
      <c r="E176" s="517" t="s">
        <v>560</v>
      </c>
      <c r="F176" s="535" t="s">
        <v>643</v>
      </c>
      <c r="G176" s="339" t="s">
        <v>14</v>
      </c>
      <c r="H176" s="77" t="s">
        <v>14</v>
      </c>
      <c r="I176" s="77" t="s">
        <v>14</v>
      </c>
      <c r="J176" s="34" t="s">
        <v>14</v>
      </c>
      <c r="K176" s="29" t="s">
        <v>14</v>
      </c>
      <c r="L176" s="77" t="s">
        <v>14</v>
      </c>
      <c r="M176" s="77" t="s">
        <v>14</v>
      </c>
      <c r="N176" s="22" t="s">
        <v>14</v>
      </c>
      <c r="O176" s="599" t="str">
        <f t="shared" si="36"/>
        <v>-</v>
      </c>
      <c r="P176" s="600" t="str">
        <f t="shared" si="44"/>
        <v>-</v>
      </c>
      <c r="Q176" s="600" t="str">
        <f t="shared" si="38"/>
        <v>-</v>
      </c>
      <c r="R176" s="601" t="str">
        <f t="shared" si="45"/>
        <v>-</v>
      </c>
      <c r="T176" s="788"/>
      <c r="U176" s="789"/>
      <c r="V176" s="517" t="s">
        <v>560</v>
      </c>
      <c r="W176" s="535" t="s">
        <v>643</v>
      </c>
      <c r="X176" s="339" t="s">
        <v>14</v>
      </c>
      <c r="Y176" s="77" t="s">
        <v>14</v>
      </c>
      <c r="Z176" s="77" t="s">
        <v>14</v>
      </c>
      <c r="AA176" s="34" t="s">
        <v>14</v>
      </c>
      <c r="AB176" s="29" t="s">
        <v>14</v>
      </c>
      <c r="AC176" s="77" t="s">
        <v>14</v>
      </c>
      <c r="AD176" s="77" t="s">
        <v>14</v>
      </c>
      <c r="AE176" s="22" t="s">
        <v>14</v>
      </c>
      <c r="AF176" s="599" t="str">
        <f t="shared" si="39"/>
        <v>-</v>
      </c>
      <c r="AG176" s="600" t="str">
        <f t="shared" si="40"/>
        <v>-</v>
      </c>
      <c r="AH176" s="600" t="str">
        <f t="shared" si="42"/>
        <v>-</v>
      </c>
      <c r="AI176" s="601" t="str">
        <f t="shared" si="43"/>
        <v>-</v>
      </c>
    </row>
    <row r="177" spans="1:35" ht="14.4" customHeight="1">
      <c r="A177" s="418"/>
      <c r="C177" s="784" t="s">
        <v>566</v>
      </c>
      <c r="D177" s="785"/>
      <c r="E177" s="513" t="s">
        <v>555</v>
      </c>
      <c r="F177" s="528" t="s">
        <v>660</v>
      </c>
      <c r="G177" s="338" t="s">
        <v>14</v>
      </c>
      <c r="H177" s="75" t="s">
        <v>14</v>
      </c>
      <c r="I177" s="75" t="s">
        <v>14</v>
      </c>
      <c r="J177" s="64" t="s">
        <v>14</v>
      </c>
      <c r="K177" s="265" t="s">
        <v>14</v>
      </c>
      <c r="L177" s="75" t="s">
        <v>14</v>
      </c>
      <c r="M177" s="75" t="s">
        <v>14</v>
      </c>
      <c r="N177" s="18" t="s">
        <v>14</v>
      </c>
      <c r="O177" s="594" t="str">
        <f t="shared" si="36"/>
        <v>-</v>
      </c>
      <c r="P177" s="595" t="str">
        <f t="shared" si="44"/>
        <v>-</v>
      </c>
      <c r="Q177" s="595" t="str">
        <f t="shared" si="38"/>
        <v>-</v>
      </c>
      <c r="R177" s="596" t="str">
        <f t="shared" si="45"/>
        <v>-</v>
      </c>
      <c r="T177" s="784" t="s">
        <v>566</v>
      </c>
      <c r="U177" s="785"/>
      <c r="V177" s="513" t="s">
        <v>555</v>
      </c>
      <c r="W177" s="528" t="s">
        <v>660</v>
      </c>
      <c r="X177" s="338" t="s">
        <v>14</v>
      </c>
      <c r="Y177" s="75" t="s">
        <v>14</v>
      </c>
      <c r="Z177" s="75" t="s">
        <v>14</v>
      </c>
      <c r="AA177" s="64" t="s">
        <v>14</v>
      </c>
      <c r="AB177" s="265" t="s">
        <v>14</v>
      </c>
      <c r="AC177" s="75" t="s">
        <v>14</v>
      </c>
      <c r="AD177" s="75" t="s">
        <v>14</v>
      </c>
      <c r="AE177" s="18" t="s">
        <v>14</v>
      </c>
      <c r="AF177" s="594" t="str">
        <f t="shared" si="39"/>
        <v>-</v>
      </c>
      <c r="AG177" s="595" t="str">
        <f t="shared" si="40"/>
        <v>-</v>
      </c>
      <c r="AH177" s="595" t="str">
        <f t="shared" si="42"/>
        <v>-</v>
      </c>
      <c r="AI177" s="596" t="str">
        <f t="shared" si="43"/>
        <v>-</v>
      </c>
    </row>
    <row r="178" spans="1:35">
      <c r="A178" s="418"/>
      <c r="C178" s="786"/>
      <c r="D178" s="787"/>
      <c r="E178" s="515" t="s">
        <v>556</v>
      </c>
      <c r="F178" s="534" t="s">
        <v>639</v>
      </c>
      <c r="G178" s="176" t="s">
        <v>14</v>
      </c>
      <c r="H178" s="76" t="s">
        <v>14</v>
      </c>
      <c r="I178" s="76" t="s">
        <v>14</v>
      </c>
      <c r="J178" s="65" t="s">
        <v>14</v>
      </c>
      <c r="K178" s="156" t="s">
        <v>14</v>
      </c>
      <c r="L178" s="76" t="s">
        <v>14</v>
      </c>
      <c r="M178" s="76" t="s">
        <v>14</v>
      </c>
      <c r="N178" s="19" t="s">
        <v>14</v>
      </c>
      <c r="O178" s="593" t="str">
        <f t="shared" si="36"/>
        <v>-</v>
      </c>
      <c r="P178" s="597" t="str">
        <f t="shared" si="44"/>
        <v>-</v>
      </c>
      <c r="Q178" s="597" t="str">
        <f t="shared" si="38"/>
        <v>-</v>
      </c>
      <c r="R178" s="598" t="str">
        <f t="shared" si="45"/>
        <v>-</v>
      </c>
      <c r="T178" s="786"/>
      <c r="U178" s="787"/>
      <c r="V178" s="515" t="s">
        <v>556</v>
      </c>
      <c r="W178" s="534" t="s">
        <v>639</v>
      </c>
      <c r="X178" s="176" t="s">
        <v>14</v>
      </c>
      <c r="Y178" s="76" t="s">
        <v>14</v>
      </c>
      <c r="Z178" s="76" t="s">
        <v>14</v>
      </c>
      <c r="AA178" s="65" t="s">
        <v>14</v>
      </c>
      <c r="AB178" s="156" t="s">
        <v>14</v>
      </c>
      <c r="AC178" s="76" t="s">
        <v>14</v>
      </c>
      <c r="AD178" s="76" t="s">
        <v>14</v>
      </c>
      <c r="AE178" s="19" t="s">
        <v>14</v>
      </c>
      <c r="AF178" s="593" t="str">
        <f t="shared" si="39"/>
        <v>-</v>
      </c>
      <c r="AG178" s="597" t="str">
        <f t="shared" si="40"/>
        <v>-</v>
      </c>
      <c r="AH178" s="597" t="str">
        <f t="shared" si="42"/>
        <v>-</v>
      </c>
      <c r="AI178" s="598" t="str">
        <f t="shared" si="43"/>
        <v>-</v>
      </c>
    </row>
    <row r="179" spans="1:35">
      <c r="A179" s="418"/>
      <c r="C179" s="786"/>
      <c r="D179" s="787"/>
      <c r="E179" s="515" t="s">
        <v>557</v>
      </c>
      <c r="F179" s="534" t="s">
        <v>640</v>
      </c>
      <c r="G179" s="176" t="s">
        <v>14</v>
      </c>
      <c r="H179" s="76" t="s">
        <v>14</v>
      </c>
      <c r="I179" s="76" t="s">
        <v>14</v>
      </c>
      <c r="J179" s="65" t="s">
        <v>14</v>
      </c>
      <c r="K179" s="156" t="s">
        <v>14</v>
      </c>
      <c r="L179" s="76" t="s">
        <v>14</v>
      </c>
      <c r="M179" s="76" t="s">
        <v>14</v>
      </c>
      <c r="N179" s="19" t="s">
        <v>14</v>
      </c>
      <c r="O179" s="593" t="str">
        <f t="shared" si="36"/>
        <v>-</v>
      </c>
      <c r="P179" s="597" t="str">
        <f t="shared" si="44"/>
        <v>-</v>
      </c>
      <c r="Q179" s="597" t="str">
        <f t="shared" si="38"/>
        <v>-</v>
      </c>
      <c r="R179" s="598" t="str">
        <f t="shared" si="45"/>
        <v>-</v>
      </c>
      <c r="T179" s="786"/>
      <c r="U179" s="787"/>
      <c r="V179" s="515" t="s">
        <v>557</v>
      </c>
      <c r="W179" s="534" t="s">
        <v>640</v>
      </c>
      <c r="X179" s="176" t="s">
        <v>14</v>
      </c>
      <c r="Y179" s="76" t="s">
        <v>14</v>
      </c>
      <c r="Z179" s="76" t="s">
        <v>14</v>
      </c>
      <c r="AA179" s="65" t="s">
        <v>14</v>
      </c>
      <c r="AB179" s="156" t="s">
        <v>14</v>
      </c>
      <c r="AC179" s="76" t="s">
        <v>14</v>
      </c>
      <c r="AD179" s="76" t="s">
        <v>14</v>
      </c>
      <c r="AE179" s="19" t="s">
        <v>14</v>
      </c>
      <c r="AF179" s="593" t="str">
        <f t="shared" si="39"/>
        <v>-</v>
      </c>
      <c r="AG179" s="597" t="str">
        <f t="shared" si="40"/>
        <v>-</v>
      </c>
      <c r="AH179" s="597" t="str">
        <f t="shared" si="42"/>
        <v>-</v>
      </c>
      <c r="AI179" s="598" t="str">
        <f t="shared" si="43"/>
        <v>-</v>
      </c>
    </row>
    <row r="180" spans="1:35">
      <c r="A180" s="418"/>
      <c r="C180" s="786"/>
      <c r="D180" s="787"/>
      <c r="E180" s="515" t="s">
        <v>558</v>
      </c>
      <c r="F180" s="534" t="s">
        <v>641</v>
      </c>
      <c r="G180" s="176" t="s">
        <v>14</v>
      </c>
      <c r="H180" s="76" t="s">
        <v>14</v>
      </c>
      <c r="I180" s="76" t="s">
        <v>14</v>
      </c>
      <c r="J180" s="65" t="s">
        <v>14</v>
      </c>
      <c r="K180" s="156" t="s">
        <v>14</v>
      </c>
      <c r="L180" s="76" t="s">
        <v>14</v>
      </c>
      <c r="M180" s="76" t="s">
        <v>14</v>
      </c>
      <c r="N180" s="19" t="s">
        <v>14</v>
      </c>
      <c r="O180" s="593" t="str">
        <f t="shared" si="36"/>
        <v>-</v>
      </c>
      <c r="P180" s="597" t="str">
        <f t="shared" si="44"/>
        <v>-</v>
      </c>
      <c r="Q180" s="597" t="str">
        <f t="shared" si="38"/>
        <v>-</v>
      </c>
      <c r="R180" s="598" t="str">
        <f t="shared" si="45"/>
        <v>-</v>
      </c>
      <c r="T180" s="786"/>
      <c r="U180" s="787"/>
      <c r="V180" s="515" t="s">
        <v>558</v>
      </c>
      <c r="W180" s="534" t="s">
        <v>641</v>
      </c>
      <c r="X180" s="176" t="s">
        <v>14</v>
      </c>
      <c r="Y180" s="76" t="s">
        <v>14</v>
      </c>
      <c r="Z180" s="76" t="s">
        <v>14</v>
      </c>
      <c r="AA180" s="65" t="s">
        <v>14</v>
      </c>
      <c r="AB180" s="156" t="s">
        <v>14</v>
      </c>
      <c r="AC180" s="76" t="s">
        <v>14</v>
      </c>
      <c r="AD180" s="76" t="s">
        <v>14</v>
      </c>
      <c r="AE180" s="19" t="s">
        <v>14</v>
      </c>
      <c r="AF180" s="593" t="str">
        <f t="shared" si="39"/>
        <v>-</v>
      </c>
      <c r="AG180" s="597" t="str">
        <f t="shared" si="40"/>
        <v>-</v>
      </c>
      <c r="AH180" s="597" t="str">
        <f t="shared" si="42"/>
        <v>-</v>
      </c>
      <c r="AI180" s="598" t="str">
        <f t="shared" si="43"/>
        <v>-</v>
      </c>
    </row>
    <row r="181" spans="1:35">
      <c r="A181" s="418"/>
      <c r="C181" s="786"/>
      <c r="D181" s="787"/>
      <c r="E181" s="515" t="s">
        <v>558</v>
      </c>
      <c r="F181" s="534" t="s">
        <v>642</v>
      </c>
      <c r="G181" s="176" t="s">
        <v>14</v>
      </c>
      <c r="H181" s="76" t="s">
        <v>14</v>
      </c>
      <c r="I181" s="76" t="s">
        <v>14</v>
      </c>
      <c r="J181" s="65" t="s">
        <v>14</v>
      </c>
      <c r="K181" s="156" t="s">
        <v>14</v>
      </c>
      <c r="L181" s="76" t="s">
        <v>14</v>
      </c>
      <c r="M181" s="76" t="s">
        <v>14</v>
      </c>
      <c r="N181" s="19" t="s">
        <v>14</v>
      </c>
      <c r="O181" s="593" t="str">
        <f t="shared" si="36"/>
        <v>-</v>
      </c>
      <c r="P181" s="597" t="str">
        <f t="shared" si="44"/>
        <v>-</v>
      </c>
      <c r="Q181" s="597" t="str">
        <f t="shared" si="38"/>
        <v>-</v>
      </c>
      <c r="R181" s="598" t="str">
        <f t="shared" si="45"/>
        <v>-</v>
      </c>
      <c r="T181" s="786"/>
      <c r="U181" s="787"/>
      <c r="V181" s="515" t="s">
        <v>558</v>
      </c>
      <c r="W181" s="534" t="s">
        <v>642</v>
      </c>
      <c r="X181" s="176" t="s">
        <v>14</v>
      </c>
      <c r="Y181" s="76" t="s">
        <v>14</v>
      </c>
      <c r="Z181" s="76" t="s">
        <v>14</v>
      </c>
      <c r="AA181" s="65" t="s">
        <v>14</v>
      </c>
      <c r="AB181" s="156" t="s">
        <v>14</v>
      </c>
      <c r="AC181" s="76" t="s">
        <v>14</v>
      </c>
      <c r="AD181" s="76" t="s">
        <v>14</v>
      </c>
      <c r="AE181" s="19" t="s">
        <v>14</v>
      </c>
      <c r="AF181" s="593" t="str">
        <f t="shared" si="39"/>
        <v>-</v>
      </c>
      <c r="AG181" s="597" t="str">
        <f t="shared" si="40"/>
        <v>-</v>
      </c>
      <c r="AH181" s="597" t="str">
        <f t="shared" si="42"/>
        <v>-</v>
      </c>
      <c r="AI181" s="598" t="str">
        <f t="shared" si="43"/>
        <v>-</v>
      </c>
    </row>
    <row r="182" spans="1:35">
      <c r="A182" s="418"/>
      <c r="C182" s="786"/>
      <c r="D182" s="787"/>
      <c r="E182" s="515" t="s">
        <v>559</v>
      </c>
      <c r="F182" s="534" t="s">
        <v>638</v>
      </c>
      <c r="G182" s="176" t="s">
        <v>14</v>
      </c>
      <c r="H182" s="76" t="s">
        <v>14</v>
      </c>
      <c r="I182" s="76" t="s">
        <v>14</v>
      </c>
      <c r="J182" s="65" t="s">
        <v>14</v>
      </c>
      <c r="K182" s="156" t="s">
        <v>14</v>
      </c>
      <c r="L182" s="76" t="s">
        <v>14</v>
      </c>
      <c r="M182" s="76" t="s">
        <v>14</v>
      </c>
      <c r="N182" s="19" t="s">
        <v>14</v>
      </c>
      <c r="O182" s="593" t="str">
        <f t="shared" si="36"/>
        <v>-</v>
      </c>
      <c r="P182" s="597" t="str">
        <f t="shared" si="44"/>
        <v>-</v>
      </c>
      <c r="Q182" s="597" t="str">
        <f t="shared" si="38"/>
        <v>-</v>
      </c>
      <c r="R182" s="598" t="str">
        <f t="shared" si="45"/>
        <v>-</v>
      </c>
      <c r="T182" s="786"/>
      <c r="U182" s="787"/>
      <c r="V182" s="515" t="s">
        <v>559</v>
      </c>
      <c r="W182" s="534" t="s">
        <v>638</v>
      </c>
      <c r="X182" s="176" t="s">
        <v>14</v>
      </c>
      <c r="Y182" s="76" t="s">
        <v>14</v>
      </c>
      <c r="Z182" s="76" t="s">
        <v>14</v>
      </c>
      <c r="AA182" s="65" t="s">
        <v>14</v>
      </c>
      <c r="AB182" s="156" t="s">
        <v>14</v>
      </c>
      <c r="AC182" s="76" t="s">
        <v>14</v>
      </c>
      <c r="AD182" s="76" t="s">
        <v>14</v>
      </c>
      <c r="AE182" s="19" t="s">
        <v>14</v>
      </c>
      <c r="AF182" s="593" t="str">
        <f t="shared" si="39"/>
        <v>-</v>
      </c>
      <c r="AG182" s="597" t="str">
        <f t="shared" si="40"/>
        <v>-</v>
      </c>
      <c r="AH182" s="597" t="str">
        <f t="shared" si="42"/>
        <v>-</v>
      </c>
      <c r="AI182" s="598" t="str">
        <f t="shared" si="43"/>
        <v>-</v>
      </c>
    </row>
    <row r="183" spans="1:35" ht="15" thickBot="1">
      <c r="A183" s="418"/>
      <c r="C183" s="788"/>
      <c r="D183" s="789"/>
      <c r="E183" s="519" t="s">
        <v>560</v>
      </c>
      <c r="F183" s="536" t="s">
        <v>643</v>
      </c>
      <c r="G183" s="329" t="s">
        <v>14</v>
      </c>
      <c r="H183" s="178" t="s">
        <v>14</v>
      </c>
      <c r="I183" s="178" t="s">
        <v>14</v>
      </c>
      <c r="J183" s="177" t="s">
        <v>14</v>
      </c>
      <c r="K183" s="258" t="s">
        <v>14</v>
      </c>
      <c r="L183" s="178" t="s">
        <v>14</v>
      </c>
      <c r="M183" s="178" t="s">
        <v>14</v>
      </c>
      <c r="N183" s="305" t="s">
        <v>14</v>
      </c>
      <c r="O183" s="602" t="str">
        <f t="shared" si="36"/>
        <v>-</v>
      </c>
      <c r="P183" s="603" t="str">
        <f t="shared" si="44"/>
        <v>-</v>
      </c>
      <c r="Q183" s="603" t="str">
        <f t="shared" si="38"/>
        <v>-</v>
      </c>
      <c r="R183" s="604" t="str">
        <f t="shared" si="45"/>
        <v>-</v>
      </c>
      <c r="T183" s="788"/>
      <c r="U183" s="789"/>
      <c r="V183" s="519" t="s">
        <v>560</v>
      </c>
      <c r="W183" s="536" t="s">
        <v>643</v>
      </c>
      <c r="X183" s="329" t="s">
        <v>14</v>
      </c>
      <c r="Y183" s="178" t="s">
        <v>14</v>
      </c>
      <c r="Z183" s="178" t="s">
        <v>14</v>
      </c>
      <c r="AA183" s="177" t="s">
        <v>14</v>
      </c>
      <c r="AB183" s="258" t="s">
        <v>14</v>
      </c>
      <c r="AC183" s="178" t="s">
        <v>14</v>
      </c>
      <c r="AD183" s="178" t="s">
        <v>14</v>
      </c>
      <c r="AE183" s="305" t="s">
        <v>14</v>
      </c>
      <c r="AF183" s="602" t="str">
        <f t="shared" si="39"/>
        <v>-</v>
      </c>
      <c r="AG183" s="603" t="str">
        <f t="shared" si="40"/>
        <v>-</v>
      </c>
      <c r="AH183" s="603" t="str">
        <f t="shared" si="42"/>
        <v>-</v>
      </c>
      <c r="AI183" s="604" t="str">
        <f t="shared" si="43"/>
        <v>-</v>
      </c>
    </row>
    <row r="184" spans="1:35" ht="15" thickBot="1">
      <c r="A184" s="501"/>
      <c r="T184" s="763" t="s">
        <v>711</v>
      </c>
      <c r="U184" s="764"/>
      <c r="V184" s="764"/>
      <c r="W184" s="799"/>
      <c r="X184" s="336" t="s">
        <v>14</v>
      </c>
      <c r="Y184" s="325" t="s">
        <v>14</v>
      </c>
      <c r="Z184" s="325" t="s">
        <v>14</v>
      </c>
      <c r="AA184" s="324" t="s">
        <v>14</v>
      </c>
      <c r="AB184" s="323" t="s">
        <v>14</v>
      </c>
      <c r="AC184" s="325" t="s">
        <v>14</v>
      </c>
      <c r="AD184" s="325" t="s">
        <v>14</v>
      </c>
      <c r="AE184" s="324" t="s">
        <v>14</v>
      </c>
      <c r="AF184" s="625" t="str">
        <f t="shared" si="39"/>
        <v>-</v>
      </c>
      <c r="AG184" s="615" t="str">
        <f t="shared" si="40"/>
        <v>-</v>
      </c>
      <c r="AH184" s="615" t="str">
        <f t="shared" si="42"/>
        <v>-</v>
      </c>
      <c r="AI184" s="616" t="str">
        <f t="shared" si="43"/>
        <v>-</v>
      </c>
    </row>
  </sheetData>
  <sheetProtection algorithmName="SHA-512" hashValue="/VVmn+Y3iAnlEnrcG2dGC/lQ3yEuu0dsFAKuZoESWAG/XMnydBUFavErVgfhsXi7pm82ZgNgwjI6/V2ze8xMfQ==" saltValue="ZzrfvHi9deYML5cczVtoCw==" spinCount="100000" sheet="1" objects="1" scenarios="1"/>
  <mergeCells count="121">
    <mergeCell ref="C111:D117"/>
    <mergeCell ref="C118:D124"/>
    <mergeCell ref="C125:D131"/>
    <mergeCell ref="G136:R136"/>
    <mergeCell ref="C132:F132"/>
    <mergeCell ref="G11:R11"/>
    <mergeCell ref="G12:J12"/>
    <mergeCell ref="K12:N12"/>
    <mergeCell ref="O12:R12"/>
    <mergeCell ref="K92:N92"/>
    <mergeCell ref="O92:R92"/>
    <mergeCell ref="C45:C58"/>
    <mergeCell ref="D45:D51"/>
    <mergeCell ref="D52:D58"/>
    <mergeCell ref="C59:C72"/>
    <mergeCell ref="D59:D65"/>
    <mergeCell ref="D66:D72"/>
    <mergeCell ref="Q13:R13"/>
    <mergeCell ref="C17:C30"/>
    <mergeCell ref="D17:D23"/>
    <mergeCell ref="D24:D30"/>
    <mergeCell ref="C31:C44"/>
    <mergeCell ref="D31:D37"/>
    <mergeCell ref="D38:D44"/>
    <mergeCell ref="X11:AI11"/>
    <mergeCell ref="X12:AA12"/>
    <mergeCell ref="AB12:AE12"/>
    <mergeCell ref="AF12:AI12"/>
    <mergeCell ref="AB13:AC13"/>
    <mergeCell ref="AD13:AE13"/>
    <mergeCell ref="AF13:AG13"/>
    <mergeCell ref="AH13:AI13"/>
    <mergeCell ref="C177:D183"/>
    <mergeCell ref="C141:D141"/>
    <mergeCell ref="C142:D148"/>
    <mergeCell ref="C149:D155"/>
    <mergeCell ref="C156:D162"/>
    <mergeCell ref="C163:D169"/>
    <mergeCell ref="C170:D176"/>
    <mergeCell ref="G137:J137"/>
    <mergeCell ref="K137:N137"/>
    <mergeCell ref="O137:R137"/>
    <mergeCell ref="K138:L138"/>
    <mergeCell ref="M138:N138"/>
    <mergeCell ref="O138:P138"/>
    <mergeCell ref="Q138:R138"/>
    <mergeCell ref="C96:D96"/>
    <mergeCell ref="C97:D103"/>
    <mergeCell ref="D73:D79"/>
    <mergeCell ref="D80:D86"/>
    <mergeCell ref="G91:R91"/>
    <mergeCell ref="G92:J92"/>
    <mergeCell ref="T59:T72"/>
    <mergeCell ref="U59:U65"/>
    <mergeCell ref="U66:U72"/>
    <mergeCell ref="T73:T86"/>
    <mergeCell ref="U73:U79"/>
    <mergeCell ref="U80:U86"/>
    <mergeCell ref="AB93:AC93"/>
    <mergeCell ref="AD93:AE93"/>
    <mergeCell ref="AF93:AG93"/>
    <mergeCell ref="T87:W87"/>
    <mergeCell ref="X91:AI91"/>
    <mergeCell ref="X92:AA92"/>
    <mergeCell ref="AB92:AE92"/>
    <mergeCell ref="AF92:AI92"/>
    <mergeCell ref="T17:T30"/>
    <mergeCell ref="U17:U23"/>
    <mergeCell ref="U24:U30"/>
    <mergeCell ref="T31:T44"/>
    <mergeCell ref="U31:U37"/>
    <mergeCell ref="U38:U44"/>
    <mergeCell ref="T45:T58"/>
    <mergeCell ref="T163:U169"/>
    <mergeCell ref="T170:U176"/>
    <mergeCell ref="T177:U183"/>
    <mergeCell ref="T184:W184"/>
    <mergeCell ref="C7:AI7"/>
    <mergeCell ref="AH138:AI138"/>
    <mergeCell ref="T141:U141"/>
    <mergeCell ref="T142:U148"/>
    <mergeCell ref="T149:U155"/>
    <mergeCell ref="T156:U162"/>
    <mergeCell ref="AB138:AC138"/>
    <mergeCell ref="AD138:AE138"/>
    <mergeCell ref="AF138:AG138"/>
    <mergeCell ref="T125:U131"/>
    <mergeCell ref="T132:W132"/>
    <mergeCell ref="X136:AI136"/>
    <mergeCell ref="X137:AA137"/>
    <mergeCell ref="AB137:AE137"/>
    <mergeCell ref="AF137:AI137"/>
    <mergeCell ref="AH93:AI93"/>
    <mergeCell ref="T96:U96"/>
    <mergeCell ref="T97:U103"/>
    <mergeCell ref="U45:U51"/>
    <mergeCell ref="U52:U58"/>
    <mergeCell ref="C104:D110"/>
    <mergeCell ref="T104:U110"/>
    <mergeCell ref="G13:H14"/>
    <mergeCell ref="I13:J14"/>
    <mergeCell ref="G93:H94"/>
    <mergeCell ref="I93:J94"/>
    <mergeCell ref="G138:H139"/>
    <mergeCell ref="I138:J139"/>
    <mergeCell ref="Z13:AA14"/>
    <mergeCell ref="X13:Y14"/>
    <mergeCell ref="X93:Y94"/>
    <mergeCell ref="Z93:AA94"/>
    <mergeCell ref="X138:Y139"/>
    <mergeCell ref="Z138:AA139"/>
    <mergeCell ref="T111:U117"/>
    <mergeCell ref="T118:U124"/>
    <mergeCell ref="K93:L93"/>
    <mergeCell ref="M93:N93"/>
    <mergeCell ref="O93:P93"/>
    <mergeCell ref="Q93:R93"/>
    <mergeCell ref="K13:L13"/>
    <mergeCell ref="M13:N13"/>
    <mergeCell ref="O13:P13"/>
    <mergeCell ref="C73:C86"/>
  </mergeCells>
  <conditionalFormatting sqref="D16:F16">
    <cfRule type="containsText" dxfId="21" priority="19" operator="containsText" text="Fill only">
      <formula>NOT(ISERROR(SEARCH("Fill only",D16)))</formula>
    </cfRule>
    <cfRule type="containsText" dxfId="20" priority="20" operator="containsText" text="Fill only">
      <formula>NOT(ISERROR(SEARCH("Fill only",D16)))</formula>
    </cfRule>
  </conditionalFormatting>
  <conditionalFormatting sqref="E96:F96">
    <cfRule type="containsText" dxfId="19" priority="13" operator="containsText" text="Fill only">
      <formula>NOT(ISERROR(SEARCH("Fill only",E96)))</formula>
    </cfRule>
    <cfRule type="containsText" dxfId="18" priority="14" operator="containsText" text="Fill only">
      <formula>NOT(ISERROR(SEARCH("Fill only",E96)))</formula>
    </cfRule>
  </conditionalFormatting>
  <conditionalFormatting sqref="E141:F141">
    <cfRule type="containsText" dxfId="17" priority="11" operator="containsText" text="Fill only">
      <formula>NOT(ISERROR(SEARCH("Fill only",E141)))</formula>
    </cfRule>
    <cfRule type="containsText" dxfId="16" priority="12" operator="containsText" text="Fill only">
      <formula>NOT(ISERROR(SEARCH("Fill only",E141)))</formula>
    </cfRule>
  </conditionalFormatting>
  <conditionalFormatting sqref="U16:W16">
    <cfRule type="containsText" dxfId="15" priority="9" operator="containsText" text="Fill only">
      <formula>NOT(ISERROR(SEARCH("Fill only",U16)))</formula>
    </cfRule>
    <cfRule type="containsText" dxfId="14" priority="10" operator="containsText" text="Fill only">
      <formula>NOT(ISERROR(SEARCH("Fill only",U16)))</formula>
    </cfRule>
  </conditionalFormatting>
  <conditionalFormatting sqref="V96:W96">
    <cfRule type="containsText" dxfId="13" priority="3" operator="containsText" text="Fill only">
      <formula>NOT(ISERROR(SEARCH("Fill only",V96)))</formula>
    </cfRule>
    <cfRule type="containsText" dxfId="12" priority="4" operator="containsText" text="Fill only">
      <formula>NOT(ISERROR(SEARCH("Fill only",V96)))</formula>
    </cfRule>
  </conditionalFormatting>
  <conditionalFormatting sqref="V141:W141">
    <cfRule type="containsText" dxfId="11" priority="1" operator="containsText" text="Fill only">
      <formula>NOT(ISERROR(SEARCH("Fill only",V141)))</formula>
    </cfRule>
    <cfRule type="containsText" dxfId="10" priority="2" operator="containsText" text="Fill only">
      <formula>NOT(ISERROR(SEARCH("Fill only",V141)))</formula>
    </cfRule>
  </conditionalFormatting>
  <dataValidations count="2">
    <dataValidation type="decimal" errorStyle="warning" operator="greaterThanOrEqual" allowBlank="1" showErrorMessage="1" error="Entries should be empty or &gt;=0" prompt="Entries should be empty or &gt;=0" sqref="M146:M148 G21:I25 M21:M24 M27 G27:J27 G101:J103 AD101:AD103 J21:J24 AD146:AD148 G146:J148 AD21:AD24 AD27 X27:AA27 X101:AA103 X22:X25 AA21:AA24 X146:AA148 Y21:Z25 M101:M103" xr:uid="{A4187EF8-E444-43F0-AFEE-A4A18B7B54CA}">
      <formula1>0</formula1>
    </dataValidation>
    <dataValidation type="decimal" errorStyle="warning" operator="greaterThanOrEqual" allowBlank="1" showErrorMessage="1" error="Entries should be empty or &gt;=0" sqref="AD171 M28:M30 M35:M39 M46 M33 M60 G28:J30 M74 G35:J39 M115:M117 M119 M113 M153:M155 M157 M151 G115:J117 M171 AD28:AD30 AD35:AD39 AD46 AD33 AD60 G153:J155 AD74 X74:AA74 AD115:AD117 AD119 AD113 AD153:AD155 AD157 AD151 X115:AA117 G74:J74 G60:J60 G33:J33 G46:J46 G113:J113 G119:J119 G171:J171 G151:J151 G157:J157 X28:AA30 X35:AA39 X46:AA46 X33:AA33 X60:AA60 X113:AA113 X119:AA119 X171:AA171 X151:AA151 X157:AA157 X153:AA155 M108:M110 M106 G108:J110 AD108:AD110 AD106 X108:AA110 G106:J106 X106:AA106" xr:uid="{4B9CB30E-D87F-42CA-BC1D-1FD017ED3C66}">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Z138"/>
  <sheetViews>
    <sheetView showGridLines="0" zoomScale="55" zoomScaleNormal="55" workbookViewId="0">
      <selection activeCell="D50" sqref="D50"/>
    </sheetView>
  </sheetViews>
  <sheetFormatPr defaultColWidth="10.88671875" defaultRowHeight="14.4"/>
  <cols>
    <col min="1" max="1" width="3.5546875" customWidth="1"/>
    <col min="2" max="2" width="17.6640625" customWidth="1"/>
    <col min="3" max="3" width="117" customWidth="1"/>
    <col min="4" max="4" width="46.44140625" customWidth="1"/>
    <col min="5" max="5" width="41" customWidth="1"/>
    <col min="6" max="6" width="47.109375" customWidth="1"/>
    <col min="7" max="7" width="37.88671875" customWidth="1"/>
    <col min="8" max="8" width="46.109375" customWidth="1"/>
    <col min="9" max="9" width="43.88671875" customWidth="1"/>
    <col min="10" max="10" width="46.33203125" customWidth="1"/>
    <col min="11" max="11" width="32.6640625" customWidth="1"/>
    <col min="12" max="20" width="47.33203125" customWidth="1"/>
    <col min="21" max="21" width="2.6640625" style="14" customWidth="1"/>
    <col min="22" max="25" width="12.6640625" hidden="1" customWidth="1"/>
    <col min="26" max="26" width="2.6640625" style="14" customWidth="1"/>
  </cols>
  <sheetData>
    <row r="1" spans="2:26" ht="15.6">
      <c r="B1" s="3" t="s">
        <v>683</v>
      </c>
      <c r="C1" s="367"/>
      <c r="D1" s="368"/>
      <c r="U1" s="4" t="s">
        <v>12</v>
      </c>
      <c r="V1" t="s">
        <v>140</v>
      </c>
      <c r="X1" t="s">
        <v>345</v>
      </c>
      <c r="Z1" s="4" t="s">
        <v>12</v>
      </c>
    </row>
    <row r="2" spans="2:26" ht="15.6">
      <c r="B2" s="3"/>
      <c r="C2" s="369"/>
      <c r="D2" s="347"/>
      <c r="U2" s="4"/>
      <c r="V2" t="s">
        <v>346</v>
      </c>
      <c r="X2" s="353" t="s">
        <v>347</v>
      </c>
      <c r="Z2" s="4"/>
    </row>
    <row r="3" spans="2:26" ht="15.6">
      <c r="B3" s="350" t="s">
        <v>348</v>
      </c>
      <c r="C3" s="370"/>
      <c r="D3" s="351" t="str">
        <f>Stocks!E3</f>
        <v>[Participant's name]</v>
      </c>
      <c r="U3" s="4" t="s">
        <v>12</v>
      </c>
      <c r="V3" s="353" t="s">
        <v>137</v>
      </c>
      <c r="W3" s="353"/>
      <c r="X3" t="s">
        <v>349</v>
      </c>
      <c r="Y3" s="353"/>
      <c r="Z3" s="4" t="s">
        <v>12</v>
      </c>
    </row>
    <row r="4" spans="2:26">
      <c r="U4" s="4" t="s">
        <v>12</v>
      </c>
      <c r="X4" t="s">
        <v>350</v>
      </c>
      <c r="Z4" s="4" t="s">
        <v>12</v>
      </c>
    </row>
    <row r="5" spans="2:26" ht="15" thickBot="1">
      <c r="U5" s="4"/>
      <c r="V5" s="353" t="s">
        <v>137</v>
      </c>
      <c r="X5" t="s">
        <v>351</v>
      </c>
      <c r="Z5" s="4"/>
    </row>
    <row r="6" spans="2:26" ht="18.600000000000001" thickBot="1">
      <c r="B6" s="704" t="s">
        <v>352</v>
      </c>
      <c r="C6" s="705"/>
      <c r="D6" s="705"/>
      <c r="E6" s="705"/>
      <c r="F6" s="705"/>
      <c r="G6" s="705"/>
      <c r="H6" s="705"/>
      <c r="I6" s="705"/>
      <c r="J6" s="705"/>
      <c r="K6" s="705"/>
      <c r="L6" s="705"/>
      <c r="M6" s="705"/>
      <c r="N6" s="705"/>
      <c r="O6" s="705"/>
      <c r="P6" s="705"/>
      <c r="Q6" s="705"/>
      <c r="R6" s="705"/>
      <c r="S6" s="706"/>
      <c r="U6" s="4"/>
      <c r="V6">
        <v>1</v>
      </c>
      <c r="X6" t="s">
        <v>681</v>
      </c>
      <c r="Z6" s="4"/>
    </row>
    <row r="7" spans="2:26">
      <c r="U7" s="4"/>
      <c r="V7">
        <v>2</v>
      </c>
      <c r="X7" t="s">
        <v>680</v>
      </c>
      <c r="Z7" s="4"/>
    </row>
    <row r="8" spans="2:26">
      <c r="U8" s="4"/>
      <c r="V8">
        <v>3</v>
      </c>
      <c r="X8" t="s">
        <v>117</v>
      </c>
      <c r="Z8" s="4"/>
    </row>
    <row r="9" spans="2:26" ht="27.6">
      <c r="D9" s="561" t="s">
        <v>353</v>
      </c>
      <c r="E9" s="820" t="s">
        <v>447</v>
      </c>
      <c r="F9" s="821"/>
      <c r="G9" s="821"/>
      <c r="H9" s="821"/>
      <c r="I9" s="561" t="s">
        <v>425</v>
      </c>
      <c r="J9" s="561" t="s">
        <v>671</v>
      </c>
      <c r="K9" s="813" t="s">
        <v>672</v>
      </c>
      <c r="L9" s="814"/>
      <c r="M9" s="814"/>
      <c r="N9" s="815"/>
      <c r="U9" s="4"/>
      <c r="V9">
        <v>4</v>
      </c>
      <c r="X9" t="s">
        <v>356</v>
      </c>
      <c r="Z9" s="4"/>
    </row>
    <row r="10" spans="2:26" ht="14.4" customHeight="1">
      <c r="D10" s="826"/>
      <c r="E10" s="816" t="s">
        <v>141</v>
      </c>
      <c r="F10" s="817"/>
      <c r="G10" s="818" t="s">
        <v>343</v>
      </c>
      <c r="H10" s="819"/>
      <c r="I10" s="822"/>
      <c r="J10" s="823"/>
      <c r="K10" s="816" t="s">
        <v>141</v>
      </c>
      <c r="L10" s="817"/>
      <c r="M10" s="818" t="s">
        <v>343</v>
      </c>
      <c r="N10" s="819"/>
      <c r="U10" s="4"/>
      <c r="V10">
        <v>5</v>
      </c>
      <c r="Z10" s="4"/>
    </row>
    <row r="11" spans="2:26">
      <c r="C11" s="562" t="s">
        <v>354</v>
      </c>
      <c r="D11" s="827"/>
      <c r="E11" s="180" t="s">
        <v>249</v>
      </c>
      <c r="F11" s="180" t="s">
        <v>250</v>
      </c>
      <c r="G11" s="180" t="s">
        <v>249</v>
      </c>
      <c r="H11" s="180" t="s">
        <v>250</v>
      </c>
      <c r="I11" s="824"/>
      <c r="J11" s="825"/>
      <c r="K11" s="180" t="s">
        <v>249</v>
      </c>
      <c r="L11" s="180" t="s">
        <v>250</v>
      </c>
      <c r="M11" s="180" t="s">
        <v>249</v>
      </c>
      <c r="N11" s="180" t="s">
        <v>250</v>
      </c>
      <c r="U11" s="4" t="s">
        <v>12</v>
      </c>
      <c r="V11">
        <v>6</v>
      </c>
      <c r="Z11" s="4" t="s">
        <v>12</v>
      </c>
    </row>
    <row r="12" spans="2:26">
      <c r="C12" s="563" t="s">
        <v>523</v>
      </c>
      <c r="D12" s="11" t="s">
        <v>137</v>
      </c>
      <c r="E12" s="11"/>
      <c r="F12" s="11"/>
      <c r="G12" s="11"/>
      <c r="H12" s="11"/>
      <c r="I12" s="11" t="s">
        <v>137</v>
      </c>
      <c r="J12" s="11"/>
      <c r="K12" s="11"/>
      <c r="L12" s="11"/>
      <c r="M12" s="11"/>
      <c r="N12" s="11"/>
      <c r="U12" s="4" t="s">
        <v>12</v>
      </c>
      <c r="V12">
        <v>7</v>
      </c>
      <c r="Z12" s="4" t="s">
        <v>12</v>
      </c>
    </row>
    <row r="13" spans="2:26">
      <c r="C13" s="563" t="s">
        <v>355</v>
      </c>
      <c r="D13" s="11" t="s">
        <v>137</v>
      </c>
      <c r="E13" s="11"/>
      <c r="F13" s="11"/>
      <c r="G13" s="11"/>
      <c r="H13" s="11"/>
      <c r="I13" s="11" t="s">
        <v>137</v>
      </c>
      <c r="J13" s="11"/>
      <c r="K13" s="11"/>
      <c r="L13" s="11"/>
      <c r="M13" s="11"/>
      <c r="N13" s="11"/>
      <c r="U13" s="4" t="s">
        <v>12</v>
      </c>
      <c r="V13" t="s">
        <v>356</v>
      </c>
      <c r="Z13" s="4" t="s">
        <v>12</v>
      </c>
    </row>
    <row r="14" spans="2:26">
      <c r="C14" s="564" t="s">
        <v>524</v>
      </c>
      <c r="D14" s="11" t="s">
        <v>137</v>
      </c>
      <c r="E14" s="11"/>
      <c r="F14" s="11"/>
      <c r="G14" s="11"/>
      <c r="H14" s="11"/>
      <c r="I14" s="11" t="s">
        <v>137</v>
      </c>
      <c r="J14" s="11"/>
      <c r="K14" s="11"/>
      <c r="L14" s="11"/>
      <c r="M14" s="11"/>
      <c r="N14" s="11"/>
      <c r="U14" s="4" t="s">
        <v>12</v>
      </c>
      <c r="X14" s="353" t="s">
        <v>137</v>
      </c>
      <c r="Z14" s="4" t="s">
        <v>12</v>
      </c>
    </row>
    <row r="15" spans="2:26">
      <c r="C15" s="564" t="s">
        <v>529</v>
      </c>
      <c r="D15" s="11" t="s">
        <v>137</v>
      </c>
      <c r="E15" s="11"/>
      <c r="F15" s="11"/>
      <c r="G15" s="11"/>
      <c r="H15" s="11"/>
      <c r="I15" s="11" t="s">
        <v>137</v>
      </c>
      <c r="J15" s="11"/>
      <c r="K15" s="11"/>
      <c r="L15" s="11"/>
      <c r="M15" s="11"/>
      <c r="N15" s="11"/>
      <c r="U15" s="4" t="s">
        <v>12</v>
      </c>
      <c r="V15" s="353" t="s">
        <v>137</v>
      </c>
      <c r="X15" t="s">
        <v>359</v>
      </c>
      <c r="Z15" s="4" t="s">
        <v>12</v>
      </c>
    </row>
    <row r="16" spans="2:26">
      <c r="C16" s="563" t="s">
        <v>357</v>
      </c>
      <c r="D16" s="11" t="s">
        <v>137</v>
      </c>
      <c r="E16" s="11"/>
      <c r="F16" s="11"/>
      <c r="G16" s="11"/>
      <c r="H16" s="11"/>
      <c r="I16" s="11" t="s">
        <v>137</v>
      </c>
      <c r="J16" s="11"/>
      <c r="K16" s="11"/>
      <c r="L16" s="11"/>
      <c r="M16" s="11"/>
      <c r="N16" s="11"/>
      <c r="U16" s="4" t="s">
        <v>12</v>
      </c>
      <c r="V16" t="s">
        <v>714</v>
      </c>
      <c r="X16" t="s">
        <v>14</v>
      </c>
      <c r="Z16" s="4" t="s">
        <v>12</v>
      </c>
    </row>
    <row r="17" spans="2:26">
      <c r="C17" s="563" t="s">
        <v>358</v>
      </c>
      <c r="D17" s="11" t="s">
        <v>137</v>
      </c>
      <c r="E17" s="11"/>
      <c r="F17" s="11"/>
      <c r="G17" s="11"/>
      <c r="H17" s="11"/>
      <c r="I17" s="11" t="s">
        <v>137</v>
      </c>
      <c r="J17" s="11"/>
      <c r="K17" s="11"/>
      <c r="L17" s="11"/>
      <c r="M17" s="11"/>
      <c r="N17" s="11"/>
      <c r="U17" s="4" t="s">
        <v>12</v>
      </c>
      <c r="V17" t="s">
        <v>715</v>
      </c>
      <c r="X17" t="s">
        <v>356</v>
      </c>
      <c r="Z17" s="4" t="s">
        <v>12</v>
      </c>
    </row>
    <row r="18" spans="2:26">
      <c r="C18" s="565" t="s">
        <v>679</v>
      </c>
      <c r="D18" s="11" t="s">
        <v>137</v>
      </c>
      <c r="E18" s="11"/>
      <c r="F18" s="11"/>
      <c r="G18" s="11"/>
      <c r="H18" s="11"/>
      <c r="I18" s="11" t="s">
        <v>137</v>
      </c>
      <c r="J18" s="11"/>
      <c r="K18" s="11"/>
      <c r="L18" s="11"/>
      <c r="M18" s="11"/>
      <c r="N18" s="11"/>
      <c r="U18" s="4"/>
      <c r="V18" t="s">
        <v>716</v>
      </c>
      <c r="Z18" s="4"/>
    </row>
    <row r="19" spans="2:26">
      <c r="C19" s="566" t="s">
        <v>360</v>
      </c>
      <c r="D19" s="11" t="s">
        <v>182</v>
      </c>
      <c r="E19" s="11"/>
      <c r="F19" s="11"/>
      <c r="G19" s="11"/>
      <c r="H19" s="11"/>
      <c r="I19" s="11" t="s">
        <v>137</v>
      </c>
      <c r="J19" s="11"/>
      <c r="K19" s="11"/>
      <c r="L19" s="11"/>
      <c r="M19" s="11"/>
      <c r="N19" s="11"/>
      <c r="U19" s="4" t="s">
        <v>12</v>
      </c>
      <c r="V19" t="s">
        <v>717</v>
      </c>
      <c r="Z19" s="4" t="s">
        <v>12</v>
      </c>
    </row>
    <row r="20" spans="2:26" ht="15" thickBot="1">
      <c r="U20" s="4" t="s">
        <v>12</v>
      </c>
      <c r="Z20" s="4" t="s">
        <v>12</v>
      </c>
    </row>
    <row r="21" spans="2:26" ht="18.600000000000001" thickBot="1">
      <c r="B21" s="704" t="s">
        <v>446</v>
      </c>
      <c r="C21" s="705"/>
      <c r="D21" s="705"/>
      <c r="E21" s="705"/>
      <c r="F21" s="705"/>
      <c r="G21" s="705"/>
      <c r="H21" s="705"/>
      <c r="I21" s="705"/>
      <c r="J21" s="705"/>
      <c r="K21" s="705"/>
      <c r="L21" s="705"/>
      <c r="M21" s="705"/>
      <c r="N21" s="705"/>
      <c r="O21" s="705"/>
      <c r="P21" s="705"/>
      <c r="Q21" s="705"/>
      <c r="R21" s="705"/>
      <c r="S21" s="706"/>
      <c r="U21" s="4" t="s">
        <v>12</v>
      </c>
      <c r="Z21" s="4" t="s">
        <v>12</v>
      </c>
    </row>
    <row r="22" spans="2:26">
      <c r="U22" s="4" t="s">
        <v>12</v>
      </c>
      <c r="W22" s="353"/>
      <c r="X22" s="353" t="s">
        <v>137</v>
      </c>
      <c r="Y22" s="353"/>
      <c r="Z22" s="4" t="s">
        <v>12</v>
      </c>
    </row>
    <row r="23" spans="2:26">
      <c r="D23" s="567" t="s">
        <v>249</v>
      </c>
      <c r="E23" s="567" t="s">
        <v>250</v>
      </c>
      <c r="U23" s="4" t="s">
        <v>12</v>
      </c>
      <c r="V23" s="353" t="s">
        <v>137</v>
      </c>
      <c r="X23" t="s">
        <v>362</v>
      </c>
      <c r="Z23" s="4" t="s">
        <v>12</v>
      </c>
    </row>
    <row r="24" spans="2:26">
      <c r="C24" s="568" t="s">
        <v>428</v>
      </c>
      <c r="D24" s="11" t="s">
        <v>137</v>
      </c>
      <c r="E24" s="11" t="s">
        <v>137</v>
      </c>
      <c r="U24" s="4"/>
      <c r="V24" t="s">
        <v>361</v>
      </c>
      <c r="X24" t="s">
        <v>364</v>
      </c>
      <c r="Z24" s="4"/>
    </row>
    <row r="25" spans="2:26" ht="37.950000000000003" customHeight="1" thickBot="1">
      <c r="U25" s="4"/>
      <c r="V25" t="s">
        <v>363</v>
      </c>
      <c r="Z25" s="4"/>
    </row>
    <row r="26" spans="2:26" ht="15" thickBot="1">
      <c r="C26" s="569" t="s">
        <v>249</v>
      </c>
      <c r="U26" s="4"/>
      <c r="V26" t="s">
        <v>365</v>
      </c>
      <c r="Z26" s="4"/>
    </row>
    <row r="27" spans="2:26" ht="15" customHeight="1">
      <c r="U27" s="4"/>
      <c r="V27" t="s">
        <v>368</v>
      </c>
      <c r="Z27" s="4"/>
    </row>
    <row r="28" spans="2:26" ht="16.2" customHeight="1">
      <c r="D28" s="811" t="s">
        <v>433</v>
      </c>
      <c r="E28" s="812"/>
      <c r="F28" s="811" t="s">
        <v>434</v>
      </c>
      <c r="G28" s="812"/>
      <c r="H28" s="811" t="s">
        <v>436</v>
      </c>
      <c r="I28" s="812"/>
      <c r="J28" s="811" t="s">
        <v>435</v>
      </c>
      <c r="K28" s="812"/>
      <c r="L28" s="811" t="s">
        <v>437</v>
      </c>
      <c r="M28" s="812"/>
      <c r="N28" s="811" t="s">
        <v>438</v>
      </c>
      <c r="O28" s="812"/>
      <c r="P28" s="811" t="s">
        <v>439</v>
      </c>
      <c r="Q28" s="812"/>
      <c r="R28" s="811" t="s">
        <v>440</v>
      </c>
      <c r="S28" s="812"/>
      <c r="U28" s="4"/>
      <c r="V28" t="s">
        <v>369</v>
      </c>
      <c r="Z28" s="4"/>
    </row>
    <row r="29" spans="2:26" ht="26.4" customHeight="1">
      <c r="C29" s="568" t="s">
        <v>673</v>
      </c>
      <c r="D29" s="317" t="s">
        <v>347</v>
      </c>
      <c r="E29" s="172"/>
      <c r="F29" s="317" t="s">
        <v>347</v>
      </c>
      <c r="G29" s="172"/>
      <c r="H29" s="317" t="s">
        <v>347</v>
      </c>
      <c r="I29" s="172"/>
      <c r="J29" s="317" t="s">
        <v>347</v>
      </c>
      <c r="K29" s="172"/>
      <c r="L29" s="317" t="s">
        <v>347</v>
      </c>
      <c r="M29" s="172"/>
      <c r="N29" s="317" t="s">
        <v>347</v>
      </c>
      <c r="O29" s="172"/>
      <c r="P29" s="317" t="s">
        <v>347</v>
      </c>
      <c r="Q29" s="172"/>
      <c r="R29" s="317" t="s">
        <v>347</v>
      </c>
      <c r="S29" s="172"/>
      <c r="U29" s="4" t="s">
        <v>12</v>
      </c>
      <c r="V29" t="s">
        <v>137</v>
      </c>
      <c r="Z29" s="4" t="s">
        <v>12</v>
      </c>
    </row>
    <row r="30" spans="2:26" ht="45" customHeight="1">
      <c r="C30" s="570" t="s">
        <v>674</v>
      </c>
      <c r="D30" s="571" t="s">
        <v>710</v>
      </c>
      <c r="E30" s="173" t="s">
        <v>367</v>
      </c>
      <c r="F30" s="571" t="s">
        <v>710</v>
      </c>
      <c r="G30" s="173" t="s">
        <v>367</v>
      </c>
      <c r="H30" s="571" t="s">
        <v>366</v>
      </c>
      <c r="I30" s="173" t="s">
        <v>367</v>
      </c>
      <c r="J30" s="571" t="s">
        <v>710</v>
      </c>
      <c r="K30" s="173" t="s">
        <v>367</v>
      </c>
      <c r="L30" s="571" t="s">
        <v>710</v>
      </c>
      <c r="M30" s="173" t="s">
        <v>367</v>
      </c>
      <c r="N30" s="571" t="s">
        <v>710</v>
      </c>
      <c r="O30" s="173" t="s">
        <v>367</v>
      </c>
      <c r="P30" s="571" t="s">
        <v>710</v>
      </c>
      <c r="Q30" s="173" t="s">
        <v>367</v>
      </c>
      <c r="R30" s="571" t="s">
        <v>710</v>
      </c>
      <c r="S30" s="173" t="s">
        <v>367</v>
      </c>
      <c r="U30" s="4" t="s">
        <v>12</v>
      </c>
      <c r="V30" t="s">
        <v>400</v>
      </c>
      <c r="Z30" s="4" t="s">
        <v>12</v>
      </c>
    </row>
    <row r="31" spans="2:26">
      <c r="C31" s="572" t="s">
        <v>370</v>
      </c>
      <c r="D31" s="11" t="s">
        <v>137</v>
      </c>
      <c r="E31" s="11" t="s">
        <v>182</v>
      </c>
      <c r="F31" s="11" t="s">
        <v>137</v>
      </c>
      <c r="G31" s="11" t="s">
        <v>182</v>
      </c>
      <c r="H31" s="11" t="s">
        <v>137</v>
      </c>
      <c r="I31" s="11" t="s">
        <v>182</v>
      </c>
      <c r="J31" s="11" t="s">
        <v>137</v>
      </c>
      <c r="K31" s="11" t="s">
        <v>182</v>
      </c>
      <c r="L31" s="11" t="s">
        <v>137</v>
      </c>
      <c r="M31" s="11" t="s">
        <v>182</v>
      </c>
      <c r="N31" s="11" t="s">
        <v>137</v>
      </c>
      <c r="O31" s="11" t="s">
        <v>182</v>
      </c>
      <c r="P31" s="11" t="s">
        <v>137</v>
      </c>
      <c r="Q31" s="11" t="s">
        <v>182</v>
      </c>
      <c r="R31" s="11" t="s">
        <v>137</v>
      </c>
      <c r="S31" s="11" t="s">
        <v>182</v>
      </c>
      <c r="U31" s="4"/>
      <c r="V31" t="s">
        <v>401</v>
      </c>
      <c r="Z31" s="4"/>
    </row>
    <row r="32" spans="2:26">
      <c r="C32" s="572" t="s">
        <v>371</v>
      </c>
      <c r="D32" s="11" t="s">
        <v>137</v>
      </c>
      <c r="E32" s="11" t="s">
        <v>182</v>
      </c>
      <c r="F32" s="11" t="s">
        <v>137</v>
      </c>
      <c r="G32" s="11" t="s">
        <v>182</v>
      </c>
      <c r="H32" s="11" t="s">
        <v>137</v>
      </c>
      <c r="I32" s="11" t="s">
        <v>182</v>
      </c>
      <c r="J32" s="11" t="s">
        <v>137</v>
      </c>
      <c r="K32" s="11" t="s">
        <v>182</v>
      </c>
      <c r="L32" s="11" t="s">
        <v>137</v>
      </c>
      <c r="M32" s="11" t="s">
        <v>182</v>
      </c>
      <c r="N32" s="11" t="s">
        <v>137</v>
      </c>
      <c r="O32" s="11" t="s">
        <v>182</v>
      </c>
      <c r="P32" s="11" t="s">
        <v>137</v>
      </c>
      <c r="Q32" s="11" t="s">
        <v>182</v>
      </c>
      <c r="R32" s="11" t="s">
        <v>137</v>
      </c>
      <c r="S32" s="11" t="s">
        <v>182</v>
      </c>
      <c r="U32" s="4" t="s">
        <v>12</v>
      </c>
      <c r="V32" t="s">
        <v>397</v>
      </c>
      <c r="Z32" s="4" t="s">
        <v>12</v>
      </c>
    </row>
    <row r="33" spans="3:26">
      <c r="C33" s="572" t="s">
        <v>372</v>
      </c>
      <c r="D33" s="11" t="s">
        <v>137</v>
      </c>
      <c r="E33" s="11" t="s">
        <v>182</v>
      </c>
      <c r="F33" s="11" t="s">
        <v>137</v>
      </c>
      <c r="G33" s="11" t="s">
        <v>182</v>
      </c>
      <c r="H33" s="11" t="s">
        <v>137</v>
      </c>
      <c r="I33" s="11" t="s">
        <v>182</v>
      </c>
      <c r="J33" s="11" t="s">
        <v>137</v>
      </c>
      <c r="K33" s="11" t="s">
        <v>182</v>
      </c>
      <c r="L33" s="11" t="s">
        <v>137</v>
      </c>
      <c r="M33" s="11" t="s">
        <v>182</v>
      </c>
      <c r="N33" s="11" t="s">
        <v>137</v>
      </c>
      <c r="O33" s="11" t="s">
        <v>182</v>
      </c>
      <c r="P33" s="11" t="s">
        <v>137</v>
      </c>
      <c r="Q33" s="11" t="s">
        <v>182</v>
      </c>
      <c r="R33" s="11" t="s">
        <v>137</v>
      </c>
      <c r="S33" s="11" t="s">
        <v>182</v>
      </c>
      <c r="U33" s="4"/>
      <c r="V33" t="s">
        <v>398</v>
      </c>
      <c r="Z33" s="4"/>
    </row>
    <row r="34" spans="3:26">
      <c r="C34" s="572" t="s">
        <v>373</v>
      </c>
      <c r="D34" s="11" t="s">
        <v>137</v>
      </c>
      <c r="E34" s="11" t="s">
        <v>182</v>
      </c>
      <c r="F34" s="11" t="s">
        <v>137</v>
      </c>
      <c r="G34" s="11" t="s">
        <v>182</v>
      </c>
      <c r="H34" s="11" t="s">
        <v>137</v>
      </c>
      <c r="I34" s="11" t="s">
        <v>182</v>
      </c>
      <c r="J34" s="11" t="s">
        <v>137</v>
      </c>
      <c r="K34" s="11" t="s">
        <v>182</v>
      </c>
      <c r="L34" s="11" t="s">
        <v>137</v>
      </c>
      <c r="M34" s="11" t="s">
        <v>182</v>
      </c>
      <c r="N34" s="11" t="s">
        <v>137</v>
      </c>
      <c r="O34" s="11" t="s">
        <v>182</v>
      </c>
      <c r="P34" s="11" t="s">
        <v>137</v>
      </c>
      <c r="Q34" s="11" t="s">
        <v>182</v>
      </c>
      <c r="R34" s="11" t="s">
        <v>137</v>
      </c>
      <c r="S34" s="11" t="s">
        <v>182</v>
      </c>
      <c r="U34" s="4" t="s">
        <v>12</v>
      </c>
      <c r="V34" t="s">
        <v>399</v>
      </c>
      <c r="Z34" s="4" t="s">
        <v>12</v>
      </c>
    </row>
    <row r="35" spans="3:26">
      <c r="C35" s="572" t="s">
        <v>374</v>
      </c>
      <c r="D35" s="11" t="s">
        <v>137</v>
      </c>
      <c r="E35" s="11" t="s">
        <v>182</v>
      </c>
      <c r="F35" s="11" t="s">
        <v>137</v>
      </c>
      <c r="G35" s="11" t="s">
        <v>182</v>
      </c>
      <c r="H35" s="11" t="s">
        <v>137</v>
      </c>
      <c r="I35" s="11" t="s">
        <v>182</v>
      </c>
      <c r="J35" s="11" t="s">
        <v>137</v>
      </c>
      <c r="K35" s="11" t="s">
        <v>182</v>
      </c>
      <c r="L35" s="11" t="s">
        <v>137</v>
      </c>
      <c r="M35" s="11" t="s">
        <v>182</v>
      </c>
      <c r="N35" s="11" t="s">
        <v>137</v>
      </c>
      <c r="O35" s="11" t="s">
        <v>182</v>
      </c>
      <c r="P35" s="11" t="s">
        <v>137</v>
      </c>
      <c r="Q35" s="11" t="s">
        <v>182</v>
      </c>
      <c r="R35" s="11" t="s">
        <v>137</v>
      </c>
      <c r="S35" s="11" t="s">
        <v>182</v>
      </c>
      <c r="U35" s="4" t="s">
        <v>12</v>
      </c>
      <c r="V35" s="353" t="s">
        <v>137</v>
      </c>
      <c r="Z35" s="4" t="s">
        <v>12</v>
      </c>
    </row>
    <row r="36" spans="3:26">
      <c r="C36" s="572" t="s">
        <v>375</v>
      </c>
      <c r="D36" s="11" t="s">
        <v>137</v>
      </c>
      <c r="E36" s="11" t="s">
        <v>182</v>
      </c>
      <c r="F36" s="11" t="s">
        <v>137</v>
      </c>
      <c r="G36" s="11" t="s">
        <v>182</v>
      </c>
      <c r="H36" s="11" t="s">
        <v>137</v>
      </c>
      <c r="I36" s="11" t="s">
        <v>182</v>
      </c>
      <c r="J36" s="11" t="s">
        <v>137</v>
      </c>
      <c r="K36" s="11" t="s">
        <v>182</v>
      </c>
      <c r="L36" s="11" t="s">
        <v>137</v>
      </c>
      <c r="M36" s="11" t="s">
        <v>182</v>
      </c>
      <c r="N36" s="11" t="s">
        <v>137</v>
      </c>
      <c r="O36" s="11" t="s">
        <v>182</v>
      </c>
      <c r="P36" s="11" t="s">
        <v>137</v>
      </c>
      <c r="Q36" s="11" t="s">
        <v>182</v>
      </c>
      <c r="R36" s="11" t="s">
        <v>137</v>
      </c>
      <c r="S36" s="11" t="s">
        <v>182</v>
      </c>
      <c r="U36" s="4"/>
      <c r="Z36" s="4"/>
    </row>
    <row r="37" spans="3:26">
      <c r="C37" s="572" t="s">
        <v>376</v>
      </c>
      <c r="D37" s="11" t="s">
        <v>137</v>
      </c>
      <c r="E37" s="11" t="s">
        <v>182</v>
      </c>
      <c r="F37" s="11" t="s">
        <v>137</v>
      </c>
      <c r="G37" s="11" t="s">
        <v>182</v>
      </c>
      <c r="H37" s="11" t="s">
        <v>137</v>
      </c>
      <c r="I37" s="11" t="s">
        <v>182</v>
      </c>
      <c r="J37" s="11" t="s">
        <v>137</v>
      </c>
      <c r="K37" s="11" t="s">
        <v>182</v>
      </c>
      <c r="L37" s="11" t="s">
        <v>137</v>
      </c>
      <c r="M37" s="11" t="s">
        <v>182</v>
      </c>
      <c r="N37" s="11" t="s">
        <v>137</v>
      </c>
      <c r="O37" s="11" t="s">
        <v>182</v>
      </c>
      <c r="P37" s="11" t="s">
        <v>137</v>
      </c>
      <c r="Q37" s="11" t="s">
        <v>182</v>
      </c>
      <c r="R37" s="11" t="s">
        <v>137</v>
      </c>
      <c r="S37" s="11" t="s">
        <v>182</v>
      </c>
      <c r="U37" s="4"/>
      <c r="Z37" s="4"/>
    </row>
    <row r="38" spans="3:26">
      <c r="C38" s="572" t="s">
        <v>360</v>
      </c>
      <c r="D38" s="172"/>
      <c r="E38" s="11" t="s">
        <v>182</v>
      </c>
      <c r="F38" s="174"/>
      <c r="G38" s="11" t="s">
        <v>182</v>
      </c>
      <c r="H38" s="172"/>
      <c r="I38" s="11" t="s">
        <v>182</v>
      </c>
      <c r="J38" s="174"/>
      <c r="K38" s="11" t="s">
        <v>182</v>
      </c>
      <c r="L38" s="172"/>
      <c r="M38" s="11" t="s">
        <v>182</v>
      </c>
      <c r="N38" s="174"/>
      <c r="O38" s="11" t="s">
        <v>182</v>
      </c>
      <c r="P38" s="172"/>
      <c r="Q38" s="11" t="s">
        <v>182</v>
      </c>
      <c r="R38" s="174"/>
      <c r="S38" s="11" t="s">
        <v>182</v>
      </c>
      <c r="U38" s="4" t="s">
        <v>12</v>
      </c>
      <c r="Z38" s="4" t="s">
        <v>12</v>
      </c>
    </row>
    <row r="39" spans="3:26">
      <c r="C39" s="572" t="s">
        <v>360</v>
      </c>
      <c r="D39" s="172"/>
      <c r="E39" s="11" t="s">
        <v>182</v>
      </c>
      <c r="F39" s="174"/>
      <c r="G39" s="11" t="s">
        <v>182</v>
      </c>
      <c r="H39" s="172"/>
      <c r="I39" s="11" t="s">
        <v>182</v>
      </c>
      <c r="J39" s="174"/>
      <c r="K39" s="11" t="s">
        <v>182</v>
      </c>
      <c r="L39" s="172"/>
      <c r="M39" s="11" t="s">
        <v>182</v>
      </c>
      <c r="N39" s="174"/>
      <c r="O39" s="11" t="s">
        <v>182</v>
      </c>
      <c r="P39" s="172"/>
      <c r="Q39" s="11" t="s">
        <v>182</v>
      </c>
      <c r="R39" s="174"/>
      <c r="S39" s="11" t="s">
        <v>182</v>
      </c>
      <c r="U39" s="4" t="s">
        <v>12</v>
      </c>
      <c r="Z39" s="4" t="s">
        <v>12</v>
      </c>
    </row>
    <row r="40" spans="3:26">
      <c r="C40" s="572" t="s">
        <v>360</v>
      </c>
      <c r="D40" s="172"/>
      <c r="E40" s="11" t="s">
        <v>182</v>
      </c>
      <c r="F40" s="174"/>
      <c r="G40" s="11" t="s">
        <v>182</v>
      </c>
      <c r="H40" s="172"/>
      <c r="I40" s="11" t="s">
        <v>182</v>
      </c>
      <c r="J40" s="174"/>
      <c r="K40" s="11" t="s">
        <v>182</v>
      </c>
      <c r="L40" s="172"/>
      <c r="M40" s="11" t="s">
        <v>182</v>
      </c>
      <c r="N40" s="174"/>
      <c r="O40" s="11" t="s">
        <v>182</v>
      </c>
      <c r="P40" s="172"/>
      <c r="Q40" s="11" t="s">
        <v>182</v>
      </c>
      <c r="R40" s="174"/>
      <c r="S40" s="11" t="s">
        <v>182</v>
      </c>
      <c r="U40" s="4"/>
      <c r="Z40" s="4"/>
    </row>
    <row r="41" spans="3:26">
      <c r="C41" s="568" t="s">
        <v>377</v>
      </c>
      <c r="D41" s="172"/>
      <c r="E41" s="584"/>
      <c r="F41" s="174"/>
      <c r="G41" s="584"/>
      <c r="H41" s="172"/>
      <c r="I41" s="584"/>
      <c r="J41" s="174"/>
      <c r="K41" s="584"/>
      <c r="L41" s="172"/>
      <c r="M41" s="584"/>
      <c r="N41" s="174"/>
      <c r="O41" s="174"/>
      <c r="P41" s="172"/>
      <c r="Q41" s="584"/>
      <c r="R41" s="174"/>
      <c r="S41" s="584"/>
      <c r="U41" s="4" t="s">
        <v>12</v>
      </c>
      <c r="Z41" s="4" t="s">
        <v>12</v>
      </c>
    </row>
    <row r="42" spans="3:26">
      <c r="C42" s="573" t="s">
        <v>675</v>
      </c>
      <c r="D42" s="172"/>
      <c r="E42" s="11" t="s">
        <v>182</v>
      </c>
      <c r="F42" s="174"/>
      <c r="G42" s="11" t="s">
        <v>182</v>
      </c>
      <c r="H42" s="172"/>
      <c r="I42" s="11" t="s">
        <v>182</v>
      </c>
      <c r="J42" s="174"/>
      <c r="K42" s="11" t="s">
        <v>182</v>
      </c>
      <c r="L42" s="172"/>
      <c r="M42" s="11" t="s">
        <v>182</v>
      </c>
      <c r="N42" s="174"/>
      <c r="O42" s="11" t="s">
        <v>182</v>
      </c>
      <c r="P42" s="172"/>
      <c r="Q42" s="11" t="s">
        <v>182</v>
      </c>
      <c r="R42" s="174"/>
      <c r="S42" s="11" t="s">
        <v>182</v>
      </c>
      <c r="U42" s="4" t="s">
        <v>12</v>
      </c>
      <c r="Z42" s="4" t="s">
        <v>12</v>
      </c>
    </row>
    <row r="43" spans="3:26">
      <c r="C43" s="574" t="s">
        <v>676</v>
      </c>
      <c r="D43" s="172"/>
      <c r="E43" s="11" t="s">
        <v>182</v>
      </c>
      <c r="F43" s="174"/>
      <c r="G43" s="11" t="s">
        <v>182</v>
      </c>
      <c r="H43" s="172"/>
      <c r="I43" s="11" t="s">
        <v>182</v>
      </c>
      <c r="J43" s="174"/>
      <c r="K43" s="11" t="s">
        <v>182</v>
      </c>
      <c r="L43" s="172"/>
      <c r="M43" s="11" t="s">
        <v>182</v>
      </c>
      <c r="N43" s="174"/>
      <c r="O43" s="11" t="s">
        <v>182</v>
      </c>
      <c r="P43" s="172"/>
      <c r="Q43" s="11" t="s">
        <v>182</v>
      </c>
      <c r="R43" s="174"/>
      <c r="S43" s="11" t="s">
        <v>182</v>
      </c>
      <c r="U43" s="4" t="s">
        <v>12</v>
      </c>
      <c r="Z43" s="4" t="s">
        <v>12</v>
      </c>
    </row>
    <row r="44" spans="3:26">
      <c r="C44" s="574" t="s">
        <v>389</v>
      </c>
      <c r="D44" s="172"/>
      <c r="E44" s="11" t="s">
        <v>182</v>
      </c>
      <c r="F44" s="174"/>
      <c r="G44" s="11" t="s">
        <v>182</v>
      </c>
      <c r="H44" s="172"/>
      <c r="I44" s="11" t="s">
        <v>182</v>
      </c>
      <c r="J44" s="174"/>
      <c r="K44" s="11" t="s">
        <v>182</v>
      </c>
      <c r="L44" s="172"/>
      <c r="M44" s="11" t="s">
        <v>182</v>
      </c>
      <c r="N44" s="174"/>
      <c r="O44" s="11" t="s">
        <v>182</v>
      </c>
      <c r="P44" s="172"/>
      <c r="Q44" s="11" t="s">
        <v>182</v>
      </c>
      <c r="R44" s="174"/>
      <c r="S44" s="11" t="s">
        <v>182</v>
      </c>
      <c r="U44" s="4" t="s">
        <v>12</v>
      </c>
      <c r="Z44" s="4" t="s">
        <v>12</v>
      </c>
    </row>
    <row r="45" spans="3:26">
      <c r="C45" s="568" t="s">
        <v>380</v>
      </c>
      <c r="D45" s="172"/>
      <c r="E45" s="584"/>
      <c r="F45" s="174"/>
      <c r="G45" s="585"/>
      <c r="H45" s="172"/>
      <c r="I45" s="584"/>
      <c r="J45" s="174"/>
      <c r="K45" s="585"/>
      <c r="L45" s="172"/>
      <c r="M45" s="584"/>
      <c r="N45" s="174"/>
      <c r="O45" s="172"/>
      <c r="P45" s="172"/>
      <c r="Q45" s="584"/>
      <c r="R45" s="174"/>
      <c r="S45" s="585"/>
      <c r="U45" s="4" t="s">
        <v>12</v>
      </c>
      <c r="Z45" s="4" t="s">
        <v>12</v>
      </c>
    </row>
    <row r="46" spans="3:26">
      <c r="C46" s="574" t="s">
        <v>690</v>
      </c>
      <c r="D46" s="172"/>
      <c r="E46" s="11" t="s">
        <v>182</v>
      </c>
      <c r="F46" s="174"/>
      <c r="G46" s="11" t="s">
        <v>182</v>
      </c>
      <c r="H46" s="172"/>
      <c r="I46" s="11" t="s">
        <v>182</v>
      </c>
      <c r="J46" s="174"/>
      <c r="K46" s="11" t="s">
        <v>182</v>
      </c>
      <c r="L46" s="172"/>
      <c r="M46" s="11" t="s">
        <v>182</v>
      </c>
      <c r="N46" s="174"/>
      <c r="O46" s="11" t="s">
        <v>182</v>
      </c>
      <c r="P46" s="172"/>
      <c r="Q46" s="11" t="s">
        <v>182</v>
      </c>
      <c r="R46" s="174"/>
      <c r="S46" s="11" t="s">
        <v>182</v>
      </c>
      <c r="U46" s="4" t="s">
        <v>12</v>
      </c>
      <c r="Z46" s="4" t="s">
        <v>12</v>
      </c>
    </row>
    <row r="47" spans="3:26" ht="27.6">
      <c r="C47" s="574" t="s">
        <v>713</v>
      </c>
      <c r="D47" s="172"/>
      <c r="E47" s="11" t="s">
        <v>182</v>
      </c>
      <c r="F47" s="174"/>
      <c r="G47" s="11" t="s">
        <v>182</v>
      </c>
      <c r="H47" s="172"/>
      <c r="I47" s="11" t="s">
        <v>182</v>
      </c>
      <c r="J47" s="174"/>
      <c r="K47" s="11" t="s">
        <v>182</v>
      </c>
      <c r="L47" s="172"/>
      <c r="M47" s="11" t="s">
        <v>182</v>
      </c>
      <c r="N47" s="174"/>
      <c r="O47" s="11" t="s">
        <v>182</v>
      </c>
      <c r="P47" s="172"/>
      <c r="Q47" s="11" t="s">
        <v>182</v>
      </c>
      <c r="R47" s="174"/>
      <c r="S47" s="11" t="s">
        <v>182</v>
      </c>
      <c r="U47" s="4" t="s">
        <v>12</v>
      </c>
      <c r="Z47" s="4" t="s">
        <v>12</v>
      </c>
    </row>
    <row r="48" spans="3:26">
      <c r="C48" s="574" t="s">
        <v>677</v>
      </c>
      <c r="D48" s="172"/>
      <c r="E48" s="11" t="s">
        <v>182</v>
      </c>
      <c r="F48" s="174"/>
      <c r="G48" s="11" t="s">
        <v>182</v>
      </c>
      <c r="H48" s="172"/>
      <c r="I48" s="11" t="s">
        <v>182</v>
      </c>
      <c r="J48" s="174"/>
      <c r="K48" s="11" t="s">
        <v>182</v>
      </c>
      <c r="L48" s="172"/>
      <c r="M48" s="11" t="s">
        <v>182</v>
      </c>
      <c r="N48" s="174"/>
      <c r="O48" s="11" t="s">
        <v>182</v>
      </c>
      <c r="P48" s="172"/>
      <c r="Q48" s="11" t="s">
        <v>182</v>
      </c>
      <c r="R48" s="174"/>
      <c r="S48" s="11" t="s">
        <v>182</v>
      </c>
      <c r="U48" s="4" t="s">
        <v>12</v>
      </c>
      <c r="Z48" s="4" t="s">
        <v>12</v>
      </c>
    </row>
    <row r="49" spans="3:26" ht="31.5" customHeight="1">
      <c r="C49" s="568" t="s">
        <v>691</v>
      </c>
      <c r="D49" s="172"/>
      <c r="E49" s="11" t="s">
        <v>182</v>
      </c>
      <c r="F49" s="174"/>
      <c r="G49" s="11" t="s">
        <v>182</v>
      </c>
      <c r="H49" s="172"/>
      <c r="I49" s="11" t="s">
        <v>182</v>
      </c>
      <c r="J49" s="174"/>
      <c r="K49" s="11" t="s">
        <v>182</v>
      </c>
      <c r="L49" s="172"/>
      <c r="M49" s="11" t="s">
        <v>182</v>
      </c>
      <c r="N49" s="174"/>
      <c r="O49" s="11" t="s">
        <v>182</v>
      </c>
      <c r="P49" s="172"/>
      <c r="Q49" s="11" t="s">
        <v>182</v>
      </c>
      <c r="R49" s="174"/>
      <c r="S49" s="11" t="s">
        <v>182</v>
      </c>
      <c r="U49" s="4" t="s">
        <v>12</v>
      </c>
      <c r="Z49" s="4" t="s">
        <v>12</v>
      </c>
    </row>
    <row r="50" spans="3:26" ht="41.4">
      <c r="C50" s="575" t="s">
        <v>381</v>
      </c>
      <c r="D50" s="172"/>
      <c r="E50" s="11" t="s">
        <v>182</v>
      </c>
      <c r="F50" s="174"/>
      <c r="G50" s="11" t="s">
        <v>182</v>
      </c>
      <c r="H50" s="172"/>
      <c r="I50" s="11" t="s">
        <v>182</v>
      </c>
      <c r="J50" s="174"/>
      <c r="K50" s="11" t="s">
        <v>182</v>
      </c>
      <c r="L50" s="172"/>
      <c r="M50" s="11" t="s">
        <v>182</v>
      </c>
      <c r="N50" s="584"/>
      <c r="O50" s="11" t="s">
        <v>182</v>
      </c>
      <c r="P50" s="172"/>
      <c r="Q50" s="11" t="s">
        <v>182</v>
      </c>
      <c r="R50" s="174"/>
      <c r="S50" s="11" t="s">
        <v>182</v>
      </c>
      <c r="U50" s="4" t="s">
        <v>12</v>
      </c>
      <c r="Z50" s="4" t="s">
        <v>12</v>
      </c>
    </row>
    <row r="51" spans="3:26" ht="27.6">
      <c r="C51" s="568" t="s">
        <v>441</v>
      </c>
      <c r="D51" s="11" t="s">
        <v>137</v>
      </c>
      <c r="E51" s="11" t="s">
        <v>182</v>
      </c>
      <c r="F51" s="11" t="s">
        <v>137</v>
      </c>
      <c r="G51" s="11" t="s">
        <v>182</v>
      </c>
      <c r="H51" s="11" t="s">
        <v>137</v>
      </c>
      <c r="I51" s="11" t="s">
        <v>182</v>
      </c>
      <c r="J51" s="11" t="s">
        <v>137</v>
      </c>
      <c r="K51" s="11" t="s">
        <v>182</v>
      </c>
      <c r="L51" s="11" t="s">
        <v>137</v>
      </c>
      <c r="M51" s="11" t="s">
        <v>182</v>
      </c>
      <c r="N51" s="11" t="s">
        <v>137</v>
      </c>
      <c r="O51" s="11" t="s">
        <v>182</v>
      </c>
      <c r="P51" s="11" t="s">
        <v>137</v>
      </c>
      <c r="Q51" s="11" t="s">
        <v>182</v>
      </c>
      <c r="R51" s="11" t="s">
        <v>137</v>
      </c>
      <c r="S51" s="11" t="s">
        <v>182</v>
      </c>
      <c r="U51" s="4"/>
      <c r="Z51" s="4"/>
    </row>
    <row r="52" spans="3:26">
      <c r="C52" s="573" t="s">
        <v>382</v>
      </c>
      <c r="D52" s="11" t="s">
        <v>137</v>
      </c>
      <c r="E52" s="11" t="s">
        <v>182</v>
      </c>
      <c r="F52" s="11" t="s">
        <v>137</v>
      </c>
      <c r="G52" s="11" t="s">
        <v>182</v>
      </c>
      <c r="H52" s="11" t="s">
        <v>137</v>
      </c>
      <c r="I52" s="11" t="s">
        <v>182</v>
      </c>
      <c r="J52" s="11" t="s">
        <v>137</v>
      </c>
      <c r="K52" s="11" t="s">
        <v>182</v>
      </c>
      <c r="L52" s="11" t="s">
        <v>137</v>
      </c>
      <c r="M52" s="11" t="s">
        <v>182</v>
      </c>
      <c r="N52" s="11" t="s">
        <v>137</v>
      </c>
      <c r="O52" s="11" t="s">
        <v>182</v>
      </c>
      <c r="P52" s="11" t="s">
        <v>137</v>
      </c>
      <c r="Q52" s="11" t="s">
        <v>182</v>
      </c>
      <c r="R52" s="11" t="s">
        <v>137</v>
      </c>
      <c r="S52" s="11" t="s">
        <v>182</v>
      </c>
      <c r="U52" s="4"/>
      <c r="Z52" s="4"/>
    </row>
    <row r="53" spans="3:26">
      <c r="C53" s="573" t="s">
        <v>431</v>
      </c>
      <c r="D53" s="11" t="s">
        <v>137</v>
      </c>
      <c r="E53" s="11" t="s">
        <v>182</v>
      </c>
      <c r="F53" s="11" t="s">
        <v>137</v>
      </c>
      <c r="G53" s="11" t="s">
        <v>182</v>
      </c>
      <c r="H53" s="11" t="s">
        <v>137</v>
      </c>
      <c r="I53" s="11" t="s">
        <v>182</v>
      </c>
      <c r="J53" s="11" t="s">
        <v>137</v>
      </c>
      <c r="K53" s="11" t="s">
        <v>182</v>
      </c>
      <c r="L53" s="11" t="s">
        <v>137</v>
      </c>
      <c r="M53" s="11" t="s">
        <v>182</v>
      </c>
      <c r="N53" s="11" t="s">
        <v>137</v>
      </c>
      <c r="O53" s="11" t="s">
        <v>182</v>
      </c>
      <c r="P53" s="11" t="s">
        <v>137</v>
      </c>
      <c r="Q53" s="11" t="s">
        <v>182</v>
      </c>
      <c r="R53" s="11" t="s">
        <v>137</v>
      </c>
      <c r="S53" s="11" t="s">
        <v>182</v>
      </c>
      <c r="U53" s="4"/>
      <c r="Z53" s="4"/>
    </row>
    <row r="54" spans="3:26" ht="33.6" customHeight="1" thickBot="1">
      <c r="C54" s="576"/>
      <c r="U54" s="4"/>
      <c r="Z54" s="4"/>
    </row>
    <row r="55" spans="3:26" ht="15" thickBot="1">
      <c r="C55" s="569" t="s">
        <v>250</v>
      </c>
      <c r="U55" s="4"/>
      <c r="Z55" s="4"/>
    </row>
    <row r="56" spans="3:26" ht="15" customHeight="1">
      <c r="U56" s="4"/>
      <c r="Z56" s="4"/>
    </row>
    <row r="57" spans="3:26" ht="16.2" customHeight="1">
      <c r="D57" s="811" t="s">
        <v>433</v>
      </c>
      <c r="E57" s="812"/>
      <c r="F57" s="811" t="s">
        <v>434</v>
      </c>
      <c r="G57" s="812"/>
      <c r="H57" s="811" t="s">
        <v>436</v>
      </c>
      <c r="I57" s="812"/>
      <c r="J57" s="811" t="s">
        <v>435</v>
      </c>
      <c r="K57" s="812"/>
      <c r="L57" s="811" t="s">
        <v>437</v>
      </c>
      <c r="M57" s="812"/>
      <c r="N57" s="811" t="s">
        <v>438</v>
      </c>
      <c r="O57" s="812"/>
      <c r="P57" s="811" t="s">
        <v>439</v>
      </c>
      <c r="Q57" s="812"/>
      <c r="R57" s="811" t="s">
        <v>440</v>
      </c>
      <c r="S57" s="812"/>
      <c r="U57" s="4"/>
      <c r="Z57" s="4"/>
    </row>
    <row r="58" spans="3:26" ht="30.6" customHeight="1">
      <c r="C58" s="568" t="s">
        <v>432</v>
      </c>
      <c r="D58" s="317" t="s">
        <v>347</v>
      </c>
      <c r="E58" s="172"/>
      <c r="F58" s="317" t="s">
        <v>347</v>
      </c>
      <c r="G58" s="172"/>
      <c r="H58" s="317" t="s">
        <v>347</v>
      </c>
      <c r="I58" s="172"/>
      <c r="J58" s="317" t="s">
        <v>347</v>
      </c>
      <c r="K58" s="172"/>
      <c r="L58" s="317" t="s">
        <v>347</v>
      </c>
      <c r="M58" s="172"/>
      <c r="N58" s="317" t="s">
        <v>347</v>
      </c>
      <c r="O58" s="172"/>
      <c r="P58" s="317" t="s">
        <v>347</v>
      </c>
      <c r="Q58" s="172"/>
      <c r="R58" s="317" t="s">
        <v>347</v>
      </c>
      <c r="S58" s="172"/>
      <c r="U58" s="4" t="s">
        <v>12</v>
      </c>
      <c r="Z58" s="4" t="s">
        <v>12</v>
      </c>
    </row>
    <row r="59" spans="3:26" ht="45" customHeight="1">
      <c r="C59" s="570" t="s">
        <v>429</v>
      </c>
      <c r="D59" s="571" t="s">
        <v>710</v>
      </c>
      <c r="E59" s="173" t="s">
        <v>367</v>
      </c>
      <c r="F59" s="571" t="s">
        <v>710</v>
      </c>
      <c r="G59" s="173" t="s">
        <v>367</v>
      </c>
      <c r="H59" s="571" t="s">
        <v>710</v>
      </c>
      <c r="I59" s="173" t="s">
        <v>367</v>
      </c>
      <c r="J59" s="571" t="s">
        <v>710</v>
      </c>
      <c r="K59" s="173" t="s">
        <v>367</v>
      </c>
      <c r="L59" s="571" t="s">
        <v>710</v>
      </c>
      <c r="M59" s="173" t="s">
        <v>367</v>
      </c>
      <c r="N59" s="571" t="s">
        <v>710</v>
      </c>
      <c r="O59" s="173" t="s">
        <v>367</v>
      </c>
      <c r="P59" s="571" t="s">
        <v>710</v>
      </c>
      <c r="Q59" s="173" t="s">
        <v>367</v>
      </c>
      <c r="R59" s="571" t="s">
        <v>710</v>
      </c>
      <c r="S59" s="173" t="s">
        <v>367</v>
      </c>
      <c r="U59" s="4" t="s">
        <v>12</v>
      </c>
      <c r="Z59" s="4" t="s">
        <v>12</v>
      </c>
    </row>
    <row r="60" spans="3:26">
      <c r="C60" s="572" t="s">
        <v>370</v>
      </c>
      <c r="D60" s="11" t="s">
        <v>137</v>
      </c>
      <c r="E60" s="11" t="s">
        <v>182</v>
      </c>
      <c r="F60" s="11" t="s">
        <v>137</v>
      </c>
      <c r="G60" s="11" t="s">
        <v>182</v>
      </c>
      <c r="H60" s="11" t="s">
        <v>137</v>
      </c>
      <c r="I60" s="11" t="s">
        <v>182</v>
      </c>
      <c r="J60" s="11" t="s">
        <v>137</v>
      </c>
      <c r="K60" s="11" t="s">
        <v>182</v>
      </c>
      <c r="L60" s="11" t="s">
        <v>137</v>
      </c>
      <c r="M60" s="11" t="s">
        <v>182</v>
      </c>
      <c r="N60" s="11" t="s">
        <v>137</v>
      </c>
      <c r="O60" s="11" t="s">
        <v>182</v>
      </c>
      <c r="P60" s="11" t="s">
        <v>137</v>
      </c>
      <c r="Q60" s="11" t="s">
        <v>182</v>
      </c>
      <c r="R60" s="11" t="s">
        <v>137</v>
      </c>
      <c r="S60" s="11" t="s">
        <v>182</v>
      </c>
      <c r="U60" s="4"/>
      <c r="Z60" s="4"/>
    </row>
    <row r="61" spans="3:26">
      <c r="C61" s="572" t="s">
        <v>371</v>
      </c>
      <c r="D61" s="11" t="s">
        <v>137</v>
      </c>
      <c r="E61" s="11" t="s">
        <v>182</v>
      </c>
      <c r="F61" s="11" t="s">
        <v>137</v>
      </c>
      <c r="G61" s="11" t="s">
        <v>182</v>
      </c>
      <c r="H61" s="11" t="s">
        <v>137</v>
      </c>
      <c r="I61" s="11" t="s">
        <v>182</v>
      </c>
      <c r="J61" s="11" t="s">
        <v>137</v>
      </c>
      <c r="K61" s="11" t="s">
        <v>182</v>
      </c>
      <c r="L61" s="11" t="s">
        <v>137</v>
      </c>
      <c r="M61" s="11" t="s">
        <v>182</v>
      </c>
      <c r="N61" s="11" t="s">
        <v>137</v>
      </c>
      <c r="O61" s="11" t="s">
        <v>182</v>
      </c>
      <c r="P61" s="11" t="s">
        <v>137</v>
      </c>
      <c r="Q61" s="11" t="s">
        <v>182</v>
      </c>
      <c r="R61" s="11" t="s">
        <v>137</v>
      </c>
      <c r="S61" s="11" t="s">
        <v>182</v>
      </c>
      <c r="U61" s="4" t="s">
        <v>12</v>
      </c>
      <c r="Z61" s="4" t="s">
        <v>12</v>
      </c>
    </row>
    <row r="62" spans="3:26">
      <c r="C62" s="572" t="s">
        <v>372</v>
      </c>
      <c r="D62" s="11" t="s">
        <v>137</v>
      </c>
      <c r="E62" s="11" t="s">
        <v>182</v>
      </c>
      <c r="F62" s="11" t="s">
        <v>137</v>
      </c>
      <c r="G62" s="11" t="s">
        <v>182</v>
      </c>
      <c r="H62" s="11" t="s">
        <v>137</v>
      </c>
      <c r="I62" s="11" t="s">
        <v>182</v>
      </c>
      <c r="J62" s="11" t="s">
        <v>137</v>
      </c>
      <c r="K62" s="11" t="s">
        <v>182</v>
      </c>
      <c r="L62" s="11" t="s">
        <v>137</v>
      </c>
      <c r="M62" s="11" t="s">
        <v>182</v>
      </c>
      <c r="N62" s="11" t="s">
        <v>137</v>
      </c>
      <c r="O62" s="11" t="s">
        <v>182</v>
      </c>
      <c r="P62" s="11" t="s">
        <v>137</v>
      </c>
      <c r="Q62" s="11" t="s">
        <v>182</v>
      </c>
      <c r="R62" s="11" t="s">
        <v>137</v>
      </c>
      <c r="S62" s="11" t="s">
        <v>182</v>
      </c>
      <c r="U62" s="4"/>
      <c r="Z62" s="4"/>
    </row>
    <row r="63" spans="3:26">
      <c r="C63" s="572" t="s">
        <v>373</v>
      </c>
      <c r="D63" s="11" t="s">
        <v>137</v>
      </c>
      <c r="E63" s="11" t="s">
        <v>182</v>
      </c>
      <c r="F63" s="11" t="s">
        <v>137</v>
      </c>
      <c r="G63" s="11" t="s">
        <v>182</v>
      </c>
      <c r="H63" s="11" t="s">
        <v>137</v>
      </c>
      <c r="I63" s="11" t="s">
        <v>182</v>
      </c>
      <c r="J63" s="11" t="s">
        <v>137</v>
      </c>
      <c r="K63" s="11" t="s">
        <v>182</v>
      </c>
      <c r="L63" s="11" t="s">
        <v>137</v>
      </c>
      <c r="M63" s="11" t="s">
        <v>182</v>
      </c>
      <c r="N63" s="11" t="s">
        <v>137</v>
      </c>
      <c r="O63" s="11" t="s">
        <v>182</v>
      </c>
      <c r="P63" s="11" t="s">
        <v>137</v>
      </c>
      <c r="Q63" s="11" t="s">
        <v>182</v>
      </c>
      <c r="R63" s="11" t="s">
        <v>137</v>
      </c>
      <c r="S63" s="11" t="s">
        <v>182</v>
      </c>
      <c r="U63" s="4" t="s">
        <v>12</v>
      </c>
      <c r="Z63" s="4" t="s">
        <v>12</v>
      </c>
    </row>
    <row r="64" spans="3:26">
      <c r="C64" s="572" t="s">
        <v>374</v>
      </c>
      <c r="D64" s="11" t="s">
        <v>137</v>
      </c>
      <c r="E64" s="11" t="s">
        <v>182</v>
      </c>
      <c r="F64" s="11" t="s">
        <v>137</v>
      </c>
      <c r="G64" s="11" t="s">
        <v>182</v>
      </c>
      <c r="H64" s="11" t="s">
        <v>137</v>
      </c>
      <c r="I64" s="11" t="s">
        <v>182</v>
      </c>
      <c r="J64" s="11" t="s">
        <v>137</v>
      </c>
      <c r="K64" s="11" t="s">
        <v>182</v>
      </c>
      <c r="L64" s="11" t="s">
        <v>137</v>
      </c>
      <c r="M64" s="11" t="s">
        <v>182</v>
      </c>
      <c r="N64" s="11" t="s">
        <v>137</v>
      </c>
      <c r="O64" s="11" t="s">
        <v>182</v>
      </c>
      <c r="P64" s="11" t="s">
        <v>137</v>
      </c>
      <c r="Q64" s="11" t="s">
        <v>182</v>
      </c>
      <c r="R64" s="11" t="s">
        <v>137</v>
      </c>
      <c r="S64" s="11" t="s">
        <v>182</v>
      </c>
      <c r="U64" s="4" t="s">
        <v>12</v>
      </c>
      <c r="Z64" s="4" t="s">
        <v>12</v>
      </c>
    </row>
    <row r="65" spans="3:26">
      <c r="C65" s="572" t="s">
        <v>375</v>
      </c>
      <c r="D65" s="11" t="s">
        <v>137</v>
      </c>
      <c r="E65" s="11" t="s">
        <v>182</v>
      </c>
      <c r="F65" s="11" t="s">
        <v>137</v>
      </c>
      <c r="G65" s="11" t="s">
        <v>182</v>
      </c>
      <c r="H65" s="11" t="s">
        <v>137</v>
      </c>
      <c r="I65" s="11" t="s">
        <v>182</v>
      </c>
      <c r="J65" s="11" t="s">
        <v>137</v>
      </c>
      <c r="K65" s="11" t="s">
        <v>182</v>
      </c>
      <c r="L65" s="11" t="s">
        <v>137</v>
      </c>
      <c r="M65" s="11" t="s">
        <v>182</v>
      </c>
      <c r="N65" s="11" t="s">
        <v>137</v>
      </c>
      <c r="O65" s="11" t="s">
        <v>182</v>
      </c>
      <c r="P65" s="11" t="s">
        <v>137</v>
      </c>
      <c r="Q65" s="11" t="s">
        <v>182</v>
      </c>
      <c r="R65" s="11" t="s">
        <v>137</v>
      </c>
      <c r="S65" s="11" t="s">
        <v>182</v>
      </c>
      <c r="U65" s="4"/>
      <c r="Z65" s="4"/>
    </row>
    <row r="66" spans="3:26">
      <c r="C66" s="572" t="s">
        <v>376</v>
      </c>
      <c r="D66" s="11" t="s">
        <v>137</v>
      </c>
      <c r="E66" s="11" t="s">
        <v>182</v>
      </c>
      <c r="F66" s="11" t="s">
        <v>137</v>
      </c>
      <c r="G66" s="11" t="s">
        <v>182</v>
      </c>
      <c r="H66" s="11" t="s">
        <v>137</v>
      </c>
      <c r="I66" s="11" t="s">
        <v>182</v>
      </c>
      <c r="J66" s="11" t="s">
        <v>137</v>
      </c>
      <c r="K66" s="11" t="s">
        <v>182</v>
      </c>
      <c r="L66" s="11" t="s">
        <v>137</v>
      </c>
      <c r="M66" s="11" t="s">
        <v>182</v>
      </c>
      <c r="N66" s="11" t="s">
        <v>137</v>
      </c>
      <c r="O66" s="11" t="s">
        <v>182</v>
      </c>
      <c r="P66" s="11" t="s">
        <v>137</v>
      </c>
      <c r="Q66" s="11" t="s">
        <v>182</v>
      </c>
      <c r="R66" s="11" t="s">
        <v>137</v>
      </c>
      <c r="S66" s="11" t="s">
        <v>182</v>
      </c>
      <c r="U66" s="4"/>
      <c r="Z66" s="4"/>
    </row>
    <row r="67" spans="3:26">
      <c r="C67" s="572" t="s">
        <v>360</v>
      </c>
      <c r="D67" s="172"/>
      <c r="E67" s="11" t="s">
        <v>182</v>
      </c>
      <c r="F67" s="174"/>
      <c r="G67" s="11" t="s">
        <v>182</v>
      </c>
      <c r="H67" s="172"/>
      <c r="I67" s="11" t="s">
        <v>182</v>
      </c>
      <c r="J67" s="174"/>
      <c r="K67" s="11" t="s">
        <v>182</v>
      </c>
      <c r="L67" s="172"/>
      <c r="M67" s="11" t="s">
        <v>182</v>
      </c>
      <c r="N67" s="174"/>
      <c r="O67" s="11" t="s">
        <v>182</v>
      </c>
      <c r="P67" s="172"/>
      <c r="Q67" s="11" t="s">
        <v>182</v>
      </c>
      <c r="R67" s="174"/>
      <c r="S67" s="11" t="s">
        <v>182</v>
      </c>
      <c r="U67" s="4" t="s">
        <v>12</v>
      </c>
      <c r="Z67" s="4" t="s">
        <v>12</v>
      </c>
    </row>
    <row r="68" spans="3:26">
      <c r="C68" s="572" t="s">
        <v>360</v>
      </c>
      <c r="D68" s="172"/>
      <c r="E68" s="11" t="s">
        <v>182</v>
      </c>
      <c r="F68" s="174"/>
      <c r="G68" s="11" t="s">
        <v>182</v>
      </c>
      <c r="H68" s="172"/>
      <c r="I68" s="11" t="s">
        <v>182</v>
      </c>
      <c r="J68" s="174"/>
      <c r="K68" s="11" t="s">
        <v>182</v>
      </c>
      <c r="L68" s="172"/>
      <c r="M68" s="11" t="s">
        <v>182</v>
      </c>
      <c r="N68" s="174"/>
      <c r="O68" s="11" t="s">
        <v>182</v>
      </c>
      <c r="P68" s="172"/>
      <c r="Q68" s="11" t="s">
        <v>182</v>
      </c>
      <c r="R68" s="174"/>
      <c r="S68" s="11" t="s">
        <v>182</v>
      </c>
      <c r="U68" s="4" t="s">
        <v>12</v>
      </c>
      <c r="Z68" s="4" t="s">
        <v>12</v>
      </c>
    </row>
    <row r="69" spans="3:26">
      <c r="C69" s="572" t="s">
        <v>360</v>
      </c>
      <c r="D69" s="172"/>
      <c r="E69" s="11" t="s">
        <v>182</v>
      </c>
      <c r="F69" s="174"/>
      <c r="G69" s="11" t="s">
        <v>182</v>
      </c>
      <c r="H69" s="172"/>
      <c r="I69" s="11" t="s">
        <v>182</v>
      </c>
      <c r="J69" s="174"/>
      <c r="K69" s="11" t="s">
        <v>182</v>
      </c>
      <c r="L69" s="172"/>
      <c r="M69" s="11" t="s">
        <v>182</v>
      </c>
      <c r="N69" s="174"/>
      <c r="O69" s="11" t="s">
        <v>182</v>
      </c>
      <c r="P69" s="172"/>
      <c r="Q69" s="11" t="s">
        <v>182</v>
      </c>
      <c r="R69" s="174"/>
      <c r="S69" s="11" t="s">
        <v>182</v>
      </c>
      <c r="U69" s="4"/>
      <c r="Z69" s="4"/>
    </row>
    <row r="70" spans="3:26" ht="13.95" customHeight="1">
      <c r="C70" s="568" t="s">
        <v>377</v>
      </c>
      <c r="D70" s="172"/>
      <c r="E70" s="174"/>
      <c r="F70" s="174"/>
      <c r="G70" s="584"/>
      <c r="H70" s="172"/>
      <c r="I70" s="174"/>
      <c r="J70" s="174"/>
      <c r="K70" s="174"/>
      <c r="L70" s="172"/>
      <c r="M70" s="174"/>
      <c r="N70" s="174"/>
      <c r="O70" s="174"/>
      <c r="P70" s="172"/>
      <c r="Q70" s="174"/>
      <c r="R70" s="174"/>
      <c r="S70" s="174"/>
      <c r="U70" s="4" t="s">
        <v>12</v>
      </c>
      <c r="Z70" s="4" t="s">
        <v>12</v>
      </c>
    </row>
    <row r="71" spans="3:26">
      <c r="C71" s="573" t="s">
        <v>378</v>
      </c>
      <c r="D71" s="172"/>
      <c r="E71" s="11" t="s">
        <v>182</v>
      </c>
      <c r="F71" s="174"/>
      <c r="G71" s="11" t="s">
        <v>182</v>
      </c>
      <c r="H71" s="172"/>
      <c r="I71" s="11" t="s">
        <v>182</v>
      </c>
      <c r="J71" s="174"/>
      <c r="K71" s="11" t="s">
        <v>182</v>
      </c>
      <c r="L71" s="172"/>
      <c r="M71" s="11" t="s">
        <v>182</v>
      </c>
      <c r="N71" s="174"/>
      <c r="O71" s="11" t="s">
        <v>182</v>
      </c>
      <c r="P71" s="172"/>
      <c r="Q71" s="11" t="s">
        <v>182</v>
      </c>
      <c r="R71" s="174"/>
      <c r="S71" s="11" t="s">
        <v>182</v>
      </c>
      <c r="U71" s="4" t="s">
        <v>12</v>
      </c>
      <c r="Z71" s="4" t="s">
        <v>12</v>
      </c>
    </row>
    <row r="72" spans="3:26">
      <c r="C72" s="574" t="s">
        <v>379</v>
      </c>
      <c r="D72" s="172"/>
      <c r="E72" s="11" t="s">
        <v>182</v>
      </c>
      <c r="F72" s="174"/>
      <c r="G72" s="11" t="s">
        <v>182</v>
      </c>
      <c r="H72" s="172"/>
      <c r="I72" s="11" t="s">
        <v>182</v>
      </c>
      <c r="J72" s="174"/>
      <c r="K72" s="11" t="s">
        <v>182</v>
      </c>
      <c r="L72" s="172"/>
      <c r="M72" s="11" t="s">
        <v>182</v>
      </c>
      <c r="N72" s="174"/>
      <c r="O72" s="11" t="s">
        <v>182</v>
      </c>
      <c r="P72" s="172"/>
      <c r="Q72" s="11" t="s">
        <v>182</v>
      </c>
      <c r="R72" s="174"/>
      <c r="S72" s="11" t="s">
        <v>182</v>
      </c>
      <c r="U72" s="4" t="s">
        <v>12</v>
      </c>
      <c r="Z72" s="4" t="s">
        <v>12</v>
      </c>
    </row>
    <row r="73" spans="3:26">
      <c r="C73" s="574" t="s">
        <v>389</v>
      </c>
      <c r="D73" s="172"/>
      <c r="E73" s="11" t="s">
        <v>182</v>
      </c>
      <c r="F73" s="174"/>
      <c r="G73" s="11" t="s">
        <v>182</v>
      </c>
      <c r="H73" s="172"/>
      <c r="I73" s="11" t="s">
        <v>182</v>
      </c>
      <c r="J73" s="174"/>
      <c r="K73" s="11" t="s">
        <v>182</v>
      </c>
      <c r="L73" s="172"/>
      <c r="M73" s="11" t="s">
        <v>182</v>
      </c>
      <c r="N73" s="174"/>
      <c r="O73" s="11" t="s">
        <v>182</v>
      </c>
      <c r="P73" s="172"/>
      <c r="Q73" s="11" t="s">
        <v>182</v>
      </c>
      <c r="R73" s="174"/>
      <c r="S73" s="11" t="s">
        <v>182</v>
      </c>
      <c r="U73" s="4" t="s">
        <v>12</v>
      </c>
      <c r="Z73" s="4" t="s">
        <v>12</v>
      </c>
    </row>
    <row r="74" spans="3:26">
      <c r="C74" s="568" t="s">
        <v>380</v>
      </c>
      <c r="D74" s="172"/>
      <c r="E74" s="174"/>
      <c r="F74" s="174"/>
      <c r="G74" s="585"/>
      <c r="H74" s="172"/>
      <c r="I74" s="174"/>
      <c r="J74" s="174"/>
      <c r="K74" s="172"/>
      <c r="L74" s="172"/>
      <c r="M74" s="174"/>
      <c r="N74" s="174"/>
      <c r="O74" s="172"/>
      <c r="P74" s="172"/>
      <c r="Q74" s="174"/>
      <c r="R74" s="174"/>
      <c r="S74" s="172"/>
      <c r="U74" s="4" t="s">
        <v>12</v>
      </c>
      <c r="Z74" s="4" t="s">
        <v>12</v>
      </c>
    </row>
    <row r="75" spans="3:26">
      <c r="C75" s="573" t="s">
        <v>448</v>
      </c>
      <c r="D75" s="172"/>
      <c r="E75" s="11" t="s">
        <v>182</v>
      </c>
      <c r="F75" s="174"/>
      <c r="G75" s="11" t="s">
        <v>182</v>
      </c>
      <c r="H75" s="172"/>
      <c r="I75" s="11" t="s">
        <v>182</v>
      </c>
      <c r="J75" s="174"/>
      <c r="K75" s="11" t="s">
        <v>182</v>
      </c>
      <c r="L75" s="172"/>
      <c r="M75" s="11" t="s">
        <v>182</v>
      </c>
      <c r="N75" s="174"/>
      <c r="O75" s="11" t="s">
        <v>182</v>
      </c>
      <c r="P75" s="172"/>
      <c r="Q75" s="11" t="s">
        <v>182</v>
      </c>
      <c r="R75" s="174"/>
      <c r="S75" s="11" t="s">
        <v>182</v>
      </c>
      <c r="U75" s="4" t="s">
        <v>12</v>
      </c>
      <c r="Z75" s="4" t="s">
        <v>12</v>
      </c>
    </row>
    <row r="76" spans="3:26" ht="27.6">
      <c r="C76" s="574" t="s">
        <v>712</v>
      </c>
      <c r="D76" s="172"/>
      <c r="E76" s="11" t="s">
        <v>182</v>
      </c>
      <c r="F76" s="174"/>
      <c r="G76" s="11" t="s">
        <v>182</v>
      </c>
      <c r="H76" s="172"/>
      <c r="I76" s="11" t="s">
        <v>182</v>
      </c>
      <c r="J76" s="174"/>
      <c r="K76" s="11" t="s">
        <v>182</v>
      </c>
      <c r="L76" s="172"/>
      <c r="M76" s="11" t="s">
        <v>182</v>
      </c>
      <c r="N76" s="174"/>
      <c r="O76" s="11" t="s">
        <v>182</v>
      </c>
      <c r="P76" s="172"/>
      <c r="Q76" s="11" t="s">
        <v>182</v>
      </c>
      <c r="R76" s="174"/>
      <c r="S76" s="11" t="s">
        <v>182</v>
      </c>
      <c r="U76" s="4" t="s">
        <v>12</v>
      </c>
      <c r="Z76" s="4" t="s">
        <v>12</v>
      </c>
    </row>
    <row r="77" spans="3:26">
      <c r="C77" s="574" t="s">
        <v>430</v>
      </c>
      <c r="D77" s="172"/>
      <c r="E77" s="11" t="s">
        <v>182</v>
      </c>
      <c r="F77" s="174"/>
      <c r="G77" s="11" t="s">
        <v>182</v>
      </c>
      <c r="H77" s="172"/>
      <c r="I77" s="11" t="s">
        <v>182</v>
      </c>
      <c r="J77" s="174"/>
      <c r="K77" s="11" t="s">
        <v>182</v>
      </c>
      <c r="L77" s="172"/>
      <c r="M77" s="11" t="s">
        <v>182</v>
      </c>
      <c r="N77" s="174"/>
      <c r="O77" s="11" t="s">
        <v>182</v>
      </c>
      <c r="P77" s="172"/>
      <c r="Q77" s="11" t="s">
        <v>182</v>
      </c>
      <c r="R77" s="174"/>
      <c r="S77" s="11" t="s">
        <v>182</v>
      </c>
      <c r="U77" s="4" t="s">
        <v>12</v>
      </c>
      <c r="Z77" s="4" t="s">
        <v>12</v>
      </c>
    </row>
    <row r="78" spans="3:26" ht="31.5" customHeight="1">
      <c r="C78" s="568" t="s">
        <v>691</v>
      </c>
      <c r="D78" s="172"/>
      <c r="E78" s="11" t="s">
        <v>182</v>
      </c>
      <c r="F78" s="174"/>
      <c r="G78" s="11" t="s">
        <v>182</v>
      </c>
      <c r="H78" s="172"/>
      <c r="I78" s="11" t="s">
        <v>182</v>
      </c>
      <c r="J78" s="174"/>
      <c r="K78" s="11" t="s">
        <v>182</v>
      </c>
      <c r="L78" s="172"/>
      <c r="M78" s="11" t="s">
        <v>182</v>
      </c>
      <c r="N78" s="174"/>
      <c r="O78" s="11" t="s">
        <v>182</v>
      </c>
      <c r="P78" s="172"/>
      <c r="Q78" s="11" t="s">
        <v>182</v>
      </c>
      <c r="R78" s="174"/>
      <c r="S78" s="11" t="s">
        <v>182</v>
      </c>
      <c r="U78" s="4" t="s">
        <v>12</v>
      </c>
      <c r="Z78" s="4" t="s">
        <v>12</v>
      </c>
    </row>
    <row r="79" spans="3:26" ht="41.4">
      <c r="C79" s="575" t="s">
        <v>381</v>
      </c>
      <c r="D79" s="172"/>
      <c r="E79" s="11" t="s">
        <v>182</v>
      </c>
      <c r="F79" s="174"/>
      <c r="G79" s="11" t="s">
        <v>182</v>
      </c>
      <c r="H79" s="172"/>
      <c r="I79" s="11" t="s">
        <v>182</v>
      </c>
      <c r="J79" s="174"/>
      <c r="K79" s="11" t="s">
        <v>182</v>
      </c>
      <c r="L79" s="172"/>
      <c r="M79" s="11" t="s">
        <v>182</v>
      </c>
      <c r="N79" s="174"/>
      <c r="O79" s="11" t="s">
        <v>182</v>
      </c>
      <c r="P79" s="172"/>
      <c r="Q79" s="11" t="s">
        <v>182</v>
      </c>
      <c r="R79" s="174"/>
      <c r="S79" s="11" t="s">
        <v>182</v>
      </c>
      <c r="U79" s="4" t="s">
        <v>12</v>
      </c>
      <c r="Z79" s="4" t="s">
        <v>12</v>
      </c>
    </row>
    <row r="80" spans="3:26" ht="27.6">
      <c r="C80" s="568" t="s">
        <v>441</v>
      </c>
      <c r="D80" s="11" t="s">
        <v>137</v>
      </c>
      <c r="E80" s="11" t="s">
        <v>182</v>
      </c>
      <c r="F80" s="11" t="s">
        <v>137</v>
      </c>
      <c r="G80" s="11" t="s">
        <v>182</v>
      </c>
      <c r="H80" s="11" t="s">
        <v>137</v>
      </c>
      <c r="I80" s="11" t="s">
        <v>182</v>
      </c>
      <c r="J80" s="11" t="s">
        <v>137</v>
      </c>
      <c r="K80" s="11" t="s">
        <v>182</v>
      </c>
      <c r="L80" s="11" t="s">
        <v>137</v>
      </c>
      <c r="M80" s="11" t="s">
        <v>182</v>
      </c>
      <c r="N80" s="11" t="s">
        <v>137</v>
      </c>
      <c r="O80" s="11" t="s">
        <v>182</v>
      </c>
      <c r="P80" s="11" t="s">
        <v>137</v>
      </c>
      <c r="Q80" s="11" t="s">
        <v>182</v>
      </c>
      <c r="R80" s="11" t="s">
        <v>137</v>
      </c>
      <c r="S80" s="11" t="s">
        <v>182</v>
      </c>
      <c r="U80" s="4"/>
      <c r="Z80" s="4"/>
    </row>
    <row r="81" spans="2:26">
      <c r="C81" s="573" t="s">
        <v>382</v>
      </c>
      <c r="D81" s="11" t="s">
        <v>137</v>
      </c>
      <c r="E81" s="11" t="s">
        <v>182</v>
      </c>
      <c r="F81" s="11" t="s">
        <v>137</v>
      </c>
      <c r="G81" s="11" t="s">
        <v>182</v>
      </c>
      <c r="H81" s="11" t="s">
        <v>137</v>
      </c>
      <c r="I81" s="11" t="s">
        <v>182</v>
      </c>
      <c r="J81" s="11" t="s">
        <v>137</v>
      </c>
      <c r="K81" s="11" t="s">
        <v>182</v>
      </c>
      <c r="L81" s="11" t="s">
        <v>137</v>
      </c>
      <c r="M81" s="11" t="s">
        <v>182</v>
      </c>
      <c r="N81" s="11" t="s">
        <v>137</v>
      </c>
      <c r="O81" s="11" t="s">
        <v>182</v>
      </c>
      <c r="P81" s="11" t="s">
        <v>137</v>
      </c>
      <c r="Q81" s="11" t="s">
        <v>182</v>
      </c>
      <c r="R81" s="11" t="s">
        <v>137</v>
      </c>
      <c r="S81" s="11" t="s">
        <v>182</v>
      </c>
      <c r="U81" s="4"/>
      <c r="Z81" s="4"/>
    </row>
    <row r="82" spans="2:26">
      <c r="C82" s="573" t="s">
        <v>431</v>
      </c>
      <c r="D82" s="11" t="s">
        <v>137</v>
      </c>
      <c r="E82" s="11" t="s">
        <v>182</v>
      </c>
      <c r="F82" s="11" t="s">
        <v>137</v>
      </c>
      <c r="G82" s="11" t="s">
        <v>182</v>
      </c>
      <c r="H82" s="11" t="s">
        <v>137</v>
      </c>
      <c r="I82" s="11" t="s">
        <v>182</v>
      </c>
      <c r="J82" s="11" t="s">
        <v>137</v>
      </c>
      <c r="K82" s="11" t="s">
        <v>182</v>
      </c>
      <c r="L82" s="11" t="s">
        <v>137</v>
      </c>
      <c r="M82" s="11" t="s">
        <v>182</v>
      </c>
      <c r="N82" s="11" t="s">
        <v>137</v>
      </c>
      <c r="O82" s="11" t="s">
        <v>182</v>
      </c>
      <c r="P82" s="11" t="s">
        <v>137</v>
      </c>
      <c r="Q82" s="11" t="s">
        <v>182</v>
      </c>
      <c r="R82" s="11" t="s">
        <v>137</v>
      </c>
      <c r="S82" s="11" t="s">
        <v>182</v>
      </c>
      <c r="U82" s="4"/>
      <c r="Z82" s="4"/>
    </row>
    <row r="83" spans="2:26" ht="15" thickBot="1">
      <c r="C83" s="576"/>
      <c r="D83" s="576"/>
      <c r="E83" s="576"/>
      <c r="F83" s="576"/>
      <c r="G83" s="576"/>
      <c r="H83" s="576"/>
      <c r="I83" s="576"/>
      <c r="J83" s="576"/>
      <c r="K83" s="576"/>
      <c r="L83" s="576"/>
      <c r="M83" s="576"/>
      <c r="N83" s="576"/>
      <c r="O83" s="576"/>
      <c r="P83" s="576"/>
      <c r="Q83" s="576"/>
      <c r="R83" s="576"/>
      <c r="S83" s="576"/>
      <c r="U83" s="4"/>
      <c r="Z83" s="4"/>
    </row>
    <row r="84" spans="2:26" ht="18.600000000000001" thickBot="1">
      <c r="B84" s="704" t="s">
        <v>396</v>
      </c>
      <c r="C84" s="705"/>
      <c r="D84" s="705"/>
      <c r="E84" s="705"/>
      <c r="F84" s="705"/>
      <c r="G84" s="705"/>
      <c r="H84" s="705"/>
      <c r="I84" s="705"/>
      <c r="J84" s="705"/>
      <c r="K84" s="705"/>
      <c r="L84" s="705"/>
      <c r="M84" s="705"/>
      <c r="N84" s="705"/>
      <c r="O84" s="705"/>
      <c r="P84" s="705"/>
      <c r="Q84" s="705"/>
      <c r="R84" s="705"/>
      <c r="S84" s="706"/>
      <c r="U84" s="4" t="s">
        <v>12</v>
      </c>
      <c r="Z84" s="4" t="s">
        <v>12</v>
      </c>
    </row>
    <row r="85" spans="2:26">
      <c r="U85" s="4" t="s">
        <v>12</v>
      </c>
      <c r="Z85" s="4" t="s">
        <v>12</v>
      </c>
    </row>
    <row r="86" spans="2:26">
      <c r="C86" s="562" t="s">
        <v>407</v>
      </c>
      <c r="D86" s="11" t="s">
        <v>137</v>
      </c>
      <c r="U86" s="4"/>
      <c r="Z86" s="4"/>
    </row>
    <row r="87" spans="2:26">
      <c r="C87" s="562" t="s">
        <v>417</v>
      </c>
      <c r="D87" s="11" t="s">
        <v>137</v>
      </c>
      <c r="U87" s="4" t="s">
        <v>12</v>
      </c>
      <c r="Z87" s="4" t="s">
        <v>12</v>
      </c>
    </row>
    <row r="88" spans="2:26">
      <c r="C88" s="577" t="s">
        <v>416</v>
      </c>
      <c r="D88" s="11" t="s">
        <v>182</v>
      </c>
      <c r="U88" s="4"/>
      <c r="Z88" s="4"/>
    </row>
    <row r="89" spans="2:26">
      <c r="C89" s="562" t="s">
        <v>403</v>
      </c>
      <c r="D89" s="11" t="s">
        <v>137</v>
      </c>
      <c r="U89" s="4"/>
      <c r="Z89" s="4"/>
    </row>
    <row r="90" spans="2:26" ht="39" customHeight="1">
      <c r="C90" s="577" t="s">
        <v>678</v>
      </c>
      <c r="D90" s="11" t="s">
        <v>182</v>
      </c>
      <c r="E90" s="578"/>
      <c r="U90" s="4"/>
      <c r="Z90" s="4"/>
    </row>
    <row r="91" spans="2:26" ht="27.6">
      <c r="C91" s="562" t="s">
        <v>426</v>
      </c>
      <c r="D91" s="157" t="s">
        <v>137</v>
      </c>
      <c r="E91" s="327" t="s">
        <v>718</v>
      </c>
      <c r="U91" s="4"/>
      <c r="Z91" s="4"/>
    </row>
    <row r="92" spans="2:26">
      <c r="C92" s="562" t="s">
        <v>402</v>
      </c>
      <c r="D92" s="11" t="s">
        <v>137</v>
      </c>
      <c r="U92" s="4"/>
      <c r="Z92" s="4"/>
    </row>
    <row r="93" spans="2:26">
      <c r="C93" s="577" t="s">
        <v>408</v>
      </c>
      <c r="D93" s="11" t="s">
        <v>137</v>
      </c>
      <c r="U93" s="4" t="s">
        <v>12</v>
      </c>
      <c r="Z93" s="4" t="s">
        <v>12</v>
      </c>
    </row>
    <row r="94" spans="2:26" ht="16.95" customHeight="1">
      <c r="C94" s="562" t="s">
        <v>404</v>
      </c>
      <c r="D94" s="11" t="s">
        <v>182</v>
      </c>
      <c r="U94" s="4"/>
      <c r="Z94" s="4"/>
    </row>
    <row r="95" spans="2:26">
      <c r="C95" s="562" t="s">
        <v>410</v>
      </c>
      <c r="D95" s="11" t="s">
        <v>137</v>
      </c>
      <c r="U95" s="4" t="s">
        <v>12</v>
      </c>
      <c r="Z95" s="4" t="s">
        <v>12</v>
      </c>
    </row>
    <row r="96" spans="2:26">
      <c r="C96" s="577" t="s">
        <v>409</v>
      </c>
      <c r="D96" s="11" t="s">
        <v>182</v>
      </c>
      <c r="U96" s="4"/>
      <c r="Z96" s="4"/>
    </row>
    <row r="97" spans="2:26">
      <c r="C97" s="579" t="s">
        <v>405</v>
      </c>
      <c r="D97" s="11" t="s">
        <v>137</v>
      </c>
      <c r="U97" s="4" t="s">
        <v>12</v>
      </c>
      <c r="Z97" s="4" t="s">
        <v>12</v>
      </c>
    </row>
    <row r="98" spans="2:26">
      <c r="C98" s="577" t="s">
        <v>411</v>
      </c>
      <c r="D98" s="11" t="s">
        <v>137</v>
      </c>
      <c r="U98" s="4"/>
      <c r="Z98" s="4"/>
    </row>
    <row r="99" spans="2:26">
      <c r="C99" s="579" t="s">
        <v>412</v>
      </c>
      <c r="D99" s="11" t="s">
        <v>137</v>
      </c>
      <c r="U99" s="4"/>
      <c r="Z99" s="4"/>
    </row>
    <row r="100" spans="2:26" ht="14.4" customHeight="1">
      <c r="C100" s="577" t="s">
        <v>413</v>
      </c>
      <c r="D100" s="11" t="s">
        <v>182</v>
      </c>
      <c r="U100" s="4" t="s">
        <v>12</v>
      </c>
      <c r="Z100" s="4" t="s">
        <v>12</v>
      </c>
    </row>
    <row r="101" spans="2:26" ht="27.6">
      <c r="C101" s="562" t="s">
        <v>406</v>
      </c>
      <c r="D101" s="11" t="s">
        <v>182</v>
      </c>
      <c r="U101" s="4"/>
      <c r="Z101" s="4"/>
    </row>
    <row r="102" spans="2:26" ht="15" thickBot="1">
      <c r="U102" s="4" t="s">
        <v>12</v>
      </c>
      <c r="Z102" s="4" t="s">
        <v>12</v>
      </c>
    </row>
    <row r="103" spans="2:26" ht="18.600000000000001" thickBot="1">
      <c r="B103" s="704" t="s">
        <v>383</v>
      </c>
      <c r="C103" s="705"/>
      <c r="D103" s="705"/>
      <c r="E103" s="705"/>
      <c r="F103" s="705"/>
      <c r="G103" s="705"/>
      <c r="H103" s="705"/>
      <c r="I103" s="705"/>
      <c r="J103" s="705"/>
      <c r="K103" s="705"/>
      <c r="L103" s="705"/>
      <c r="M103" s="705"/>
      <c r="N103" s="705"/>
      <c r="O103" s="705"/>
      <c r="P103" s="705"/>
      <c r="Q103" s="705"/>
      <c r="R103" s="705"/>
      <c r="S103" s="706"/>
      <c r="U103" s="4" t="s">
        <v>12</v>
      </c>
      <c r="Z103" s="4" t="s">
        <v>12</v>
      </c>
    </row>
    <row r="104" spans="2:26">
      <c r="U104" s="4" t="s">
        <v>12</v>
      </c>
      <c r="Z104" s="4" t="s">
        <v>12</v>
      </c>
    </row>
    <row r="105" spans="2:26" ht="19.95" customHeight="1">
      <c r="C105" s="562" t="s">
        <v>390</v>
      </c>
      <c r="D105" s="11" t="s">
        <v>137</v>
      </c>
      <c r="E105" s="11" t="s">
        <v>385</v>
      </c>
      <c r="U105" s="4"/>
      <c r="Z105" s="4"/>
    </row>
    <row r="106" spans="2:26" ht="45.6" customHeight="1">
      <c r="C106" s="562" t="s">
        <v>391</v>
      </c>
      <c r="D106" s="11" t="s">
        <v>182</v>
      </c>
      <c r="U106" s="4"/>
      <c r="Z106" s="4"/>
    </row>
    <row r="107" spans="2:26">
      <c r="C107" s="562" t="s">
        <v>414</v>
      </c>
      <c r="D107" s="11" t="s">
        <v>137</v>
      </c>
      <c r="U107" s="4"/>
      <c r="Z107" s="4"/>
    </row>
    <row r="108" spans="2:26">
      <c r="C108" s="577" t="s">
        <v>415</v>
      </c>
      <c r="D108" s="11" t="s">
        <v>182</v>
      </c>
      <c r="U108" s="4"/>
      <c r="Z108" s="4"/>
    </row>
    <row r="109" spans="2:26">
      <c r="C109" s="562" t="s">
        <v>392</v>
      </c>
      <c r="D109" s="11" t="s">
        <v>137</v>
      </c>
      <c r="U109" s="4"/>
      <c r="Z109" s="4"/>
    </row>
    <row r="110" spans="2:26" ht="27.6">
      <c r="C110" s="562" t="s">
        <v>393</v>
      </c>
      <c r="D110" s="11" t="s">
        <v>137</v>
      </c>
      <c r="E110" s="580"/>
      <c r="U110" s="4" t="s">
        <v>12</v>
      </c>
      <c r="Z110" s="4" t="s">
        <v>12</v>
      </c>
    </row>
    <row r="111" spans="2:26" ht="27.6">
      <c r="C111" s="577" t="s">
        <v>394</v>
      </c>
      <c r="D111" s="11" t="s">
        <v>182</v>
      </c>
      <c r="E111" s="327" t="s">
        <v>719</v>
      </c>
      <c r="U111" s="4" t="s">
        <v>12</v>
      </c>
      <c r="Z111" s="4" t="s">
        <v>12</v>
      </c>
    </row>
    <row r="112" spans="2:26" ht="27.6">
      <c r="C112" s="562" t="s">
        <v>395</v>
      </c>
      <c r="D112" s="11" t="s">
        <v>137</v>
      </c>
      <c r="E112" s="327" t="s">
        <v>766</v>
      </c>
      <c r="U112" s="4" t="s">
        <v>12</v>
      </c>
      <c r="Z112" s="4" t="s">
        <v>12</v>
      </c>
    </row>
    <row r="113" spans="2:26" ht="15" thickBot="1">
      <c r="C113" s="581"/>
      <c r="D113" s="580"/>
      <c r="E113" s="580"/>
      <c r="U113" s="4"/>
      <c r="Z113" s="4"/>
    </row>
    <row r="114" spans="2:26" ht="18.600000000000001" thickBot="1">
      <c r="B114" s="704" t="s">
        <v>386</v>
      </c>
      <c r="C114" s="705"/>
      <c r="D114" s="705"/>
      <c r="E114" s="705"/>
      <c r="F114" s="705"/>
      <c r="G114" s="705"/>
      <c r="H114" s="705"/>
      <c r="I114" s="705"/>
      <c r="J114" s="705"/>
      <c r="K114" s="705"/>
      <c r="L114" s="705"/>
      <c r="M114" s="705"/>
      <c r="N114" s="705"/>
      <c r="O114" s="705"/>
      <c r="P114" s="705"/>
      <c r="Q114" s="705"/>
      <c r="R114" s="705"/>
      <c r="S114" s="706"/>
      <c r="U114" s="4"/>
      <c r="Z114" s="4"/>
    </row>
    <row r="115" spans="2:26">
      <c r="U115" s="4" t="s">
        <v>12</v>
      </c>
      <c r="Z115" s="4" t="s">
        <v>12</v>
      </c>
    </row>
    <row r="116" spans="2:26" ht="27.6">
      <c r="C116" s="562" t="s">
        <v>720</v>
      </c>
      <c r="D116" s="11" t="s">
        <v>137</v>
      </c>
      <c r="E116" s="11" t="s">
        <v>385</v>
      </c>
      <c r="U116" s="4" t="s">
        <v>12</v>
      </c>
      <c r="Z116" s="4" t="s">
        <v>12</v>
      </c>
    </row>
    <row r="117" spans="2:26" ht="27.6">
      <c r="C117" s="582" t="s">
        <v>721</v>
      </c>
      <c r="D117" s="11" t="s">
        <v>137</v>
      </c>
      <c r="E117" s="11" t="s">
        <v>385</v>
      </c>
      <c r="U117" s="4" t="s">
        <v>12</v>
      </c>
      <c r="Z117" s="4" t="s">
        <v>12</v>
      </c>
    </row>
    <row r="118" spans="2:26" ht="27.6">
      <c r="C118" s="562" t="s">
        <v>722</v>
      </c>
      <c r="D118" s="11" t="s">
        <v>137</v>
      </c>
      <c r="E118" s="11" t="s">
        <v>385</v>
      </c>
      <c r="U118" s="4"/>
      <c r="Z118" s="4"/>
    </row>
    <row r="119" spans="2:26">
      <c r="C119" s="582" t="s">
        <v>418</v>
      </c>
      <c r="D119" s="11" t="s">
        <v>137</v>
      </c>
      <c r="E119" s="11" t="s">
        <v>385</v>
      </c>
      <c r="U119" s="4"/>
      <c r="Z119" s="4"/>
    </row>
    <row r="120" spans="2:26" ht="15" thickBot="1">
      <c r="C120" s="175"/>
      <c r="D120" s="580"/>
      <c r="U120" s="4"/>
      <c r="Z120" s="4"/>
    </row>
    <row r="121" spans="2:26" ht="18.600000000000001" thickBot="1">
      <c r="B121" s="704" t="s">
        <v>2</v>
      </c>
      <c r="C121" s="705"/>
      <c r="D121" s="705"/>
      <c r="E121" s="705"/>
      <c r="F121" s="705"/>
      <c r="G121" s="705"/>
      <c r="H121" s="705"/>
      <c r="I121" s="705"/>
      <c r="J121" s="705"/>
      <c r="K121" s="705"/>
      <c r="L121" s="705"/>
      <c r="M121" s="705"/>
      <c r="N121" s="705"/>
      <c r="O121" s="705"/>
      <c r="P121" s="705"/>
      <c r="Q121" s="705"/>
      <c r="R121" s="705"/>
      <c r="S121" s="706"/>
      <c r="U121" s="4"/>
      <c r="Z121" s="4"/>
    </row>
    <row r="122" spans="2:26">
      <c r="U122" s="4" t="s">
        <v>12</v>
      </c>
      <c r="Z122" s="4" t="s">
        <v>12</v>
      </c>
    </row>
    <row r="123" spans="2:26" ht="27.6">
      <c r="C123" s="562" t="s">
        <v>684</v>
      </c>
      <c r="D123" s="11" t="s">
        <v>182</v>
      </c>
      <c r="U123" s="4" t="s">
        <v>12</v>
      </c>
      <c r="Z123" s="4" t="s">
        <v>12</v>
      </c>
    </row>
    <row r="124" spans="2:26">
      <c r="C124" s="582" t="s">
        <v>419</v>
      </c>
      <c r="D124" s="11" t="s">
        <v>182</v>
      </c>
      <c r="U124" s="4" t="s">
        <v>12</v>
      </c>
      <c r="Z124" s="4" t="s">
        <v>12</v>
      </c>
    </row>
    <row r="125" spans="2:26">
      <c r="C125" s="582" t="s">
        <v>420</v>
      </c>
      <c r="D125" s="11" t="s">
        <v>182</v>
      </c>
      <c r="U125" s="4"/>
      <c r="Z125" s="4"/>
    </row>
    <row r="126" spans="2:26">
      <c r="C126" s="582" t="s">
        <v>421</v>
      </c>
      <c r="D126" s="11" t="s">
        <v>182</v>
      </c>
      <c r="U126" s="4"/>
      <c r="Z126" s="4"/>
    </row>
    <row r="127" spans="2:26">
      <c r="C127" s="582" t="s">
        <v>422</v>
      </c>
      <c r="D127" s="11" t="s">
        <v>182</v>
      </c>
      <c r="U127" s="4"/>
      <c r="Z127" s="4"/>
    </row>
    <row r="128" spans="2:26">
      <c r="C128" s="582" t="s">
        <v>423</v>
      </c>
      <c r="D128" s="11" t="s">
        <v>137</v>
      </c>
      <c r="U128" s="4"/>
      <c r="Z128" s="4"/>
    </row>
    <row r="129" spans="2:26" ht="27.6">
      <c r="C129" s="582" t="s">
        <v>427</v>
      </c>
      <c r="D129" s="11" t="s">
        <v>137</v>
      </c>
      <c r="E129" s="11" t="s">
        <v>385</v>
      </c>
      <c r="U129" s="4"/>
      <c r="Z129" s="4"/>
    </row>
    <row r="130" spans="2:26" ht="27.6">
      <c r="C130" s="562" t="s">
        <v>785</v>
      </c>
      <c r="D130" s="157" t="s">
        <v>137</v>
      </c>
      <c r="E130" s="327" t="s">
        <v>782</v>
      </c>
      <c r="U130" s="4"/>
      <c r="Z130" s="4"/>
    </row>
    <row r="131" spans="2:26" ht="15" thickBot="1">
      <c r="U131" s="4" t="s">
        <v>12</v>
      </c>
      <c r="Z131" s="4" t="s">
        <v>12</v>
      </c>
    </row>
    <row r="132" spans="2:26" ht="18.600000000000001" thickBot="1">
      <c r="B132" s="704" t="s">
        <v>384</v>
      </c>
      <c r="C132" s="705"/>
      <c r="D132" s="705"/>
      <c r="E132" s="705"/>
      <c r="F132" s="705"/>
      <c r="G132" s="705"/>
      <c r="H132" s="705"/>
      <c r="I132" s="705"/>
      <c r="J132" s="705"/>
      <c r="K132" s="705"/>
      <c r="L132" s="705"/>
      <c r="M132" s="705"/>
      <c r="N132" s="705"/>
      <c r="O132" s="705"/>
      <c r="P132" s="705"/>
      <c r="Q132" s="705"/>
      <c r="R132" s="705"/>
      <c r="S132" s="706"/>
      <c r="U132" s="4" t="s">
        <v>12</v>
      </c>
      <c r="Z132" s="4" t="s">
        <v>12</v>
      </c>
    </row>
    <row r="133" spans="2:26">
      <c r="U133" s="4" t="s">
        <v>12</v>
      </c>
      <c r="Z133" s="4" t="s">
        <v>12</v>
      </c>
    </row>
    <row r="134" spans="2:26">
      <c r="C134" s="568" t="s">
        <v>424</v>
      </c>
      <c r="D134" s="11" t="s">
        <v>137</v>
      </c>
      <c r="E134" s="11" t="s">
        <v>385</v>
      </c>
      <c r="F134" s="583"/>
      <c r="K134" s="583"/>
      <c r="U134" s="4" t="s">
        <v>12</v>
      </c>
      <c r="Z134" s="4" t="s">
        <v>12</v>
      </c>
    </row>
    <row r="138" spans="2:26">
      <c r="B138" t="s">
        <v>783</v>
      </c>
    </row>
  </sheetData>
  <sheetProtection algorithmName="SHA-512" hashValue="Vn7m8SOGbrcJcEhwiaNdODGsDALy+BgeYQhCmoANGWEbvgKtIOnbXn2oTXvjj/sfwiApAQu4jr7A9emYdBHk5A==" saltValue="JMKud+NUaV+cND87zOmRMw==" spinCount="100000" sheet="1" formatColumns="0" formatRows="0"/>
  <mergeCells count="31">
    <mergeCell ref="B6:S6"/>
    <mergeCell ref="B21:S21"/>
    <mergeCell ref="K9:N9"/>
    <mergeCell ref="K10:L10"/>
    <mergeCell ref="M10:N10"/>
    <mergeCell ref="E9:H9"/>
    <mergeCell ref="E10:F10"/>
    <mergeCell ref="G10:H10"/>
    <mergeCell ref="I10:J11"/>
    <mergeCell ref="D10:D11"/>
    <mergeCell ref="B84:S84"/>
    <mergeCell ref="B114:S114"/>
    <mergeCell ref="B132:S132"/>
    <mergeCell ref="B103:S103"/>
    <mergeCell ref="B121:S121"/>
    <mergeCell ref="D28:E28"/>
    <mergeCell ref="F28:G28"/>
    <mergeCell ref="H28:I28"/>
    <mergeCell ref="J28:K28"/>
    <mergeCell ref="L28:M28"/>
    <mergeCell ref="N28:O28"/>
    <mergeCell ref="P28:Q28"/>
    <mergeCell ref="R28:S28"/>
    <mergeCell ref="R57:S57"/>
    <mergeCell ref="P57:Q57"/>
    <mergeCell ref="N57:O57"/>
    <mergeCell ref="L57:M57"/>
    <mergeCell ref="J57:K57"/>
    <mergeCell ref="H57:I57"/>
    <mergeCell ref="F57:G57"/>
    <mergeCell ref="D57:E57"/>
  </mergeCells>
  <dataValidations count="7">
    <dataValidation type="list" allowBlank="1" showInputMessage="1" showErrorMessage="1" promptTitle="Please select" sqref="D12:D18" xr:uid="{00000000-0002-0000-0F00-000002000000}">
      <formula1>$X$14:$X$17</formula1>
    </dataValidation>
    <dataValidation type="list" allowBlank="1" showInputMessage="1" showErrorMessage="1" sqref="D105" xr:uid="{00000000-0002-0000-0F00-000004000000}">
      <formula1>$V$25:$V$29</formula1>
    </dataValidation>
    <dataValidation type="list" allowBlank="1" showInputMessage="1" showErrorMessage="1" sqref="D93 D89 D86 D98" xr:uid="{00000000-0002-0000-0F00-000005000000}">
      <formula1>$V$30:$V$35</formula1>
    </dataValidation>
    <dataValidation type="list" allowBlank="1" showInputMessage="1" showErrorMessage="1" sqref="R29 R58 P58 N58 L58 J58 H58 F58 D58 D29 F29 H29 J29 L29 N29 P29" xr:uid="{F587B5FE-6694-40D0-B402-14AF96964587}">
      <formula1>$X$2:$X$9</formula1>
    </dataValidation>
    <dataValidation type="list" allowBlank="1" showInputMessage="1" showErrorMessage="1" sqref="D31:D37 F31:F37 H31:H37 J31:J37 L31:L37 N31:N37 P31:P37 R31:R37 D60:D66 F60:F66 H60:H66 J60:J66 L60:L66 N60:N66 P60:P66 R60:R66" xr:uid="{EDF9DAAC-35C0-4F84-B865-926A377D74B8}">
      <formula1>$V$5:$V$13</formula1>
    </dataValidation>
    <dataValidation type="list" allowBlank="1" showInputMessage="1" showErrorMessage="1" sqref="D91" xr:uid="{D875B034-AC0E-45B1-B857-B6734FA1BDD3}">
      <formula1>$V$15:$V$19</formula1>
    </dataValidation>
    <dataValidation type="list" allowBlank="1" showInputMessage="1" showErrorMessage="1" sqref="L80:L82 D116:D119 I12:I19 D87 J80:J82 D134 D24:E24 P51:P53 D51:D53 H51:H53 F51:F53 J51:J53 L51:L53 N51:N53 R51:R53 N80:N82 R80:R82 P80:P82 D80:D82 H80:H82 F80:F82 D89 D92 D95 D97 D107 D109:D110 D99 D112 D128:D130" xr:uid="{00000000-0002-0000-0F00-000001000000}">
      <formula1>$V$1:$V$3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G50"/>
  <sheetViews>
    <sheetView showGridLines="0" zoomScale="70" zoomScaleNormal="70" workbookViewId="0">
      <selection activeCell="F45" sqref="F45"/>
    </sheetView>
  </sheetViews>
  <sheetFormatPr defaultColWidth="9.109375" defaultRowHeight="14.4"/>
  <cols>
    <col min="1" max="1" width="3.33203125" customWidth="1"/>
    <col min="3" max="3" width="15.88671875" bestFit="1" customWidth="1"/>
    <col min="4" max="4" width="103.6640625" bestFit="1" customWidth="1"/>
    <col min="5" max="5" width="181.33203125" customWidth="1"/>
    <col min="6" max="6" width="13.109375" customWidth="1"/>
    <col min="7" max="7" width="29" bestFit="1" customWidth="1"/>
  </cols>
  <sheetData>
    <row r="2" spans="2:7" ht="15.6">
      <c r="B2" s="544" t="s">
        <v>44</v>
      </c>
      <c r="C2" s="544" t="s">
        <v>45</v>
      </c>
      <c r="D2" s="544" t="s">
        <v>46</v>
      </c>
      <c r="E2" s="544" t="s">
        <v>47</v>
      </c>
      <c r="F2" s="544" t="s">
        <v>48</v>
      </c>
      <c r="G2" s="544" t="s">
        <v>49</v>
      </c>
    </row>
    <row r="3" spans="2:7">
      <c r="B3" s="545">
        <v>1</v>
      </c>
      <c r="C3" s="546" t="s">
        <v>21</v>
      </c>
      <c r="D3" s="547" t="s">
        <v>22</v>
      </c>
      <c r="E3" s="547" t="s">
        <v>575</v>
      </c>
      <c r="F3" s="548" t="str">
        <f>IF(OR(Participant!C7="Please select",Participant!C7=""), "WARNING","OK")</f>
        <v>WARNING</v>
      </c>
      <c r="G3" s="199"/>
    </row>
    <row r="4" spans="2:7">
      <c r="B4" s="545">
        <v>2</v>
      </c>
      <c r="C4" s="546" t="s">
        <v>21</v>
      </c>
      <c r="D4" s="547" t="s">
        <v>23</v>
      </c>
      <c r="E4" s="547" t="s">
        <v>572</v>
      </c>
      <c r="F4" s="548" t="str">
        <f>IF(Participant!C8="", "WARNING","OK")</f>
        <v>WARNING</v>
      </c>
      <c r="G4" s="199"/>
    </row>
    <row r="5" spans="2:7">
      <c r="B5" s="545">
        <v>3</v>
      </c>
      <c r="C5" s="546" t="s">
        <v>21</v>
      </c>
      <c r="D5" s="547" t="s">
        <v>26</v>
      </c>
      <c r="E5" s="547" t="s">
        <v>573</v>
      </c>
      <c r="F5" s="548" t="str">
        <f>IF(OR(Participant!C11="Please select",Participant!C11=""), "WARNING","OK")</f>
        <v>WARNING</v>
      </c>
      <c r="G5" s="199"/>
    </row>
    <row r="6" spans="2:7">
      <c r="B6" s="545">
        <v>4</v>
      </c>
      <c r="C6" s="546" t="s">
        <v>21</v>
      </c>
      <c r="D6" s="547" t="s">
        <v>39</v>
      </c>
      <c r="E6" s="547" t="s">
        <v>574</v>
      </c>
      <c r="F6" s="548" t="str">
        <f>IF(Participant!C12="", "WARNING","OK")</f>
        <v>WARNING</v>
      </c>
      <c r="G6" s="199"/>
    </row>
    <row r="7" spans="2:7">
      <c r="B7" s="545">
        <v>5</v>
      </c>
      <c r="C7" s="546" t="s">
        <v>21</v>
      </c>
      <c r="D7" s="547" t="s">
        <v>40</v>
      </c>
      <c r="E7" s="547" t="s">
        <v>576</v>
      </c>
      <c r="F7" s="548" t="str">
        <f>IF(OR(Participant!C14="Please select",Participant!C14=""), "WARNING","OK")</f>
        <v>WARNING</v>
      </c>
      <c r="G7" s="199"/>
    </row>
    <row r="8" spans="2:7">
      <c r="B8" s="545">
        <v>6</v>
      </c>
      <c r="C8" s="546" t="s">
        <v>21</v>
      </c>
      <c r="D8" s="547" t="s">
        <v>41</v>
      </c>
      <c r="E8" s="547" t="s">
        <v>577</v>
      </c>
      <c r="F8" s="548" t="str">
        <f>IF(OR(Participant!C15="Please select",Participant!C15=""), "WARNING","OK")</f>
        <v>WARNING</v>
      </c>
      <c r="G8" s="199"/>
    </row>
    <row r="9" spans="2:7">
      <c r="B9" s="545">
        <v>7</v>
      </c>
      <c r="C9" s="546" t="s">
        <v>21</v>
      </c>
      <c r="D9" s="547" t="s">
        <v>27</v>
      </c>
      <c r="E9" s="547" t="s">
        <v>578</v>
      </c>
      <c r="F9" s="548" t="str">
        <f>IF(Participant!C16="", "WARNING","OK")</f>
        <v>WARNING</v>
      </c>
      <c r="G9" s="199"/>
    </row>
    <row r="10" spans="2:7">
      <c r="B10" s="545">
        <v>8</v>
      </c>
      <c r="C10" s="546" t="s">
        <v>21</v>
      </c>
      <c r="D10" s="547" t="s">
        <v>579</v>
      </c>
      <c r="E10" s="547" t="s">
        <v>580</v>
      </c>
      <c r="F10" s="548" t="str">
        <f>IF(Participant!C24="", "WARNING","OK")</f>
        <v>WARNING</v>
      </c>
      <c r="G10" s="199"/>
    </row>
    <row r="11" spans="2:7">
      <c r="B11" s="545">
        <v>9</v>
      </c>
      <c r="C11" s="546" t="s">
        <v>21</v>
      </c>
      <c r="D11" s="547" t="s">
        <v>29</v>
      </c>
      <c r="E11" s="547" t="s">
        <v>581</v>
      </c>
      <c r="F11" s="548" t="str">
        <f>IF(Participant!C25="", "WARNING","OK")</f>
        <v>WARNING</v>
      </c>
      <c r="G11" s="199"/>
    </row>
    <row r="12" spans="2:7">
      <c r="B12" s="545">
        <v>10</v>
      </c>
      <c r="C12" s="546" t="s">
        <v>21</v>
      </c>
      <c r="D12" s="547" t="s">
        <v>30</v>
      </c>
      <c r="E12" s="547" t="s">
        <v>583</v>
      </c>
      <c r="F12" s="548" t="str">
        <f>IF(Participant!C26="", "WARNING","OK")</f>
        <v>WARNING</v>
      </c>
      <c r="G12" s="199"/>
    </row>
    <row r="13" spans="2:7">
      <c r="B13" s="545">
        <v>11</v>
      </c>
      <c r="C13" s="546" t="s">
        <v>21</v>
      </c>
      <c r="D13" s="547" t="s">
        <v>31</v>
      </c>
      <c r="E13" s="547" t="s">
        <v>582</v>
      </c>
      <c r="F13" s="548" t="str">
        <f>IF(Participant!C27="", "WARNING","OK")</f>
        <v>WARNING</v>
      </c>
      <c r="G13" s="199"/>
    </row>
    <row r="14" spans="2:7">
      <c r="B14" s="545">
        <v>12</v>
      </c>
      <c r="C14" s="546" t="s">
        <v>194</v>
      </c>
      <c r="D14" s="547" t="s">
        <v>584</v>
      </c>
      <c r="E14" s="547" t="s">
        <v>585</v>
      </c>
      <c r="F14" s="548" t="str">
        <f>IF(F8="ok",IF(AND(Participant!C15="IORP provides DB schemes only",ABS(Flows!E29)+ABS(Flows!E35)&lt;1),"WARNING","OK"),"WARNING")</f>
        <v>WARNING</v>
      </c>
      <c r="G14" s="559"/>
    </row>
    <row r="15" spans="2:7">
      <c r="B15" s="545">
        <v>13</v>
      </c>
      <c r="C15" s="546" t="s">
        <v>194</v>
      </c>
      <c r="D15" s="547" t="s">
        <v>584</v>
      </c>
      <c r="E15" s="547" t="s">
        <v>589</v>
      </c>
      <c r="F15" s="548" t="str">
        <f>IF(F8="ok",IF(AND(Participant!C15="IORP provides DB schemes only",ABS(Flows!E111)&lt;1),"WARNING","OK"),"WARNING")</f>
        <v>WARNING</v>
      </c>
      <c r="G15" s="199"/>
    </row>
    <row r="16" spans="2:7">
      <c r="B16" s="545">
        <v>14</v>
      </c>
      <c r="C16" s="546" t="s">
        <v>194</v>
      </c>
      <c r="D16" s="547" t="s">
        <v>584</v>
      </c>
      <c r="E16" s="547" t="s">
        <v>586</v>
      </c>
      <c r="F16" s="548" t="str">
        <f>IF(F8="ok",IF(AND(Participant!C15="IORP provides DB schemes only",ABS(Flows!F29)+ABS(Flows!F35)&gt;1),"WARNING","OK"),"WARNING")</f>
        <v>WARNING</v>
      </c>
      <c r="G16" s="199"/>
    </row>
    <row r="17" spans="2:7">
      <c r="B17" s="545">
        <v>15</v>
      </c>
      <c r="C17" s="546" t="s">
        <v>194</v>
      </c>
      <c r="D17" s="547" t="s">
        <v>591</v>
      </c>
      <c r="E17" s="547" t="s">
        <v>588</v>
      </c>
      <c r="F17" s="548" t="str">
        <f>IF(F8="ok",IF(AND(Participant!C15="IORP provides DC schemes only",ABS(Flows!F29)+ABS(Flows!F35)&lt;1),"WARNING","OK"),"WARNING")</f>
        <v>WARNING</v>
      </c>
      <c r="G17" s="199"/>
    </row>
    <row r="18" spans="2:7">
      <c r="B18" s="545">
        <v>16</v>
      </c>
      <c r="C18" s="546" t="s">
        <v>194</v>
      </c>
      <c r="D18" s="547" t="s">
        <v>591</v>
      </c>
      <c r="E18" s="547" t="s">
        <v>590</v>
      </c>
      <c r="F18" s="548" t="str">
        <f>IF(F8="ok",IF(AND(Participant!C15="IORP provides DC schemes only",ABS(Flows!F111)&lt;1),"WARNING","OK"),"WARNING")</f>
        <v>WARNING</v>
      </c>
      <c r="G18" s="199"/>
    </row>
    <row r="19" spans="2:7">
      <c r="B19" s="545">
        <v>17</v>
      </c>
      <c r="C19" s="546" t="s">
        <v>194</v>
      </c>
      <c r="D19" s="547" t="s">
        <v>591</v>
      </c>
      <c r="E19" s="547" t="s">
        <v>587</v>
      </c>
      <c r="F19" s="548" t="str">
        <f>IF(F8="ok",IF(AND(Participant!C15="IORP provides DC schemes only",ABS(Flows!E29)+ABS(Flows!E35)&gt;1),"WARNING","OK"),"WARNING")</f>
        <v>WARNING</v>
      </c>
      <c r="G19" s="199"/>
    </row>
    <row r="20" spans="2:7">
      <c r="B20" s="545">
        <v>18</v>
      </c>
      <c r="C20" s="546" t="s">
        <v>194</v>
      </c>
      <c r="D20" s="547" t="s">
        <v>694</v>
      </c>
      <c r="E20" s="547" t="s">
        <v>592</v>
      </c>
      <c r="F20" s="548" t="str">
        <f>IF(F8="ok",IF(AND(Participant!C15="Mixed IORP",ABS(Flows!E29)+ABS(Flows!E35)&lt;1),"WARNING","OK"),"WARNING")</f>
        <v>WARNING</v>
      </c>
      <c r="G20" s="199"/>
    </row>
    <row r="21" spans="2:7">
      <c r="B21" s="545">
        <v>19</v>
      </c>
      <c r="C21" s="546" t="s">
        <v>194</v>
      </c>
      <c r="D21" s="547" t="s">
        <v>694</v>
      </c>
      <c r="E21" s="547" t="s">
        <v>594</v>
      </c>
      <c r="F21" s="548" t="str">
        <f>IF(F8="ok",IF(AND(Participant!C15="Mixed IORP",ABS(Flows!E111)&lt;1),"WARNING","OK"),"WARNING")</f>
        <v>WARNING</v>
      </c>
      <c r="G21" s="199"/>
    </row>
    <row r="22" spans="2:7">
      <c r="B22" s="545">
        <v>20</v>
      </c>
      <c r="C22" s="546" t="s">
        <v>194</v>
      </c>
      <c r="D22" s="547" t="s">
        <v>694</v>
      </c>
      <c r="E22" s="547" t="s">
        <v>593</v>
      </c>
      <c r="F22" s="548" t="str">
        <f>IF(F8="ok",IF(AND(Participant!C15="Mixed IORP",ABS(Flows!F29)+ABS(Flows!F35)&lt;1),"WARNING","OK"),"WARNING")</f>
        <v>WARNING</v>
      </c>
      <c r="G22" s="199"/>
    </row>
    <row r="23" spans="2:7">
      <c r="B23" s="545">
        <v>21</v>
      </c>
      <c r="C23" s="546" t="s">
        <v>194</v>
      </c>
      <c r="D23" s="547" t="s">
        <v>694</v>
      </c>
      <c r="E23" s="547" t="s">
        <v>595</v>
      </c>
      <c r="F23" s="548" t="str">
        <f>IF(F8="ok",IF(AND(Participant!C15="Mixed IORP",ABS(Flows!F111)&lt;1),"WARNING","OK"),"WARNING")</f>
        <v>WARNING</v>
      </c>
      <c r="G23" s="199"/>
    </row>
    <row r="24" spans="2:7">
      <c r="B24" s="545">
        <v>22</v>
      </c>
      <c r="C24" s="546" t="s">
        <v>477</v>
      </c>
      <c r="D24" s="547" t="s">
        <v>478</v>
      </c>
      <c r="E24" s="547" t="s">
        <v>596</v>
      </c>
      <c r="F24" s="548" t="str">
        <f>IF(AND(Flows!E28&gt;=0,Flows!F28&gt;=0,Flows!G28&gt;=0,Flows!H28&gt;=0,Flows!I28&gt;=0,Flows!J28&gt;=0,Flows!K28&gt;=0,Flows!L28&gt;=0,Flows!M28&gt;=0,Flows!N28&gt;=0),"OK","WARNING")</f>
        <v>OK</v>
      </c>
      <c r="G24" s="199"/>
    </row>
    <row r="25" spans="2:7">
      <c r="B25" s="545">
        <v>23</v>
      </c>
      <c r="C25" s="546" t="s">
        <v>477</v>
      </c>
      <c r="D25" s="547" t="s">
        <v>478</v>
      </c>
      <c r="E25" s="547" t="s">
        <v>599</v>
      </c>
      <c r="F25" s="548" t="str">
        <f>IF(AND(Flows!E53&gt;=0,Flows!F53&gt;=0,Flows!G53&gt;=0,Flows!H53&gt;=0,Flows!I53&gt;=0,Flows!J53&gt;=0,Flows!K53&gt;=0,Flows!L53&gt;=0,Flows!M53&gt;=0,Flows!N53&gt;=0),"OK","WARNING")</f>
        <v>OK</v>
      </c>
      <c r="G25" s="199"/>
    </row>
    <row r="26" spans="2:7">
      <c r="B26" s="545">
        <v>24</v>
      </c>
      <c r="C26" s="546" t="s">
        <v>477</v>
      </c>
      <c r="D26" s="547" t="s">
        <v>478</v>
      </c>
      <c r="E26" s="547" t="s">
        <v>600</v>
      </c>
      <c r="F26" s="548" t="str">
        <f>IF(AND(Flows!E54&gt;=0,Flows!F54&gt;=0,Flows!G54&gt;=0,Flows!H54&gt;=0,Flows!I54&gt;=0,Flows!J54&gt;=0,Flows!K54&gt;=0,Flows!L54&gt;=0,Flows!M54&gt;=0,Flows!N54&gt;=0),"OK","WARNING")</f>
        <v>OK</v>
      </c>
      <c r="G26" s="199"/>
    </row>
    <row r="27" spans="2:7">
      <c r="B27" s="545">
        <v>25</v>
      </c>
      <c r="C27" s="546" t="s">
        <v>477</v>
      </c>
      <c r="D27" s="547" t="s">
        <v>478</v>
      </c>
      <c r="E27" s="547" t="s">
        <v>601</v>
      </c>
      <c r="F27" s="548" t="str">
        <f>IF(AND(Flows!E55&gt;=0,Flows!F55&gt;=0,Flows!G55&gt;=0,Flows!H55&gt;=0,Flows!I55&gt;=0,Flows!J55&gt;=0,Flows!K55&gt;=0,Flows!L55&gt;=0,Flows!M55&gt;=0,Flows!N55&gt;=0),"OK","WARNING")</f>
        <v>OK</v>
      </c>
      <c r="G27" s="559"/>
    </row>
    <row r="28" spans="2:7">
      <c r="B28" s="545">
        <v>26</v>
      </c>
      <c r="C28" s="546" t="s">
        <v>477</v>
      </c>
      <c r="D28" s="547" t="s">
        <v>478</v>
      </c>
      <c r="E28" s="547" t="s">
        <v>602</v>
      </c>
      <c r="F28" s="548" t="str">
        <f>IF(AND(Flows!E56&gt;=0,Flows!F56&gt;=0,Flows!G56&gt;=0,Flows!H56&gt;=0,Flows!I56&gt;=0,Flows!J56&gt;=0,Flows!K56&gt;=0,Flows!L56&gt;=0,Flows!M56&gt;=0,Flows!N56&gt;=0),"OK","WARNING")</f>
        <v>OK</v>
      </c>
      <c r="G28" s="199"/>
    </row>
    <row r="29" spans="2:7">
      <c r="B29" s="545">
        <v>27</v>
      </c>
      <c r="C29" s="546" t="s">
        <v>477</v>
      </c>
      <c r="D29" s="547" t="s">
        <v>478</v>
      </c>
      <c r="E29" s="547" t="s">
        <v>787</v>
      </c>
      <c r="F29" s="548" t="str">
        <f>IF(AND(Flows!E57&gt;=0,Flows!F57&gt;=0,Flows!G57&gt;=0,Flows!H57&gt;=0,Flows!I57&gt;=0,Flows!J57&gt;=0,Flows!K57&gt;=0,Flows!L57&gt;=0,Flows!M57&gt;=0,Flows!N57&gt;=0),"OK","WARNING")</f>
        <v>OK</v>
      </c>
      <c r="G29" s="199"/>
    </row>
    <row r="30" spans="2:7">
      <c r="B30" s="545">
        <v>28</v>
      </c>
      <c r="C30" s="546" t="s">
        <v>136</v>
      </c>
      <c r="D30" s="547" t="s">
        <v>479</v>
      </c>
      <c r="E30" s="547" t="s">
        <v>480</v>
      </c>
      <c r="F30" s="548" t="str">
        <f>IF(OR((Stocks!E16=0), Stocks!E16 &lt; 0), "WARNING", "OK")</f>
        <v>WARNING</v>
      </c>
      <c r="G30" s="199"/>
    </row>
    <row r="31" spans="2:7">
      <c r="B31" s="545">
        <v>29</v>
      </c>
      <c r="C31" s="546" t="s">
        <v>136</v>
      </c>
      <c r="D31" s="547" t="s">
        <v>479</v>
      </c>
      <c r="E31" s="547" t="s">
        <v>480</v>
      </c>
      <c r="F31" s="548" t="str">
        <f>IF(OR((Stocks!F16=0), Stocks!F16 &lt; 0), "WARNING", "OK")</f>
        <v>WARNING</v>
      </c>
      <c r="G31" s="199"/>
    </row>
    <row r="32" spans="2:7">
      <c r="B32" s="545">
        <v>30</v>
      </c>
      <c r="C32" s="546" t="s">
        <v>136</v>
      </c>
      <c r="D32" s="547" t="s">
        <v>481</v>
      </c>
      <c r="E32" s="547" t="s">
        <v>480</v>
      </c>
      <c r="F32" s="548" t="str">
        <f>IF(OR((Stocks!G16=0), Stocks!G16 &lt; 0), "WARNING", "OK")</f>
        <v>WARNING</v>
      </c>
      <c r="G32" s="199"/>
    </row>
    <row r="33" spans="2:7">
      <c r="B33" s="545">
        <v>31</v>
      </c>
      <c r="C33" s="546" t="s">
        <v>136</v>
      </c>
      <c r="D33" s="547" t="s">
        <v>479</v>
      </c>
      <c r="E33" s="547" t="s">
        <v>480</v>
      </c>
      <c r="F33" s="548" t="str">
        <f>IF(OR((Stocks!H16=0), Stocks!H16 &lt; 0), "WARNING", "OK")</f>
        <v>WARNING</v>
      </c>
      <c r="G33" s="199"/>
    </row>
    <row r="34" spans="2:7">
      <c r="B34" s="545">
        <v>32</v>
      </c>
      <c r="C34" s="546" t="s">
        <v>136</v>
      </c>
      <c r="D34" s="547" t="s">
        <v>479</v>
      </c>
      <c r="E34" s="547" t="s">
        <v>480</v>
      </c>
      <c r="F34" s="548" t="str">
        <f>IF(OR((Stocks!I16=0), Stocks!I16 &lt; 0), "WARNING", "OK")</f>
        <v>WARNING</v>
      </c>
      <c r="G34" s="199"/>
    </row>
    <row r="35" spans="2:7">
      <c r="B35" s="545">
        <v>33</v>
      </c>
      <c r="C35" s="546" t="s">
        <v>136</v>
      </c>
      <c r="D35" s="547" t="s">
        <v>479</v>
      </c>
      <c r="E35" s="547" t="s">
        <v>480</v>
      </c>
      <c r="F35" s="548" t="str">
        <f>IF(OR((Stocks!J16=0), Stocks!J16 &lt; 0), "WARNING", "OK")</f>
        <v>WARNING</v>
      </c>
      <c r="G35" s="199"/>
    </row>
    <row r="36" spans="2:7">
      <c r="B36" s="545">
        <v>34</v>
      </c>
      <c r="C36" s="546" t="s">
        <v>136</v>
      </c>
      <c r="D36" s="547" t="s">
        <v>482</v>
      </c>
      <c r="E36" s="547" t="s">
        <v>483</v>
      </c>
      <c r="F36" s="548" t="str">
        <f>IF(Stocks!E17&gt;Stocks!E16,"WARNING","OK")</f>
        <v>OK</v>
      </c>
      <c r="G36" s="199"/>
    </row>
    <row r="37" spans="2:7">
      <c r="B37" s="545">
        <v>35</v>
      </c>
      <c r="C37" s="546" t="s">
        <v>136</v>
      </c>
      <c r="D37" s="547" t="s">
        <v>482</v>
      </c>
      <c r="E37" s="547" t="s">
        <v>483</v>
      </c>
      <c r="F37" s="548" t="str">
        <f>IF(Stocks!F17&gt;Stocks!F16,"WARNING","OK")</f>
        <v>OK</v>
      </c>
      <c r="G37" s="199"/>
    </row>
    <row r="38" spans="2:7">
      <c r="B38" s="545">
        <v>36</v>
      </c>
      <c r="C38" s="546" t="s">
        <v>136</v>
      </c>
      <c r="D38" s="547" t="s">
        <v>482</v>
      </c>
      <c r="E38" s="547" t="s">
        <v>483</v>
      </c>
      <c r="F38" s="548" t="str">
        <f>IF(Stocks!G17&gt;Stocks!G16,"WARNING","OK")</f>
        <v>OK</v>
      </c>
      <c r="G38" s="199"/>
    </row>
    <row r="39" spans="2:7">
      <c r="B39" s="545">
        <v>37</v>
      </c>
      <c r="C39" s="546" t="s">
        <v>136</v>
      </c>
      <c r="D39" s="547" t="s">
        <v>482</v>
      </c>
      <c r="E39" s="547" t="s">
        <v>483</v>
      </c>
      <c r="F39" s="548" t="str">
        <f>IF(Stocks!H17&gt;Stocks!H16,"WARNING","OK")</f>
        <v>OK</v>
      </c>
      <c r="G39" s="199"/>
    </row>
    <row r="40" spans="2:7">
      <c r="B40" s="545">
        <v>38</v>
      </c>
      <c r="C40" s="546" t="s">
        <v>136</v>
      </c>
      <c r="D40" s="547" t="s">
        <v>482</v>
      </c>
      <c r="E40" s="547" t="s">
        <v>483</v>
      </c>
      <c r="F40" s="548" t="str">
        <f>IF(Stocks!I17&gt;Stocks!I16,"WARNING","OK")</f>
        <v>OK</v>
      </c>
      <c r="G40" s="199"/>
    </row>
    <row r="41" spans="2:7">
      <c r="B41" s="545">
        <v>39</v>
      </c>
      <c r="C41" s="546" t="s">
        <v>136</v>
      </c>
      <c r="D41" s="547" t="s">
        <v>482</v>
      </c>
      <c r="E41" s="547" t="s">
        <v>483</v>
      </c>
      <c r="F41" s="548" t="str">
        <f>IF(Stocks!J17&gt;Stocks!J16,"WARNING","OK")</f>
        <v>OK</v>
      </c>
      <c r="G41" s="199"/>
    </row>
    <row r="42" spans="2:7">
      <c r="B42" s="545">
        <v>40</v>
      </c>
      <c r="C42" s="546" t="s">
        <v>136</v>
      </c>
      <c r="D42" s="547" t="s">
        <v>257</v>
      </c>
      <c r="E42" s="547" t="s">
        <v>788</v>
      </c>
      <c r="F42" s="548" t="str">
        <f>IF(SUM(Stocks!G61:H61)&gt;=SUM(Stocks!G16:H16)+SUM(Stocks!G18:H18)+SUM(Stocks!G21:H21)+SUM(Stocks!G24:H24)+SUM(Stocks!G27:H27)+SUM(Stocks!G30:H30)+SUM(Stocks!G33:H36),"OK","WARNING")</f>
        <v>OK</v>
      </c>
      <c r="G42" s="199"/>
    </row>
    <row r="43" spans="2:7">
      <c r="B43" s="545">
        <v>41</v>
      </c>
      <c r="C43" s="546" t="s">
        <v>136</v>
      </c>
      <c r="D43" s="547" t="s">
        <v>257</v>
      </c>
      <c r="E43" s="547" t="s">
        <v>789</v>
      </c>
      <c r="F43" s="548" t="str">
        <f>IF(SUM(Stocks!I61:J61)&gt;=SUM(Stocks!I16:J16)+SUM(Stocks!I18:J18)+SUM(Stocks!I21:J21)+SUM(Stocks!I24:J24)+SUM(Stocks!I27:J27)+SUM(Stocks!I30:J30)+SUM(Stocks!I33:J36), "OK","WARNING")</f>
        <v>OK</v>
      </c>
      <c r="G43" s="199"/>
    </row>
    <row r="44" spans="2:7">
      <c r="B44" s="549">
        <v>42</v>
      </c>
      <c r="C44" s="546" t="s">
        <v>136</v>
      </c>
      <c r="D44" s="547" t="s">
        <v>621</v>
      </c>
      <c r="E44" s="547" t="s">
        <v>799</v>
      </c>
      <c r="F44" s="548" t="str">
        <f>IF(OR(Stocks!E61&lt;0,Stocks!F61&lt;0),"WARNING","OK")</f>
        <v>OK</v>
      </c>
      <c r="G44" s="199"/>
    </row>
    <row r="45" spans="2:7">
      <c r="B45" s="549">
        <v>43</v>
      </c>
      <c r="C45" s="550" t="s">
        <v>136</v>
      </c>
      <c r="D45" s="551" t="s">
        <v>622</v>
      </c>
      <c r="E45" s="547" t="s">
        <v>800</v>
      </c>
      <c r="F45" s="548" t="str">
        <f>IF(OR(Stocks!G61&lt;0,Stocks!H61&lt;0,Stocks!I61&lt;0,Stocks!J61&lt;0),"WARNING","OK")</f>
        <v>OK</v>
      </c>
      <c r="G45" s="199"/>
    </row>
    <row r="46" spans="2:7">
      <c r="B46" s="549">
        <v>44</v>
      </c>
      <c r="C46" s="550" t="s">
        <v>348</v>
      </c>
      <c r="D46" s="551" t="s">
        <v>484</v>
      </c>
      <c r="E46" s="547" t="s">
        <v>791</v>
      </c>
      <c r="F46" s="548" t="str">
        <f>IF(Questionnaire!D24="Please select", "WARNING","OK")</f>
        <v>WARNING</v>
      </c>
      <c r="G46" s="199"/>
    </row>
    <row r="47" spans="2:7">
      <c r="B47" s="549">
        <v>45</v>
      </c>
      <c r="C47" s="550" t="s">
        <v>348</v>
      </c>
      <c r="D47" s="551" t="s">
        <v>484</v>
      </c>
      <c r="E47" s="547" t="s">
        <v>790</v>
      </c>
      <c r="F47" s="548" t="str">
        <f>IF(Questionnaire!E24="Please select", "WARNING","OK")</f>
        <v>WARNING</v>
      </c>
      <c r="G47" s="199"/>
    </row>
    <row r="48" spans="2:7" ht="30.6" customHeight="1">
      <c r="B48" s="549">
        <v>46</v>
      </c>
      <c r="C48" s="550" t="s">
        <v>348</v>
      </c>
      <c r="D48" s="551" t="s">
        <v>485</v>
      </c>
      <c r="E48" s="552" t="s">
        <v>792</v>
      </c>
      <c r="F48" s="553" t="str">
        <f>IF(AND(Questionnaire!D29="Please select the categorisation of the management action.",Questionnaire!D51="Please select"), "OK","WARNING")</f>
        <v>OK</v>
      </c>
      <c r="G48" s="199"/>
    </row>
    <row r="49" spans="2:7" ht="29.4" customHeight="1">
      <c r="B49" s="549">
        <v>47</v>
      </c>
      <c r="C49" s="550" t="s">
        <v>348</v>
      </c>
      <c r="D49" s="551" t="s">
        <v>485</v>
      </c>
      <c r="E49" s="552" t="s">
        <v>793</v>
      </c>
      <c r="F49" s="553" t="str">
        <f>IF(AND(Questionnaire!D58="Please select the categorisation of the management action.",Questionnaire!D80="Please select"), "OK","WARNING")</f>
        <v>OK</v>
      </c>
      <c r="G49" s="199"/>
    </row>
    <row r="50" spans="2:7" ht="15" thickBot="1">
      <c r="B50" s="554">
        <v>48</v>
      </c>
      <c r="C50" s="555" t="s">
        <v>348</v>
      </c>
      <c r="D50" s="556" t="s">
        <v>623</v>
      </c>
      <c r="E50" s="557" t="s">
        <v>794</v>
      </c>
      <c r="F50" s="558" t="str">
        <f>IF(Questionnaire!D134="Please select", "WARNING","OK")</f>
        <v>WARNING</v>
      </c>
      <c r="G50" s="560"/>
    </row>
  </sheetData>
  <sheetProtection algorithmName="SHA-512" hashValue="G1PFQqKQnqYD6L6Lt95RmSk6+zvAnbHKNW/RM5T7zw5me0qa0ZPPp6G98Ne2OdZVEY5xETS1sOiQodN3pxhoAg==" saltValue="v0E5mZ0ShMYlrqFvusOA6A==" spinCount="100000" sheet="1" objects="1" scenarios="1"/>
  <conditionalFormatting sqref="F3:F50">
    <cfRule type="containsText" dxfId="9" priority="11" operator="containsText" text="OK">
      <formula>NOT(ISERROR(SEARCH("OK",F3)))</formula>
    </cfRule>
    <cfRule type="containsText" dxfId="8" priority="12" operator="containsText" text="WARNING">
      <formula>NOT(ISERROR(SEARCH("WARNING",F3)))</formula>
    </cfRule>
    <cfRule type="containsText" dxfId="7" priority="13" operator="containsText" text="OK">
      <formula>NOT(ISERROR(SEARCH("OK",F3)))</formula>
    </cfRule>
    <cfRule type="containsText" dxfId="6" priority="14" operator="containsText" text="WORNING">
      <formula>NOT(ISERROR(SEARCH("WORNING",F3)))</formula>
    </cfRule>
    <cfRule type="containsText" dxfId="5" priority="15" operator="containsText" text="ALERT">
      <formula>NOT(ISERROR(SEARCH("ALERT",F3)))</formula>
    </cfRule>
    <cfRule type="containsText" dxfId="4" priority="16" operator="containsText" text="OK">
      <formula>NOT(ISERROR(SEARCH("OK",F3)))</formula>
    </cfRule>
  </conditionalFormatting>
  <conditionalFormatting sqref="F14:F50">
    <cfRule type="containsText" dxfId="3" priority="9" operator="containsText" text="OK">
      <formula>NOT(ISERROR(SEARCH("OK",F14)))</formula>
    </cfRule>
    <cfRule type="containsText" dxfId="2" priority="10" operator="containsText" text="WARNING">
      <formula>NOT(ISERROR(SEARCH("WARNING",F14)))</formula>
    </cfRule>
  </conditionalFormatting>
  <conditionalFormatting sqref="F65:F1048576">
    <cfRule type="containsText" dxfId="1" priority="17" operator="containsText" text="OK">
      <formula>NOT(ISERROR(SEARCH("OK",F65)))</formula>
    </cfRule>
    <cfRule type="containsText" dxfId="0" priority="18" operator="containsText" text="WARNING">
      <formula>NOT(ISERROR(SEARCH("WARNING",F65)))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ab8f74c7-0748-4175-b0a7-798791edd7a4"/>
    <SharedWithUsers xmlns="12044834-c25b-469d-9bdf-345088cd1c7a">
      <UserInfo>
        <DisplayName>Frederik Vandenweghe</DisplayName>
        <AccountId>211</AccountId>
        <AccountType/>
      </UserInfo>
    </SharedWithUsers>
    <m303bdcee8174b2eb036ac305aa5a282 xmlns="ab8f74c7-0748-4175-b0a7-798791edd7a4">
      <Terms xmlns="http://schemas.microsoft.com/office/infopath/2007/PartnerControls"/>
    </m303bdcee8174b2eb036ac305aa5a282>
    <bc77dcd2bf4f4077b5153d8986ab7c79 xmlns="ab8f74c7-0748-4175-b0a7-798791edd7a4">
      <Terms xmlns="http://schemas.microsoft.com/office/infopath/2007/PartnerControls"/>
    </bc77dcd2bf4f4077b5153d8986ab7c79>
    <_dlc_DocId xmlns="87fb837c-b92f-4035-b0b1-7032ccbe864d">ECNSZY2WVPCN-1485748736-93</_dlc_DocId>
    <_dlc_DocIdUrl xmlns="87fb837c-b92f-4035-b0b1-7032ccbe864d">
      <Url>https://extranet.eiopa.europa.eu/IORPSStressTest/_layouts/15/DocIdRedir.aspx?ID=ECNSZY2WVPCN-1485748736-93</Url>
      <Description>ECNSZY2WVPCN-1485748736-93</Description>
    </_dlc_DocIdUrl>
  </documentManagement>
</p:properties>
</file>

<file path=customXml/item3.xml><?xml version="1.0" encoding="utf-8"?>
<?mso-contentType ?>
<SharedContentType xmlns="Microsoft.SharePoint.Taxonomy.ContentTypeSync" SourceId="2b1776d1-ae3b-49f8-a97b-1474fa7fa346" ContentTypeId="0x0101" PreviousValue="false"/>
</file>

<file path=customXml/item4.xml>��< ? x m l   v e r s i o n = " 1 . 0 "   e n c o d i n g = " u t f - 1 6 " ? > < D a t a M a s h u p   x m l n s = " h t t p : / / s c h e m a s . m i c r o s o f t . c o m / D a t a M a s h u p " > A A A A A B Y D A A B Q S w M E F A A C A A g A S o J R 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K g l 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o J R W i i K R 7 g O A A A A E Q A A A B M A H A B G b 3 J t d W x h c y 9 T Z W N 0 a W 9 u M S 5 t I K I Y A C i g F A A A A A A A A A A A A A A A A A A A A A A A A A A A A C t O T S 7 J z M 9 T C I b Q h t Y A U E s B A i 0 A F A A C A A g A S o J R W o X x p k y m A A A A 9 w A A A B I A A A A A A A A A A A A A A A A A A A A A A E N v b m Z p Z y 9 Q Y W N r Y W d l L n h t b F B L A Q I t A B Q A A g A I A E q C U V o P y u m r p A A A A O k A A A A T A A A A A A A A A A A A A A A A A P I A A A B b Q 2 9 u d G V u d F 9 U e X B l c 1 0 u e G 1 s U E s B A i 0 A F A A C A A g A S o J R 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X e 4 7 1 4 O W l E t P 5 d 7 i x r f W s A A A A A A g A A A A A A A 2 Y A A M A A A A A Q A A A A T F w Z h 8 p 7 i j I h u v M 7 8 Y k R / Q A A A A A E g A A A o A A A A B A A A A C N 1 g X R x 8 b V k T u q A x 8 B n x e U U A A A A P u 0 0 s 4 o g F z e 9 c Z m j Y s O x c a U F n i S S q o Z 7 L h / u u i 3 K 9 i K G r 0 9 r / + q E i 0 + x 3 O n j 1 L s D w i U y 7 N v T t y F G 3 n U q q t W M 0 G 9 h s + u o r U 5 l u i w U 3 v u O u 8 o F A A A A I 6 0 6 u 2 1 2 Q d p R h m H 4 g 8 e A P P F o 4 9 K < / D a t a M a s h u p > 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ct:contentTypeSchema xmlns:ct="http://schemas.microsoft.com/office/2006/metadata/contentType" xmlns:ma="http://schemas.microsoft.com/office/2006/metadata/properties/metaAttributes" ct:_="" ma:_="" ma:contentTypeName="Document" ma:contentTypeID="0x01010017723D586B3E114BBB6453C1061DB51A" ma:contentTypeVersion="5" ma:contentTypeDescription="Create a new document." ma:contentTypeScope="" ma:versionID="ded6b8cdd4b938274d9bf94f2cc32c52">
  <xsd:schema xmlns:xsd="http://www.w3.org/2001/XMLSchema" xmlns:xs="http://www.w3.org/2001/XMLSchema" xmlns:p="http://schemas.microsoft.com/office/2006/metadata/properties" xmlns:ns2="ab8f74c7-0748-4175-b0a7-798791edd7a4" xmlns:ns3="87fb837c-b92f-4035-b0b1-7032ccbe864d" xmlns:ns4="12044834-c25b-469d-9bdf-345088cd1c7a" targetNamespace="http://schemas.microsoft.com/office/2006/metadata/properties" ma:root="true" ma:fieldsID="62c8c789c13710df5307eddb5ef9169a" ns2:_="" ns3:_="" ns4:_="">
    <xsd:import namespace="ab8f74c7-0748-4175-b0a7-798791edd7a4"/>
    <xsd:import namespace="87fb837c-b92f-4035-b0b1-7032ccbe864d"/>
    <xsd:import namespace="12044834-c25b-469d-9bdf-345088cd1c7a"/>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044834-c25b-469d-9bdf-345088cd1c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3BC66F81-2C5C-499E-A4AC-38F8DC86C261}">
  <ds:schemaRefs>
    <ds:schemaRef ds:uri="http://schemas.microsoft.com/sharepoint/events"/>
  </ds:schemaRefs>
</ds:datastoreItem>
</file>

<file path=customXml/itemProps2.xml><?xml version="1.0" encoding="utf-8"?>
<ds:datastoreItem xmlns:ds="http://schemas.openxmlformats.org/officeDocument/2006/customXml" ds:itemID="{5D5E0507-A7A6-47BB-98C5-8BC8411C00AB}">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12044834-c25b-469d-9bdf-345088cd1c7a"/>
    <ds:schemaRef ds:uri="http://purl.org/dc/elements/1.1/"/>
    <ds:schemaRef ds:uri="87fb837c-b92f-4035-b0b1-7032ccbe864d"/>
    <ds:schemaRef ds:uri="ab8f74c7-0748-4175-b0a7-798791edd7a4"/>
    <ds:schemaRef ds:uri="http://schemas.microsoft.com/office/2006/metadata/properties"/>
  </ds:schemaRefs>
</ds:datastoreItem>
</file>

<file path=customXml/itemProps3.xml><?xml version="1.0" encoding="utf-8"?>
<ds:datastoreItem xmlns:ds="http://schemas.openxmlformats.org/officeDocument/2006/customXml" ds:itemID="{2E3CD077-D969-49C5-B7C7-CF9A402C4278}">
  <ds:schemaRefs>
    <ds:schemaRef ds:uri="Microsoft.SharePoint.Taxonomy.ContentTypeSync"/>
  </ds:schemaRefs>
</ds:datastoreItem>
</file>

<file path=customXml/itemProps4.xml><?xml version="1.0" encoding="utf-8"?>
<ds:datastoreItem xmlns:ds="http://schemas.openxmlformats.org/officeDocument/2006/customXml" ds:itemID="{3FC6FF7A-145D-432C-8F24-912D79A1EAC5}">
  <ds:schemaRefs>
    <ds:schemaRef ds:uri="http://schemas.microsoft.com/DataMashup"/>
  </ds:schemaRefs>
</ds:datastoreItem>
</file>

<file path=customXml/itemProps5.xml><?xml version="1.0" encoding="utf-8"?>
<ds:datastoreItem xmlns:ds="http://schemas.openxmlformats.org/officeDocument/2006/customXml" ds:itemID="{09070D31-B50E-40AF-8054-BCA20632AAC2}">
  <ds:schemaRefs>
    <ds:schemaRef ds:uri="http://schemas.microsoft.com/sharepoint/v3/contenttype/forms"/>
  </ds:schemaRefs>
</ds:datastoreItem>
</file>

<file path=customXml/itemProps6.xml><?xml version="1.0" encoding="utf-8"?>
<ds:datastoreItem xmlns:ds="http://schemas.openxmlformats.org/officeDocument/2006/customXml" ds:itemID="{BF4D60AF-FA15-47F1-8D95-4DA24BB3D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87fb837c-b92f-4035-b0b1-7032ccbe864d"/>
    <ds:schemaRef ds:uri="12044834-c25b-469d-9bdf-345088cd1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38F17914-ADCE-43CF-B07F-402CFB72363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Participant</vt:lpstr>
      <vt:lpstr>Stocks</vt:lpstr>
      <vt:lpstr>Flows</vt:lpstr>
      <vt:lpstr>Geographical breakdown</vt:lpstr>
      <vt:lpstr>Breakdown by rating</vt:lpstr>
      <vt:lpstr>Questionnaire</vt:lpstr>
      <vt:lpstr>Status of the template</vt:lpstr>
      <vt:lpstr>Instructions!_Version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2025-05-28T12:26:54Z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0x01010017723D586B3E114BBB6453C1061DB51A</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{02a7ecf8-d65c-4a0b-8be9-ddc32cebb51c}</vt:lpwstr>
  </property>
  <property fmtid="{D5CDD505-2E9C-101B-9397-08002B2CF9AE}" pid="19" name="RecordPoint_RecordNumberSubmitted">
    <vt:lpwstr>EIOPA(2025)0129425</vt:lpwstr>
  </property>
  <property fmtid="{D5CDD505-2E9C-101B-9397-08002B2CF9AE}" pid="20" name="RecordPoint_SubmissionCompleted">
    <vt:lpwstr>2025-04-07T21:18:37.1750468+02:00</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y fmtid="{D5CDD505-2E9C-101B-9397-08002B2CF9AE}" pid="24" name="ERISDocumentType">
    <vt:lpwstr/>
  </property>
  <property fmtid="{D5CDD505-2E9C-101B-9397-08002B2CF9AE}" pid="25" name="ERISKeywords">
    <vt:lpwstr/>
  </property>
  <property fmtid="{D5CDD505-2E9C-101B-9397-08002B2CF9AE}" pid="26" name="_dlc_DocIdItemGuid">
    <vt:lpwstr>fbd6a147-6ea4-44a2-9cec-10c4237e4122</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