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A11192BD-ADBA-4227-8D3E-CF7A7826C4A4}" xr6:coauthVersionLast="47" xr6:coauthVersionMax="47" xr10:uidLastSave="{00000000-0000-0000-0000-000000000000}"/>
  <bookViews>
    <workbookView xWindow="-120" yWindow="-120" windowWidth="29040" windowHeight="15840" tabRatio="850" xr2:uid="{67E9E7AC-7D65-4D80-ABE9-FA1F02830E62}"/>
  </bookViews>
  <sheets>
    <sheet name="Overview" sheetId="8" r:id="rId1"/>
    <sheet name="AT" sheetId="45" r:id="rId2"/>
    <sheet name="BE" sheetId="46" r:id="rId3"/>
    <sheet name="BG" sheetId="47" r:id="rId4"/>
    <sheet name="CY" sheetId="48" r:id="rId5"/>
    <sheet name="CZ" sheetId="49" r:id="rId6"/>
    <sheet name="DE" sheetId="50" r:id="rId7"/>
    <sheet name="DK" sheetId="51" r:id="rId8"/>
    <sheet name="EE" sheetId="52" r:id="rId9"/>
    <sheet name="EL" sheetId="53" r:id="rId10"/>
    <sheet name="ES" sheetId="54" r:id="rId11"/>
    <sheet name="FI" sheetId="55" r:id="rId12"/>
    <sheet name="FR" sheetId="56" r:id="rId13"/>
    <sheet name="HR" sheetId="57" r:id="rId14"/>
    <sheet name="HU" sheetId="58" r:id="rId15"/>
    <sheet name="IE" sheetId="59" r:id="rId16"/>
    <sheet name="IS" sheetId="60" r:id="rId17"/>
    <sheet name="IT" sheetId="61" r:id="rId18"/>
    <sheet name="LI" sheetId="63" r:id="rId19"/>
    <sheet name="LT" sheetId="62" r:id="rId20"/>
    <sheet name="LU" sheetId="64" r:id="rId21"/>
    <sheet name="LV" sheetId="65" r:id="rId22"/>
    <sheet name="MT" sheetId="66" r:id="rId23"/>
    <sheet name="NL" sheetId="67" r:id="rId24"/>
    <sheet name="NO" sheetId="68" r:id="rId25"/>
    <sheet name="PL" sheetId="70" r:id="rId26"/>
    <sheet name="PT" sheetId="71" r:id="rId27"/>
    <sheet name="RO" sheetId="72" r:id="rId28"/>
    <sheet name="SE" sheetId="73" r:id="rId29"/>
    <sheet name="SK" sheetId="75" r:id="rId30"/>
    <sheet name="SI" sheetId="77" r:id="rId31"/>
  </sheets>
  <externalReferences>
    <externalReference r:id="rId32"/>
    <externalReference r:id="rId33"/>
    <externalReference r:id="rId34"/>
    <externalReference r:id="rId35"/>
  </externalReferences>
  <definedNames>
    <definedName name="_xlnm._FilterDatabase" localSheetId="0" hidden="1">Overview!$A$2:$AE$19</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AT!#REF!</definedName>
    <definedName name="_Toc385253294" localSheetId="2">BE!#REF!</definedName>
    <definedName name="_Toc385253294" localSheetId="3">BG!#REF!</definedName>
    <definedName name="_Toc385253294" localSheetId="4">CY!#REF!</definedName>
    <definedName name="_Toc385253294" localSheetId="5">CZ!#REF!</definedName>
    <definedName name="_Toc385253294" localSheetId="6">DE!#REF!</definedName>
    <definedName name="_Toc385253294" localSheetId="7">DK!#REF!</definedName>
    <definedName name="_Toc385253294" localSheetId="8">EE!#REF!</definedName>
    <definedName name="_Toc385253294" localSheetId="9">EL!#REF!</definedName>
    <definedName name="_Toc385253294" localSheetId="10">ES!#REF!</definedName>
    <definedName name="_Toc385253294" localSheetId="11">FI!#REF!</definedName>
    <definedName name="_Toc385253294" localSheetId="12">FR!#REF!</definedName>
    <definedName name="_Toc385253294" localSheetId="13">HR!#REF!</definedName>
    <definedName name="_Toc385253294" localSheetId="14">HU!#REF!</definedName>
    <definedName name="_Toc385253294" localSheetId="15">IE!#REF!</definedName>
    <definedName name="_Toc385253294" localSheetId="16">IS!#REF!</definedName>
    <definedName name="_Toc385253294" localSheetId="17">IT!#REF!</definedName>
    <definedName name="_Toc385253294" localSheetId="18">LI!#REF!</definedName>
    <definedName name="_Toc385253294" localSheetId="19">LT!#REF!</definedName>
    <definedName name="_Toc385253294" localSheetId="20">LU!#REF!</definedName>
    <definedName name="_Toc385253294" localSheetId="21">LV!#REF!</definedName>
    <definedName name="_Toc385253294" localSheetId="22">MT!#REF!</definedName>
    <definedName name="_Toc385253294" localSheetId="23">NL!#REF!</definedName>
    <definedName name="_Toc385253294" localSheetId="24">NO!#REF!</definedName>
    <definedName name="_Toc385253294" localSheetId="25">PL!#REF!</definedName>
    <definedName name="_Toc385253294" localSheetId="26">PT!#REF!</definedName>
    <definedName name="_Toc385253294" localSheetId="27">RO!#REF!</definedName>
    <definedName name="_Toc385253294" localSheetId="28">SE!#REF!</definedName>
    <definedName name="_Toc385253294" localSheetId="30">SI!#REF!</definedName>
    <definedName name="_Toc385253294" localSheetId="29">SK!#REF!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BG!$A$1:$E$7</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PL!$A$1:$E$7</definedName>
    <definedName name="_xlnm.Print_Area" localSheetId="26">PT!$A$4:$F$7</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'[2]Questionnaire BP - Part I'!$O$3:$R$3</definedName>
    <definedName name="reply" localSheetId="2">'[2]Questionnaire BP - Part I'!$O$3:$R$3</definedName>
    <definedName name="reply" localSheetId="3">'[3]Questionnaire BP - Part I'!$O$3:$R$3</definedName>
    <definedName name="reply" localSheetId="4">'[2]Questionnaire BP - Part I'!$O$3:$R$3</definedName>
    <definedName name="reply" localSheetId="5">'[2]Questionnaire BP - Part I'!$O$3:$R$3</definedName>
    <definedName name="reply" localSheetId="6">'[2]Questionnaire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'[4]Questionnaire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B10" i="8"/>
  <c r="B5" i="8" s="1"/>
  <c r="C10" i="8"/>
  <c r="C5" i="8" s="1"/>
  <c r="B15" i="8"/>
  <c r="C15" i="8"/>
  <c r="AI5" i="8"/>
  <c r="AI6" i="8"/>
  <c r="AI7" i="8"/>
  <c r="AJ5" i="8"/>
  <c r="AJ6" i="8"/>
  <c r="AJ7" i="8"/>
  <c r="G10" i="8" l="1"/>
  <c r="AP6" i="8" s="1"/>
  <c r="W10" i="8"/>
  <c r="BF6" i="8" s="1"/>
  <c r="V10" i="8"/>
  <c r="BE6" i="8" s="1"/>
  <c r="X10" i="8"/>
  <c r="BG6" i="8" s="1"/>
  <c r="AB10" i="8"/>
  <c r="BK6" i="8" s="1"/>
  <c r="M15" i="8"/>
  <c r="AV7" i="8" s="1"/>
  <c r="J10" i="8"/>
  <c r="AS6" i="8" s="1"/>
  <c r="W15" i="8"/>
  <c r="BF7" i="8" s="1"/>
  <c r="N10" i="8"/>
  <c r="AW6" i="8" s="1"/>
  <c r="E15" i="8"/>
  <c r="AN7" i="8" s="1"/>
  <c r="U10" i="8"/>
  <c r="BD6" i="8" s="1"/>
  <c r="F10" i="8"/>
  <c r="AO6" i="8" s="1"/>
  <c r="AL7" i="8"/>
  <c r="R10" i="8"/>
  <c r="BA6" i="8" s="1"/>
  <c r="E10" i="8"/>
  <c r="AK7" i="8"/>
  <c r="D10" i="8"/>
  <c r="AM6" i="8" s="1"/>
  <c r="T10" i="8"/>
  <c r="BC6" i="8" s="1"/>
  <c r="AA10" i="8"/>
  <c r="BJ6" i="8" s="1"/>
  <c r="L15" i="8"/>
  <c r="AU7" i="8" s="1"/>
  <c r="S10" i="8"/>
  <c r="BB6" i="8" s="1"/>
  <c r="H10" i="8"/>
  <c r="AQ6" i="8" s="1"/>
  <c r="AD10" i="8"/>
  <c r="BM6" i="8" s="1"/>
  <c r="Y10" i="8"/>
  <c r="BH6" i="8" s="1"/>
  <c r="U15" i="8"/>
  <c r="BD7" i="8" s="1"/>
  <c r="O15" i="8"/>
  <c r="AX7" i="8" s="1"/>
  <c r="Z15" i="8"/>
  <c r="BI7" i="8" s="1"/>
  <c r="I10" i="8"/>
  <c r="AR6" i="8" s="1"/>
  <c r="AK6" i="8"/>
  <c r="L10" i="8"/>
  <c r="AU6" i="8" s="1"/>
  <c r="N15" i="8"/>
  <c r="AW7" i="8" s="1"/>
  <c r="M10" i="8"/>
  <c r="AV6" i="8" s="1"/>
  <c r="T15" i="8"/>
  <c r="BC7" i="8" s="1"/>
  <c r="AC10" i="8"/>
  <c r="BL6" i="8" s="1"/>
  <c r="AL6" i="8"/>
  <c r="AD15" i="8"/>
  <c r="BM7" i="8" s="1"/>
  <c r="AC15" i="8"/>
  <c r="BL7" i="8" s="1"/>
  <c r="O10" i="8"/>
  <c r="AX6" i="8" s="1"/>
  <c r="P10" i="8"/>
  <c r="AY6" i="8" s="1"/>
  <c r="Q10" i="8"/>
  <c r="AZ6" i="8" s="1"/>
  <c r="V5" i="8"/>
  <c r="BE5" i="8" s="1"/>
  <c r="X15" i="8"/>
  <c r="BG7" i="8" s="1"/>
  <c r="K10" i="8"/>
  <c r="AT6" i="8" s="1"/>
  <c r="Z10" i="8"/>
  <c r="BI6" i="8" s="1"/>
  <c r="K15" i="8"/>
  <c r="AT7" i="8" s="1"/>
  <c r="AE15" i="8"/>
  <c r="BN7" i="8" s="1"/>
  <c r="AE10" i="8"/>
  <c r="AK5" i="8"/>
  <c r="F5" i="8" l="1"/>
  <c r="AO5" i="8" s="1"/>
  <c r="H15" i="8"/>
  <c r="AQ7" i="8" s="1"/>
  <c r="Y15" i="8"/>
  <c r="BH7" i="8" s="1"/>
  <c r="AA15" i="8"/>
  <c r="BJ7" i="8" s="1"/>
  <c r="R15" i="8"/>
  <c r="BA7" i="8" s="1"/>
  <c r="G15" i="8"/>
  <c r="AP7" i="8" s="1"/>
  <c r="V15" i="8"/>
  <c r="BE7" i="8" s="1"/>
  <c r="AD5" i="8"/>
  <c r="BM5" i="8" s="1"/>
  <c r="AE5" i="8"/>
  <c r="BN5" i="8" s="1"/>
  <c r="BN6" i="8"/>
  <c r="T5" i="8"/>
  <c r="BC5" i="8" s="1"/>
  <c r="M5" i="8"/>
  <c r="AV5" i="8" s="1"/>
  <c r="P5" i="8"/>
  <c r="AY5" i="8" s="1"/>
  <c r="AN6" i="8"/>
  <c r="E5" i="8"/>
  <c r="AN5" i="8" s="1"/>
  <c r="X5" i="8"/>
  <c r="BG5" i="8" s="1"/>
  <c r="J5" i="8"/>
  <c r="AS5" i="8" s="1"/>
  <c r="F15" i="8"/>
  <c r="AO7" i="8" s="1"/>
  <c r="AM7" i="8"/>
  <c r="D5" i="8"/>
  <c r="AM5" i="8" s="1"/>
  <c r="Q15" i="8"/>
  <c r="AZ7" i="8" s="1"/>
  <c r="I15" i="8"/>
  <c r="AR7" i="8" s="1"/>
  <c r="AB15" i="8"/>
  <c r="BK7" i="8" s="1"/>
  <c r="S15" i="8"/>
  <c r="BB7" i="8" s="1"/>
  <c r="P15" i="8"/>
  <c r="AY7" i="8" s="1"/>
  <c r="J15" i="8"/>
  <c r="AS7" i="8" s="1"/>
  <c r="N5" i="8"/>
  <c r="AW5" i="8" s="1"/>
  <c r="S5" i="8"/>
  <c r="BB5" i="8" s="1"/>
  <c r="Z5" i="8"/>
  <c r="BI5" i="8" s="1"/>
  <c r="H5" i="8"/>
  <c r="AQ5" i="8" s="1"/>
  <c r="O5" i="8"/>
  <c r="AX5" i="8" s="1"/>
  <c r="Y5" i="8"/>
  <c r="BH5" i="8" s="1"/>
  <c r="L5" i="8"/>
  <c r="AU5" i="8" s="1"/>
  <c r="Q5" i="8"/>
  <c r="AZ5" i="8" s="1"/>
  <c r="I5" i="8"/>
  <c r="AR5" i="8" s="1"/>
  <c r="U5" i="8"/>
  <c r="BD5" i="8" s="1"/>
  <c r="AC5" i="8"/>
  <c r="BL5" i="8" s="1"/>
  <c r="AL5" i="8"/>
  <c r="AA5" i="8"/>
  <c r="BJ5" i="8" s="1"/>
  <c r="K5" i="8"/>
  <c r="AT5" i="8" s="1"/>
  <c r="AB5" i="8"/>
  <c r="BK5" i="8" s="1"/>
  <c r="W5" i="8"/>
  <c r="BF5" i="8" s="1"/>
  <c r="R5" i="8"/>
  <c r="BA5" i="8" s="1"/>
  <c r="G5" i="8"/>
  <c r="AP5" i="8" s="1"/>
</calcChain>
</file>

<file path=xl/sharedStrings.xml><?xml version="1.0" encoding="utf-8"?>
<sst xmlns="http://schemas.openxmlformats.org/spreadsheetml/2006/main" count="863" uniqueCount="149">
  <si>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</si>
  <si>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</si>
  <si>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</si>
  <si>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</si>
  <si>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</si>
  <si>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</si>
  <si>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</si>
  <si>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</si>
  <si>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</si>
  <si>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</si>
  <si>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</si>
  <si>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</si>
  <si>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</si>
  <si>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</si>
  <si>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</si>
  <si>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</si>
  <si>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</si>
  <si>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</si>
  <si>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</si>
  <si>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</si>
  <si>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</si>
  <si>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</si>
  <si>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</si>
  <si>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</si>
  <si>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</si>
  <si>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</si>
  <si>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</si>
  <si>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</si>
  <si>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</si>
  <si>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</si>
  <si>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</si>
  <si>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</si>
  <si>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</si>
  <si>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</si>
  <si>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</si>
  <si>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</si>
  <si>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</si>
  <si>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</si>
  <si>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Response</t>
  </si>
  <si>
    <t>Implementing measures (link)</t>
  </si>
  <si>
    <t>Reasoned explanations</t>
  </si>
  <si>
    <t>Other comments</t>
  </si>
  <si>
    <t>Member State:</t>
  </si>
  <si>
    <t>Austria</t>
  </si>
  <si>
    <t>Competent Authority:</t>
  </si>
  <si>
    <t>Austrian Financial Market Authority</t>
  </si>
  <si>
    <t>NA= Not applicable</t>
  </si>
  <si>
    <t>Belgium</t>
  </si>
  <si>
    <t>National Bank of Belgium</t>
  </si>
  <si>
    <t>Bulgaria</t>
  </si>
  <si>
    <t>Financial Supervision Commission</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</si>
  <si>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</si>
  <si>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 xml:space="preserve">See above. </t>
  </si>
  <si>
    <t>CROATIA</t>
  </si>
  <si>
    <t>HANFA Croatian Financial Services Supervisory Agency</t>
  </si>
  <si>
    <t>applied from 1 April 2015.</t>
  </si>
  <si>
    <t>CYPRUS</t>
  </si>
  <si>
    <t>INSURANCE COMPANIES CONTROL SERVICE (ICCS)</t>
  </si>
  <si>
    <t>http://www.mof.gov.cy/mof/mof.nsf/All/310E4DE78662C1FBC2257E120045C1EE?OpenDocument</t>
  </si>
  <si>
    <t>Czech Republic</t>
  </si>
  <si>
    <t>Czech National Bank</t>
  </si>
  <si>
    <t>Denmark</t>
  </si>
  <si>
    <t>The DFSA complies with the guidelines through its ongoing supervision of the undertakings.</t>
  </si>
  <si>
    <t>Cf. guideline 1</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</si>
  <si>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</si>
  <si>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</si>
  <si>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</si>
  <si>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</si>
  <si>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Finland</t>
  </si>
  <si>
    <t>Financial Supervisory Authority</t>
  </si>
  <si>
    <t>http://www.finanssivalvonta.fi/fi/Saantely/Maarayskokoelma/Uusi/Pages/Default.aspx</t>
  </si>
  <si>
    <t>France</t>
  </si>
  <si>
    <t>Autorité de Contrôle Prudentiel et de Résolution</t>
  </si>
  <si>
    <t>Bank of Greece</t>
  </si>
  <si>
    <t>Greece</t>
  </si>
  <si>
    <t>Hungary</t>
  </si>
  <si>
    <t>Magyar Nemzeti Bank</t>
  </si>
  <si>
    <t>MNB is issuing recommendations to the sector in order to comply with the guideline.</t>
  </si>
  <si>
    <t>A circular letter has been sent to the undertakings under the scope of Solvency II (http://www.fme.is/media/frettir/Athygli-er-vakin-a-reglugerd-nr.-2015_35-og-vidmidunarreglum-EIOPA-i-tengslum-vid-Solvency-II.pdf)</t>
  </si>
  <si>
    <t>Directive 2014/51 (Omnibus II) has not been implemented in the EEA agreement. We expect that a bill will be presented to the Parliament in the autumn. The guidelines are therefore not yet binding</t>
  </si>
  <si>
    <t>The application date of the Guideline is 1 April 2015</t>
  </si>
  <si>
    <t>Central Bank of Ireland</t>
  </si>
  <si>
    <t>Ireland</t>
  </si>
  <si>
    <t>ITALY</t>
  </si>
  <si>
    <t>IVASS</t>
  </si>
  <si>
    <t>link to be provided once the implementing measure is adopted</t>
  </si>
  <si>
    <t>IVASS intends to comply through updating/adopting a Regulation</t>
  </si>
  <si>
    <t>Latvia</t>
  </si>
  <si>
    <t>The Financial and capital market commission (the FCMC)</t>
  </si>
  <si>
    <t>See response to Guideline 1</t>
  </si>
  <si>
    <t>Liechtenstein</t>
  </si>
  <si>
    <t>Financial Market Authority</t>
  </si>
  <si>
    <t xml:space="preserve">avaliable under the heading "Mitteilungen / FMA - Mitteilung 2013/1" at http://www.fma-li.li/finanzintermediaere/bereich-versicherungen-und-vorsorgeeinrichtungen/versicherungs-unternehmen/regulierung-rechtsgrundlagen.html </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</si>
  <si>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</si>
  <si>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The EIOPA-Guidelines were implemented into the national framework by integrating them in an official FMA Notice (FMA-Mitteilung) which was published on the FMA-website. See: Implementing measures (link)</t>
  </si>
  <si>
    <t>please see above</t>
  </si>
  <si>
    <t>Bank of Lithuania</t>
  </si>
  <si>
    <t>Lithuania</t>
  </si>
  <si>
    <t xml:space="preserve">The Commissariat aux Assurances will issue a circular letter in order to comply with this guideline. </t>
  </si>
  <si>
    <t>see above</t>
  </si>
  <si>
    <t>COMMISSARIAT AUX ASSURANCES</t>
  </si>
  <si>
    <t>LUXEMBOURG</t>
  </si>
  <si>
    <t>Malta</t>
  </si>
  <si>
    <t>Malta Financial Services Authority</t>
  </si>
  <si>
    <t xml:space="preserve">
The Insurance Business (Phasing -in ) Regulations, 2015,
(Draft)
Insurance Rule entitled Phasing - in measures for Solvency II Implementation (Draft)</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</si>
  <si>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</si>
  <si>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vide above</t>
  </si>
  <si>
    <t>Policy Rule</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</si>
  <si>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</si>
  <si>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Norway</t>
  </si>
  <si>
    <t>Finanstilsynet</t>
  </si>
  <si>
    <t>Poland</t>
  </si>
  <si>
    <t>KNF - Polish Financial Supervision Authority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</si>
  <si>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</si>
  <si>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Portugal</t>
  </si>
  <si>
    <t>Autoridade de Supervisão de Seguros e Fundos de Pensões</t>
  </si>
  <si>
    <t>This guideline relates to the SII technical principles, and, as such, it will be complied with through further regulatory action.</t>
  </si>
  <si>
    <t>The Decission drafted by ASF for the application of the Guidelines will enter into force after the publication of the primary legislation transposing Solvency II Directive</t>
  </si>
  <si>
    <t>please refer to comment to Guideline 1</t>
  </si>
  <si>
    <t xml:space="preserve">http://www.nbs.sk/_img/Documents/_Legislativa/_Vestnik/ODPORUC_UDFT_1_2016.pdf </t>
  </si>
  <si>
    <t>SLOVENIA</t>
  </si>
  <si>
    <t>INSURANCE SUPERVISION AGENCY</t>
  </si>
  <si>
    <t xml:space="preserve">We firstly need the Directive 2009/138/CE to be completly transposed in our legal framework before producing implementing measures to comply with the guidelines </t>
  </si>
  <si>
    <t>Pending</t>
  </si>
  <si>
    <t>This GL enters into force at the latest as of Jan 1 2016, after the directive 2009/138/EC is implemented in Swedish law.</t>
  </si>
  <si>
    <t>Finansinspektionen</t>
  </si>
  <si>
    <t>x</t>
  </si>
  <si>
    <t>Guidelines on basis risk (EIOPA-BoS-14/172)</t>
  </si>
  <si>
    <t>Guideline 1 – Risk-mitigation techniques with no material basis risk</t>
  </si>
  <si>
    <t>Guideline 2 - Financial risk-mitigation techniques: assessment criteria of material basis risk</t>
  </si>
  <si>
    <t>Guideline 3 - Insurance risk-mitigation techniques with no material basis risk</t>
  </si>
  <si>
    <t xml:space="preserve">1. Amendment of supervisory practice by executing the Guidelines applying Article 16(3) EIOPA-Regulation
2. Application of § 177 VAG 2016 (http://www.ris.bka.gv.at/Dokumente/BgblAuth/BGBLA_2015_I_34/BGBLA_2015_I_34.pdf), in connection with Articles 210 and 86 Commission Delegated Regulation (EU) 2015/35 </t>
  </si>
  <si>
    <t xml:space="preserve">1. Amendment of supervisory practice by executing the Guidelines applying Article 16(3) EIOPA-Regulation
2. Application of § 177 VAG 2016 (http://www.ris.bka.gv.at/Dokumente/BgblAuth/BGBLA_2015_I_34/BGBLA_2015_I_34.pdf), in connection with Article 210 Commission Delegated Regulation (EU) 2015/35 </t>
  </si>
  <si>
    <t xml:space="preserve">1. Amendment of supervisory practice by executing the Guidelines applying Article 16(3) EIOPA-Regulation
2. Application of §§ 175 to 180 VAG 2016 (http://www.ris.bka.gv.at/Dokumente/BgblAuth/BGBLA_2015_I_34/BGBLA_2015_I_34.pdf), in connection with Article 210 Commission Delegated Regulation (EU) 2015/35 </t>
  </si>
  <si>
    <r>
      <t>Guideline 1 – Risk-mitigation techniques with no material basis risk</t>
    </r>
    <r>
      <rPr>
        <sz val="9"/>
        <rFont val="Verdana"/>
        <family val="2"/>
      </rPr>
      <t xml:space="preserve"> </t>
    </r>
  </si>
  <si>
    <t>Guidelines on basis risk</t>
  </si>
  <si>
    <t>EIOPA Guidelines on Basis Risk</t>
  </si>
  <si>
    <t>§ 99 VAG</t>
  </si>
  <si>
    <t>The Danish Financial Supervisory Authority ("the DFSA"/Finanstilsynet)</t>
  </si>
  <si>
    <t xml:space="preserve">ACPR intends to comply via a publication on its website </t>
  </si>
  <si>
    <t>Supervisory practice in accordance with Article 135 and 136 of Croatian insurance Act (Official Gazzette 30/15) published on Hanfa's web page:  (http://www.hanfa.hr/HR/nav/276/trziste-osiguranja---zakoni-misljenja-i-pravilnici.html)</t>
  </si>
  <si>
    <t>Supervisory practice in accordance with Article 131, 135 and 136 of Croatian insurance Act (Official Gazzette 30/15) published on Hanfa's web page:  (http://www.hanfa.hr/HR/nav/276/trziste-osiguranja---zakoni-misljenja-i-pravilnici.html)</t>
  </si>
  <si>
    <t>Fjármálaeftirlitið (Financial Supervisory Authority)</t>
  </si>
  <si>
    <t>Iceland</t>
  </si>
  <si>
    <t>EIOPA guidelines will be transposed by issuing the FCMC's regulations on basis risk</t>
  </si>
  <si>
    <t>Intend to comply as of the application date of the national act implementing Solvency II Directive</t>
  </si>
  <si>
    <t>Sweden</t>
  </si>
  <si>
    <t>National Bank of Slovakia (NBS)</t>
  </si>
  <si>
    <t>Slovakia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</si>
</sst>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b/>
      <sz val="9"/>
      <name val="Verdana"/>
      <family val="2"/>
    </font>
    <font>
      <sz val="9"/>
      <name val="Arial"/>
      <family val="2"/>
    </font>
    <font>
      <b/>
      <sz val="10"/>
      <name val="Verdana"/>
      <family val="2"/>
    </font>
    <font>
      <sz val="10"/>
      <name val="Arial"/>
    </font>
    <font>
      <u/>
      <sz val="10"/>
      <color theme="10"/>
      <name val="Arial"/>
      <family val="2"/>
    </font>
    <font>
      <sz val="10"/>
      <name val="Verdana"/>
      <family val="2"/>
    </font>
    <font>
      <sz val="10"/>
      <color rgb="FFFFC000"/>
      <name val="Verdana"/>
      <family val="2"/>
    </font>
    <font>
      <sz val="9"/>
      <name val="Verdana"/>
      <family val="2"/>
    </font>
    <font>
      <sz val="10"/>
      <name val="Arial"/>
      <family val="2"/>
    </font>
    <font>
      <sz val="8"/>
      <color theme="0"/>
      <name val="Verdana"/>
      <family val="2"/>
    </font>
    <font>
      <i/>
      <sz val="9"/>
      <name val="Verdana"/>
      <family val="2"/>
      <charset val="204"/>
    </font>
    <font>
      <sz val="11"/>
      <name val="Calibri"/>
      <family val="2"/>
      <charset val="186"/>
    </font>
    <font>
      <b/>
      <sz val="9"/>
      <name val="Arial"/>
      <family val="2"/>
      <charset val="238"/>
    </font>
    <font>
      <sz val="10"/>
      <name val="Arial"/>
      <family val="2"/>
      <charset val="238"/>
    </font>
    <font>
      <sz val="8"/>
      <name val="Verdana"/>
      <family val="2"/>
    </font>
    <font>
      <b/>
      <sz val="9"/>
      <name val="Arial"/>
      <family val="2"/>
    </font>
    <font>
      <b/>
      <sz val="10"/>
      <color theme="0"/>
      <name val="Verdana"/>
      <family val="2"/>
    </font>
    <font>
      <sz val="11"/>
      <name val="Arial"/>
      <family val="2"/>
    </font>
    <font>
      <b/>
      <sz val="11"/>
      <name val="Verdana"/>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
      <patternFill patternType="solid">
        <fgColor rgb="FFFFC000"/>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6">
    <xf numFmtId="0" fontId="0" fillId="0" borderId="0"/>
    <xf numFmtId="0" fontId="2" fillId="0" borderId="2">
      <alignment horizontal="left" wrapText="1"/>
    </xf>
    <xf numFmtId="0" fontId="7" fillId="0" borderId="0"/>
    <xf numFmtId="0" fontId="8" fillId="0" borderId="0" applyNumberFormat="0" applyFill="0" applyBorder="0" applyAlignment="0" applyProtection="0"/>
    <xf numFmtId="0" fontId="12" fillId="0" borderId="0"/>
    <xf numFmtId="0" fontId="17" fillId="0" borderId="0"/>
  </cellStyleXfs>
  <cellXfs count="86">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0" borderId="0" xfId="2" applyFont="1" applyAlignment="1">
      <alignment horizontal="left" vertical="top"/>
    </xf>
    <xf numFmtId="0" fontId="4" fillId="4" borderId="1" xfId="2" applyFont="1" applyFill="1" applyBorder="1" applyAlignment="1">
      <alignment horizontal="center" vertical="center" wrapText="1"/>
    </xf>
    <xf numFmtId="0" fontId="6" fillId="0" borderId="0" xfId="2" applyFont="1" applyAlignment="1">
      <alignment horizontal="left" vertical="top" wrapText="1"/>
    </xf>
    <xf numFmtId="0" fontId="6" fillId="5" borderId="0" xfId="2" applyFont="1" applyFill="1" applyAlignment="1">
      <alignment horizontal="left" vertical="top"/>
    </xf>
    <xf numFmtId="0" fontId="9" fillId="0" borderId="0" xfId="2" applyFont="1" applyAlignment="1">
      <alignment horizontal="left" vertical="top" wrapText="1"/>
    </xf>
    <xf numFmtId="0" fontId="10" fillId="7" borderId="0" xfId="0" applyFont="1" applyFill="1"/>
    <xf numFmtId="0" fontId="3" fillId="0" borderId="0" xfId="0" applyFont="1" applyAlignment="1">
      <alignment horizontal="center"/>
    </xf>
    <xf numFmtId="0" fontId="6" fillId="4" borderId="11" xfId="2" applyFont="1" applyFill="1" applyBorder="1" applyAlignment="1">
      <alignment horizontal="center" vertical="center" wrapText="1"/>
    </xf>
    <xf numFmtId="0" fontId="4" fillId="0" borderId="4"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6" fillId="0" borderId="4" xfId="2" applyFont="1" applyBorder="1" applyAlignment="1">
      <alignment horizontal="left" vertical="top" wrapText="1"/>
    </xf>
    <xf numFmtId="0" fontId="13" fillId="0" borderId="0" xfId="2" applyFont="1" applyAlignment="1">
      <alignment horizontal="justify" vertical="center"/>
    </xf>
    <xf numFmtId="0" fontId="7" fillId="6" borderId="0" xfId="2" applyFill="1"/>
    <xf numFmtId="0" fontId="5" fillId="0" borderId="10" xfId="2" applyFont="1" applyBorder="1" applyAlignment="1" applyProtection="1">
      <alignment horizontal="left"/>
      <protection locked="0"/>
    </xf>
    <xf numFmtId="0" fontId="5" fillId="0" borderId="10" xfId="2" applyFont="1" applyBorder="1" applyAlignment="1" applyProtection="1">
      <alignment horizontal="left" vertical="top"/>
      <protection locked="0"/>
    </xf>
    <xf numFmtId="0" fontId="5" fillId="0" borderId="13" xfId="2" applyFont="1" applyBorder="1" applyAlignment="1" applyProtection="1">
      <alignment horizontal="left" vertical="top"/>
      <protection locked="0"/>
    </xf>
    <xf numFmtId="0" fontId="11" fillId="6" borderId="4" xfId="2" applyFont="1" applyFill="1" applyBorder="1" applyAlignment="1" applyProtection="1">
      <alignment horizontal="center" vertical="top" wrapText="1"/>
      <protection locked="0"/>
    </xf>
    <xf numFmtId="0" fontId="5" fillId="0" borderId="10" xfId="2" applyFont="1" applyBorder="1" applyAlignment="1" applyProtection="1">
      <alignment horizontal="center"/>
      <protection locked="0"/>
    </xf>
    <xf numFmtId="0" fontId="5" fillId="0" borderId="13" xfId="2" applyFont="1" applyBorder="1" applyAlignment="1" applyProtection="1">
      <alignment horizontal="center"/>
      <protection locked="0"/>
    </xf>
    <xf numFmtId="0" fontId="11" fillId="6" borderId="4" xfId="2" applyFont="1" applyFill="1" applyBorder="1" applyAlignment="1" applyProtection="1">
      <alignment horizontal="center" vertical="center" wrapText="1"/>
      <protection locked="0"/>
    </xf>
    <xf numFmtId="0" fontId="11" fillId="0" borderId="4" xfId="5" applyFont="1" applyBorder="1" applyAlignment="1" applyProtection="1">
      <alignment horizontal="left" vertical="top" wrapText="1"/>
      <protection locked="0"/>
    </xf>
    <xf numFmtId="0" fontId="11" fillId="6" borderId="4" xfId="2" applyFont="1" applyFill="1" applyBorder="1" applyAlignment="1" applyProtection="1">
      <alignment horizontal="left" vertical="top" wrapText="1"/>
      <protection locked="0"/>
    </xf>
    <xf numFmtId="0" fontId="8" fillId="6" borderId="1" xfId="3" applyFill="1" applyBorder="1" applyAlignment="1" applyProtection="1">
      <alignment horizontal="center" vertical="center" wrapText="1"/>
      <protection locked="0"/>
    </xf>
    <xf numFmtId="0" fontId="18" fillId="6" borderId="4" xfId="2" applyFont="1" applyFill="1" applyBorder="1" applyAlignment="1" applyProtection="1">
      <alignment horizontal="left" vertical="top" wrapText="1"/>
      <protection locked="0"/>
    </xf>
    <xf numFmtId="0" fontId="8" fillId="0" borderId="0" xfId="3" applyAlignment="1">
      <alignment wrapText="1"/>
    </xf>
    <xf numFmtId="14" fontId="11" fillId="6" borderId="4" xfId="2" applyNumberFormat="1" applyFont="1" applyFill="1" applyBorder="1" applyAlignment="1" applyProtection="1">
      <alignment horizontal="center" vertical="top" wrapText="1"/>
      <protection locked="0"/>
    </xf>
    <xf numFmtId="0" fontId="8" fillId="0" borderId="0" xfId="3" applyAlignment="1" applyProtection="1">
      <alignment wrapText="1"/>
      <protection locked="0"/>
    </xf>
    <xf numFmtId="0" fontId="11" fillId="0" borderId="4" xfId="2" applyFont="1" applyBorder="1" applyAlignment="1" applyProtection="1">
      <alignment vertical="center" wrapText="1"/>
      <protection locked="0"/>
    </xf>
    <xf numFmtId="0" fontId="11" fillId="0" borderId="4" xfId="2" applyFont="1" applyBorder="1" applyAlignment="1">
      <alignment vertical="center" wrapText="1"/>
    </xf>
    <xf numFmtId="0" fontId="5" fillId="0" borderId="13" xfId="2" applyFont="1" applyBorder="1" applyAlignment="1" applyProtection="1">
      <alignment horizontal="left"/>
      <protection locked="0"/>
    </xf>
    <xf numFmtId="0" fontId="5" fillId="0" borderId="10" xfId="2" applyFont="1" applyBorder="1" applyAlignment="1" applyProtection="1">
      <alignment horizontal="center" vertical="top"/>
      <protection locked="0"/>
    </xf>
    <xf numFmtId="0" fontId="5" fillId="0" borderId="13" xfId="2" applyFont="1" applyBorder="1" applyAlignment="1" applyProtection="1">
      <alignment horizontal="center" vertical="top"/>
      <protection locked="0"/>
    </xf>
    <xf numFmtId="0" fontId="5" fillId="0" borderId="9" xfId="2" applyFont="1" applyBorder="1" applyAlignment="1" applyProtection="1">
      <alignment horizontal="center" vertical="top"/>
      <protection locked="0"/>
    </xf>
    <xf numFmtId="0" fontId="2" fillId="0" borderId="2" xfId="0" applyFont="1" applyBorder="1" applyAlignment="1">
      <alignment horizontal="center" vertical="center"/>
    </xf>
    <xf numFmtId="0" fontId="20" fillId="0" borderId="0" xfId="2" applyFont="1" applyAlignment="1">
      <alignment horizontal="left" vertical="top"/>
    </xf>
    <xf numFmtId="0" fontId="4" fillId="4" borderId="11" xfId="2" applyFont="1" applyFill="1" applyBorder="1" applyAlignment="1">
      <alignment horizontal="center" vertical="center" wrapText="1"/>
    </xf>
    <xf numFmtId="0" fontId="5" fillId="0" borderId="9" xfId="2" applyFont="1" applyBorder="1" applyAlignment="1" applyProtection="1">
      <alignment horizontal="left" vertical="top"/>
      <protection locked="0"/>
    </xf>
    <xf numFmtId="0" fontId="4" fillId="0" borderId="9" xfId="2" applyFont="1" applyBorder="1" applyAlignment="1">
      <alignment vertical="top"/>
    </xf>
    <xf numFmtId="0" fontId="5" fillId="0" borderId="9" xfId="2" applyFont="1" applyBorder="1" applyAlignment="1" applyProtection="1">
      <alignment horizontal="left"/>
      <protection locked="0"/>
    </xf>
    <xf numFmtId="0" fontId="5" fillId="0" borderId="9" xfId="2" applyFont="1" applyBorder="1" applyAlignment="1" applyProtection="1">
      <alignment horizontal="center"/>
      <protection locked="0"/>
    </xf>
    <xf numFmtId="0" fontId="15" fillId="0" borderId="0" xfId="2" applyFont="1" applyAlignment="1" applyProtection="1">
      <alignment horizontal="justify" vertical="center"/>
      <protection locked="0"/>
    </xf>
    <xf numFmtId="0" fontId="11" fillId="6" borderId="4" xfId="2" applyFont="1" applyFill="1" applyBorder="1" applyAlignment="1" applyProtection="1">
      <alignment horizontal="left" vertical="center" wrapText="1"/>
      <protection locked="0"/>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2" fillId="0" borderId="7"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12" xfId="2" applyFont="1" applyBorder="1" applyAlignment="1">
      <alignment horizontal="center" vertical="center" wrapText="1"/>
    </xf>
    <xf numFmtId="0" fontId="5" fillId="0" borderId="9" xfId="2" applyFont="1" applyBorder="1" applyAlignment="1" applyProtection="1">
      <alignment horizontal="left"/>
      <protection locked="0"/>
    </xf>
    <xf numFmtId="0" fontId="5" fillId="0" borderId="10" xfId="2" applyFont="1" applyBorder="1" applyAlignment="1" applyProtection="1">
      <alignment horizontal="left"/>
      <protection locked="0"/>
    </xf>
    <xf numFmtId="0" fontId="5" fillId="0" borderId="13" xfId="2" applyFont="1" applyBorder="1" applyAlignment="1" applyProtection="1">
      <alignment horizontal="left"/>
      <protection locked="0"/>
    </xf>
    <xf numFmtId="0" fontId="5" fillId="0" borderId="9" xfId="2" applyFont="1" applyBorder="1" applyAlignment="1" applyProtection="1">
      <alignment horizontal="left" vertical="top"/>
      <protection locked="0"/>
    </xf>
    <xf numFmtId="0" fontId="5" fillId="0" borderId="10" xfId="2" applyFont="1" applyBorder="1" applyAlignment="1" applyProtection="1">
      <alignment horizontal="left" vertical="top"/>
      <protection locked="0"/>
    </xf>
    <xf numFmtId="0" fontId="5" fillId="0" borderId="13" xfId="2" applyFont="1" applyBorder="1" applyAlignment="1" applyProtection="1">
      <alignment horizontal="left" vertical="top"/>
      <protection locked="0"/>
    </xf>
    <xf numFmtId="0" fontId="5" fillId="0" borderId="9" xfId="2" applyFont="1" applyBorder="1" applyAlignment="1" applyProtection="1">
      <alignment horizontal="center"/>
      <protection locked="0"/>
    </xf>
    <xf numFmtId="0" fontId="5" fillId="0" borderId="10" xfId="2" applyFont="1" applyBorder="1" applyAlignment="1" applyProtection="1">
      <alignment horizontal="center"/>
      <protection locked="0"/>
    </xf>
    <xf numFmtId="0" fontId="5" fillId="0" borderId="13" xfId="2" applyFont="1" applyBorder="1" applyAlignment="1" applyProtection="1">
      <alignment horizontal="center"/>
      <protection locked="0"/>
    </xf>
    <xf numFmtId="0" fontId="5" fillId="0" borderId="9" xfId="2" applyFont="1" applyBorder="1" applyAlignment="1" applyProtection="1">
      <alignment horizontal="center" vertical="top"/>
      <protection locked="0"/>
    </xf>
    <xf numFmtId="0" fontId="5" fillId="0" borderId="10" xfId="2" applyFont="1" applyBorder="1" applyAlignment="1" applyProtection="1">
      <alignment horizontal="center" vertical="top"/>
      <protection locked="0"/>
    </xf>
    <xf numFmtId="0" fontId="5" fillId="0" borderId="13" xfId="2" applyFont="1" applyBorder="1" applyAlignment="1" applyProtection="1">
      <alignment horizontal="center" vertical="top"/>
      <protection locked="0"/>
    </xf>
    <xf numFmtId="0" fontId="16" fillId="0" borderId="9" xfId="2" applyFont="1" applyBorder="1" applyAlignment="1" applyProtection="1">
      <alignment horizontal="left"/>
      <protection locked="0"/>
    </xf>
    <xf numFmtId="0" fontId="16" fillId="0" borderId="10" xfId="2" applyFont="1" applyBorder="1" applyAlignment="1" applyProtection="1">
      <alignment horizontal="left"/>
      <protection locked="0"/>
    </xf>
    <xf numFmtId="0" fontId="16" fillId="0" borderId="13" xfId="2" applyFont="1" applyBorder="1" applyAlignment="1" applyProtection="1">
      <alignment horizontal="left"/>
      <protection locked="0"/>
    </xf>
    <xf numFmtId="0" fontId="16" fillId="0" borderId="9" xfId="2" applyFont="1" applyBorder="1" applyAlignment="1" applyProtection="1">
      <alignment horizontal="left" vertical="top"/>
      <protection locked="0"/>
    </xf>
    <xf numFmtId="0" fontId="16" fillId="0" borderId="10" xfId="2" applyFont="1" applyBorder="1" applyAlignment="1" applyProtection="1">
      <alignment horizontal="left" vertical="top"/>
      <protection locked="0"/>
    </xf>
    <xf numFmtId="0" fontId="16" fillId="0" borderId="13" xfId="2" applyFont="1" applyBorder="1" applyAlignment="1" applyProtection="1">
      <alignment horizontal="left" vertical="top"/>
      <protection locked="0"/>
    </xf>
    <xf numFmtId="0" fontId="11" fillId="0" borderId="9" xfId="2" applyFont="1" applyBorder="1" applyAlignment="1" applyProtection="1">
      <alignment horizontal="center"/>
      <protection locked="0"/>
    </xf>
    <xf numFmtId="0" fontId="11" fillId="0" borderId="10" xfId="2" applyFont="1" applyBorder="1" applyAlignment="1" applyProtection="1">
      <alignment horizontal="center"/>
      <protection locked="0"/>
    </xf>
    <xf numFmtId="0" fontId="11" fillId="0" borderId="13" xfId="2" applyFont="1" applyBorder="1" applyAlignment="1" applyProtection="1">
      <alignment horizontal="center"/>
      <protection locked="0"/>
    </xf>
    <xf numFmtId="0" fontId="19" fillId="0" borderId="9" xfId="2" applyFont="1" applyBorder="1" applyAlignment="1" applyProtection="1">
      <alignment horizontal="center"/>
      <protection locked="0"/>
    </xf>
    <xf numFmtId="0" fontId="19" fillId="0" borderId="10" xfId="2" applyFont="1" applyBorder="1" applyAlignment="1" applyProtection="1">
      <alignment horizontal="center"/>
      <protection locked="0"/>
    </xf>
    <xf numFmtId="0" fontId="19" fillId="0" borderId="13" xfId="2" applyFont="1" applyBorder="1" applyAlignment="1" applyProtection="1">
      <alignment horizontal="center"/>
      <protection locked="0"/>
    </xf>
    <xf numFmtId="0" fontId="19" fillId="0" borderId="9" xfId="2" applyFont="1" applyBorder="1" applyAlignment="1" applyProtection="1">
      <alignment horizontal="center" vertical="top"/>
      <protection locked="0"/>
    </xf>
    <xf numFmtId="0" fontId="19" fillId="0" borderId="10" xfId="2" applyFont="1" applyBorder="1" applyAlignment="1" applyProtection="1">
      <alignment horizontal="center" vertical="top"/>
      <protection locked="0"/>
    </xf>
    <xf numFmtId="0" fontId="19" fillId="0" borderId="13" xfId="2" applyFont="1" applyBorder="1" applyAlignment="1" applyProtection="1">
      <alignment horizontal="center" vertical="top"/>
      <protection locked="0"/>
    </xf>
  </cellXfs>
  <cellStyles count="6">
    <cellStyle name="GL" xfId="1" xr:uid="{C6A25B4E-5C2B-4AEA-9443-335C9B96EC86}"/>
    <cellStyle name="Hyperlink 2" xfId="3" xr:uid="{76C4825D-31D3-4299-8B2B-C7E6EB0705E4}"/>
    <cellStyle name="Normal" xfId="0" builtinId="0"/>
    <cellStyle name="Normal 2" xfId="2" xr:uid="{6B4450FF-4C02-4BD3-86AD-D3D388E37CC9}"/>
    <cellStyle name="Normál 2" xfId="5" xr:uid="{BB9B2948-C39E-4063-9DCC-207B80B6953D}"/>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3495675</xdr:colOff>
          <xdr:row>4</xdr:row>
          <xdr:rowOff>180975</xdr:rowOff>
        </xdr:from>
        <xdr:to>
          <xdr:col>2</xdr:col>
          <xdr:colOff>4095750</xdr:colOff>
          <xdr:row>4</xdr:row>
          <xdr:rowOff>619125</xdr:rowOff>
        </xdr:to>
        <xdr:sp macro="" textlink="">
          <xdr:nvSpPr>
            <xdr:cNvPr id="78849" name="Object 1" hidden="1">
              <a:extLst>
                <a:ext uri="{63B3BB69-23CF-44E3-9099-C40C66FF867C}">
                  <a14:compatExt spid="_x0000_s78849"/>
                </a:ext>
                <a:ext uri="{FF2B5EF4-FFF2-40B4-BE49-F238E27FC236}">
                  <a16:creationId xmlns:a16="http://schemas.microsoft.com/office/drawing/2014/main" id="{00000000-0008-0000-1600-0000013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3600450</xdr:colOff>
          <xdr:row>4</xdr:row>
          <xdr:rowOff>1428750</xdr:rowOff>
        </xdr:from>
        <xdr:to>
          <xdr:col>2</xdr:col>
          <xdr:colOff>4229100</xdr:colOff>
          <xdr:row>4</xdr:row>
          <xdr:rowOff>1905000</xdr:rowOff>
        </xdr:to>
        <xdr:sp macro="" textlink="">
          <xdr:nvSpPr>
            <xdr:cNvPr id="78850" name="Object 2" hidden="1">
              <a:extLst>
                <a:ext uri="{63B3BB69-23CF-44E3-9099-C40C66FF867C}">
                  <a14:compatExt spid="_x0000_s78850"/>
                </a:ext>
                <a:ext uri="{FF2B5EF4-FFF2-40B4-BE49-F238E27FC236}">
                  <a16:creationId xmlns:a16="http://schemas.microsoft.com/office/drawing/2014/main" id="{00000000-0008-0000-1600-0000023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04\FolderRedirections$\Documents%20and%20Settings\Devosa\Desktop\CEIOPS%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3"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2"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nbs.sk/_img/Documents/_Legislativa/_Vestnik/ODPORUC_UDFT_1_2016.pdf" TargetMode="External"/><Relationship Id="rId2" Type="http://schemas.openxmlformats.org/officeDocument/2006/relationships/hyperlink" Target="http://www.nbs.sk/_img/Documents/_Legislativa/_Vestnik/ODPORUC_UDFT_1_2016.pdf" TargetMode="External"/><Relationship Id="rId1" Type="http://schemas.openxmlformats.org/officeDocument/2006/relationships/hyperlink" Target="http://www.nbs.sk/_img/Documents/_Legislativa/_Vestnik/ODPORUC_UDFT_1_2016.pdf" TargetMode="Externa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19"/>
  <sheetViews>
    <sheetView tabSelected="1" zoomScale="85" zoomScaleNormal="85" workbookViewId="0">
      <pane ySplit="4" topLeftCell="A5" activePane="bottomLeft" state="frozen"/>
      <selection pane="bottomLeft" activeCell="AG16" sqref="AG16"/>
    </sheetView>
  </sheetViews>
  <sheetFormatPr defaultColWidth="9.28515625" defaultRowHeight="12.75" x14ac:dyDescent="0.2"/>
  <cols>
    <col min="1" max="1" width="60.42578125" style="2" customWidth="1"/>
    <col min="2" max="31" width="4.28515625" style="2" customWidth="1"/>
    <col min="32" max="34" width="9.28515625" style="2"/>
    <col min="35" max="35" width="16.42578125" style="2" customWidth="1"/>
    <col min="36" max="36" width="12.5703125" style="2" customWidth="1"/>
    <col min="37" max="16384" width="9.28515625" style="2"/>
  </cols>
  <sheetData>
    <row r="1" spans="1:66"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row>
    <row r="2" spans="1:66" ht="27.75" customHeight="1" x14ac:dyDescent="0.2">
      <c r="A2" s="52" t="s">
        <v>127</v>
      </c>
      <c r="B2" s="55" t="s">
        <v>32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66" ht="14.25" customHeight="1" x14ac:dyDescent="0.2">
      <c r="A3" s="53"/>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54"/>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128</v>
      </c>
      <c r="B5" s="43" t="str">
        <f t="shared" ref="B5:AD5" si="0">IF(B6="X","IC",IF(B7="X","Yes",IF(B8="X","No",IF(B10="X","n/a","missing"))))</f>
        <v>Yes</v>
      </c>
      <c r="C5" s="43" t="str">
        <f t="shared" si="0"/>
        <v>IC</v>
      </c>
      <c r="D5" s="43" t="str">
        <f t="shared" si="0"/>
        <v>IC</v>
      </c>
      <c r="E5" s="43" t="str">
        <f t="shared" si="0"/>
        <v>Yes</v>
      </c>
      <c r="F5" s="43" t="str">
        <f t="shared" si="0"/>
        <v>IC</v>
      </c>
      <c r="G5" s="43" t="str">
        <f t="shared" si="0"/>
        <v>Yes</v>
      </c>
      <c r="H5" s="43" t="str">
        <f t="shared" si="0"/>
        <v>Yes</v>
      </c>
      <c r="I5" s="43" t="str">
        <f t="shared" si="0"/>
        <v>IC</v>
      </c>
      <c r="J5" s="43" t="str">
        <f t="shared" si="0"/>
        <v>IC</v>
      </c>
      <c r="K5" s="43" t="str">
        <f t="shared" si="0"/>
        <v>IC</v>
      </c>
      <c r="L5" s="43" t="str">
        <f t="shared" si="0"/>
        <v>Yes</v>
      </c>
      <c r="M5" s="43" t="str">
        <f t="shared" si="0"/>
        <v>IC</v>
      </c>
      <c r="N5" s="43" t="str">
        <f t="shared" si="0"/>
        <v>Yes</v>
      </c>
      <c r="O5" s="43" t="str">
        <f t="shared" si="0"/>
        <v>IC</v>
      </c>
      <c r="P5" s="43" t="str">
        <f t="shared" si="0"/>
        <v>IC</v>
      </c>
      <c r="Q5" s="43" t="str">
        <f t="shared" si="0"/>
        <v>IC</v>
      </c>
      <c r="R5" s="43" t="str">
        <f t="shared" si="0"/>
        <v>IC</v>
      </c>
      <c r="S5" s="43" t="str">
        <f t="shared" si="0"/>
        <v>IC</v>
      </c>
      <c r="T5" s="43" t="str">
        <f t="shared" si="0"/>
        <v>IC</v>
      </c>
      <c r="U5" s="43" t="str">
        <f t="shared" si="0"/>
        <v>Yes</v>
      </c>
      <c r="V5" s="43" t="str">
        <f t="shared" si="0"/>
        <v>IC</v>
      </c>
      <c r="W5" s="43" t="str">
        <f t="shared" si="0"/>
        <v>IC</v>
      </c>
      <c r="X5" s="43" t="str">
        <f t="shared" si="0"/>
        <v>Yes</v>
      </c>
      <c r="Y5" s="43" t="str">
        <f t="shared" si="0"/>
        <v>IC</v>
      </c>
      <c r="Z5" s="43" t="str">
        <f t="shared" si="0"/>
        <v>IC</v>
      </c>
      <c r="AA5" s="43" t="str">
        <f t="shared" si="0"/>
        <v>IC</v>
      </c>
      <c r="AB5" s="43" t="str">
        <f t="shared" si="0"/>
        <v>IC</v>
      </c>
      <c r="AC5" s="43" t="str">
        <f t="shared" si="0"/>
        <v>IC</v>
      </c>
      <c r="AD5" s="43" t="str">
        <f t="shared" si="0"/>
        <v>Yes</v>
      </c>
      <c r="AE5" s="43" t="str">
        <f t="shared" ref="AE5" si="1">IF(AE6="X","IC",IF(AE7="X","Yes",IF(AE8="X","No",IF(AE10="X","n/a","missing"))))</f>
        <v>IC</v>
      </c>
      <c r="AI5" s="2" t="str">
        <f t="shared" ref="AI5:AI7" si="2">$A$2</f>
        <v>Guidelines on basis risk (EIOPA-BoS-14/172)</v>
      </c>
      <c r="AJ5" s="2" t="str">
        <f t="shared" ref="AJ5:BN5" si="3">A5</f>
        <v>Guideline 1 – Risk-mitigation techniques with no material basis risk</v>
      </c>
      <c r="AK5" s="2" t="str">
        <f t="shared" si="3"/>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si="3"/>
        <v>Yes</v>
      </c>
      <c r="BN5" s="2" t="str">
        <f t="shared" si="3"/>
        <v>IC</v>
      </c>
    </row>
    <row r="6" spans="1:66" x14ac:dyDescent="0.2">
      <c r="A6" s="5" t="s">
        <v>33</v>
      </c>
      <c r="B6" s="6"/>
      <c r="C6" s="6" t="s">
        <v>126</v>
      </c>
      <c r="D6" s="6" t="s">
        <v>126</v>
      </c>
      <c r="E6" s="6"/>
      <c r="F6" s="6" t="s">
        <v>126</v>
      </c>
      <c r="G6" s="6"/>
      <c r="H6" s="6"/>
      <c r="I6" s="6" t="s">
        <v>126</v>
      </c>
      <c r="J6" s="6" t="s">
        <v>126</v>
      </c>
      <c r="K6" s="6" t="s">
        <v>126</v>
      </c>
      <c r="L6" s="6"/>
      <c r="M6" s="6" t="s">
        <v>126</v>
      </c>
      <c r="N6" s="6"/>
      <c r="O6" s="6" t="s">
        <v>126</v>
      </c>
      <c r="P6" s="6" t="s">
        <v>126</v>
      </c>
      <c r="Q6" s="6" t="s">
        <v>126</v>
      </c>
      <c r="R6" s="6" t="s">
        <v>126</v>
      </c>
      <c r="S6" s="6" t="s">
        <v>126</v>
      </c>
      <c r="T6" s="6" t="s">
        <v>126</v>
      </c>
      <c r="U6" s="6"/>
      <c r="V6" s="6" t="s">
        <v>126</v>
      </c>
      <c r="W6" s="6" t="s">
        <v>126</v>
      </c>
      <c r="X6" s="6"/>
      <c r="Y6" s="6" t="s">
        <v>126</v>
      </c>
      <c r="Z6" s="6" t="s">
        <v>126</v>
      </c>
      <c r="AA6" s="6" t="s">
        <v>126</v>
      </c>
      <c r="AB6" s="6" t="s">
        <v>126</v>
      </c>
      <c r="AC6" s="6" t="s">
        <v>126</v>
      </c>
      <c r="AD6" s="6"/>
      <c r="AE6" s="6" t="s">
        <v>126</v>
      </c>
      <c r="AI6" s="2" t="str">
        <f t="shared" si="2"/>
        <v>Guidelines on basis risk (EIOPA-BoS-14/172)</v>
      </c>
      <c r="AJ6" s="2" t="str">
        <f t="shared" ref="AJ6:BN6" si="4">A10</f>
        <v>Guideline 2 - Financial risk-mitigation techniques: assessment criteria of material basis risk</v>
      </c>
      <c r="AK6" s="2" t="str">
        <f t="shared" si="4"/>
        <v>Yes</v>
      </c>
      <c r="AL6" s="2" t="str">
        <f t="shared" si="4"/>
        <v>IC</v>
      </c>
      <c r="AM6" s="2" t="str">
        <f t="shared" si="4"/>
        <v>IC</v>
      </c>
      <c r="AN6" s="2" t="str">
        <f t="shared" si="4"/>
        <v>Yes</v>
      </c>
      <c r="AO6" s="2" t="str">
        <f t="shared" si="4"/>
        <v>IC</v>
      </c>
      <c r="AP6" s="2" t="str">
        <f t="shared" si="4"/>
        <v>Yes</v>
      </c>
      <c r="AQ6" s="2" t="str">
        <f t="shared" si="4"/>
        <v>Yes</v>
      </c>
      <c r="AR6" s="2" t="str">
        <f t="shared" si="4"/>
        <v>IC</v>
      </c>
      <c r="AS6" s="2" t="str">
        <f t="shared" si="4"/>
        <v>IC</v>
      </c>
      <c r="AT6" s="2" t="str">
        <f t="shared" si="4"/>
        <v>IC</v>
      </c>
      <c r="AU6" s="2" t="str">
        <f t="shared" si="4"/>
        <v>Yes</v>
      </c>
      <c r="AV6" s="2" t="str">
        <f t="shared" si="4"/>
        <v>IC</v>
      </c>
      <c r="AW6" s="2" t="str">
        <f t="shared" si="4"/>
        <v>Yes</v>
      </c>
      <c r="AX6" s="2" t="str">
        <f t="shared" si="4"/>
        <v>IC</v>
      </c>
      <c r="AY6" s="2" t="str">
        <f t="shared" si="4"/>
        <v>IC</v>
      </c>
      <c r="AZ6" s="2" t="str">
        <f t="shared" si="4"/>
        <v>IC</v>
      </c>
      <c r="BA6" s="2" t="str">
        <f t="shared" si="4"/>
        <v>IC</v>
      </c>
      <c r="BB6" s="2" t="str">
        <f t="shared" si="4"/>
        <v>IC</v>
      </c>
      <c r="BC6" s="2" t="str">
        <f t="shared" si="4"/>
        <v>IC</v>
      </c>
      <c r="BD6" s="2" t="str">
        <f t="shared" si="4"/>
        <v>Yes</v>
      </c>
      <c r="BE6" s="2" t="str">
        <f t="shared" si="4"/>
        <v>IC</v>
      </c>
      <c r="BF6" s="2" t="str">
        <f t="shared" si="4"/>
        <v>IC</v>
      </c>
      <c r="BG6" s="2" t="str">
        <f t="shared" si="4"/>
        <v>Yes</v>
      </c>
      <c r="BH6" s="2" t="str">
        <f t="shared" si="4"/>
        <v>IC</v>
      </c>
      <c r="BI6" s="2" t="str">
        <f t="shared" si="4"/>
        <v>IC</v>
      </c>
      <c r="BJ6" s="2" t="str">
        <f t="shared" si="4"/>
        <v>IC</v>
      </c>
      <c r="BK6" s="2" t="str">
        <f t="shared" si="4"/>
        <v>IC</v>
      </c>
      <c r="BL6" s="2" t="str">
        <f t="shared" si="4"/>
        <v>IC</v>
      </c>
      <c r="BM6" s="2" t="str">
        <f t="shared" si="4"/>
        <v>Yes</v>
      </c>
      <c r="BN6" s="2" t="str">
        <f t="shared" si="4"/>
        <v>IC</v>
      </c>
    </row>
    <row r="7" spans="1:66" x14ac:dyDescent="0.2">
      <c r="A7" s="5" t="s">
        <v>34</v>
      </c>
      <c r="B7" s="6" t="s">
        <v>126</v>
      </c>
      <c r="C7" s="6"/>
      <c r="D7" s="6"/>
      <c r="E7" s="6" t="s">
        <v>126</v>
      </c>
      <c r="F7" s="6"/>
      <c r="G7" s="6" t="s">
        <v>126</v>
      </c>
      <c r="H7" s="6" t="s">
        <v>126</v>
      </c>
      <c r="I7" s="6"/>
      <c r="J7" s="6"/>
      <c r="K7" s="6"/>
      <c r="L7" s="6" t="s">
        <v>126</v>
      </c>
      <c r="M7" s="6"/>
      <c r="N7" s="6" t="s">
        <v>126</v>
      </c>
      <c r="O7" s="6"/>
      <c r="P7" s="6"/>
      <c r="Q7" s="6"/>
      <c r="R7" s="6"/>
      <c r="S7" s="6"/>
      <c r="T7" s="6"/>
      <c r="U7" s="6" t="s">
        <v>126</v>
      </c>
      <c r="V7" s="6"/>
      <c r="W7" s="6"/>
      <c r="X7" s="6" t="s">
        <v>126</v>
      </c>
      <c r="Y7" s="6"/>
      <c r="Z7" s="6"/>
      <c r="AA7" s="6"/>
      <c r="AB7" s="6"/>
      <c r="AC7" s="6"/>
      <c r="AD7" s="6" t="s">
        <v>126</v>
      </c>
      <c r="AE7" s="6"/>
      <c r="AI7" s="2" t="str">
        <f t="shared" si="2"/>
        <v>Guidelines on basis risk (EIOPA-BoS-14/172)</v>
      </c>
      <c r="AJ7" s="2" t="str">
        <f t="shared" ref="AJ7:BN7" si="5">A15</f>
        <v>Guideline 3 - Insurance risk-mitigation techniques with no material basis risk</v>
      </c>
      <c r="AK7" s="2" t="str">
        <f t="shared" si="5"/>
        <v>Yes</v>
      </c>
      <c r="AL7" s="2" t="str">
        <f t="shared" si="5"/>
        <v>IC</v>
      </c>
      <c r="AM7" s="2" t="str">
        <f t="shared" si="5"/>
        <v>IC</v>
      </c>
      <c r="AN7" s="2" t="str">
        <f t="shared" si="5"/>
        <v>Yes</v>
      </c>
      <c r="AO7" s="2" t="str">
        <f t="shared" si="5"/>
        <v>IC</v>
      </c>
      <c r="AP7" s="2" t="str">
        <f t="shared" si="5"/>
        <v>Yes</v>
      </c>
      <c r="AQ7" s="2" t="str">
        <f t="shared" si="5"/>
        <v>Yes</v>
      </c>
      <c r="AR7" s="2" t="str">
        <f t="shared" si="5"/>
        <v>IC</v>
      </c>
      <c r="AS7" s="2" t="str">
        <f t="shared" si="5"/>
        <v>IC</v>
      </c>
      <c r="AT7" s="2" t="str">
        <f t="shared" si="5"/>
        <v>IC</v>
      </c>
      <c r="AU7" s="2" t="str">
        <f t="shared" si="5"/>
        <v>Yes</v>
      </c>
      <c r="AV7" s="2" t="str">
        <f t="shared" si="5"/>
        <v>IC</v>
      </c>
      <c r="AW7" s="2" t="str">
        <f t="shared" si="5"/>
        <v>Yes</v>
      </c>
      <c r="AX7" s="2" t="str">
        <f t="shared" si="5"/>
        <v>IC</v>
      </c>
      <c r="AY7" s="2" t="str">
        <f t="shared" si="5"/>
        <v>IC</v>
      </c>
      <c r="AZ7" s="2" t="str">
        <f t="shared" si="5"/>
        <v>IC</v>
      </c>
      <c r="BA7" s="2" t="str">
        <f t="shared" si="5"/>
        <v>IC</v>
      </c>
      <c r="BB7" s="2" t="str">
        <f t="shared" si="5"/>
        <v>IC</v>
      </c>
      <c r="BC7" s="2" t="str">
        <f t="shared" si="5"/>
        <v>IC</v>
      </c>
      <c r="BD7" s="2" t="str">
        <f t="shared" si="5"/>
        <v>Yes</v>
      </c>
      <c r="BE7" s="2" t="str">
        <f t="shared" si="5"/>
        <v>IC</v>
      </c>
      <c r="BF7" s="2" t="str">
        <f t="shared" si="5"/>
        <v>IC</v>
      </c>
      <c r="BG7" s="2" t="str">
        <f t="shared" si="5"/>
        <v>Yes</v>
      </c>
      <c r="BH7" s="2" t="str">
        <f t="shared" si="5"/>
        <v>IC</v>
      </c>
      <c r="BI7" s="2" t="str">
        <f t="shared" si="5"/>
        <v>IC</v>
      </c>
      <c r="BJ7" s="2" t="str">
        <f t="shared" si="5"/>
        <v>IC</v>
      </c>
      <c r="BK7" s="2" t="str">
        <f t="shared" si="5"/>
        <v>IC</v>
      </c>
      <c r="BL7" s="2" t="str">
        <f t="shared" si="5"/>
        <v>IC</v>
      </c>
      <c r="BM7" s="2" t="str">
        <f t="shared" si="5"/>
        <v>Yes</v>
      </c>
      <c r="BN7" s="2" t="str">
        <f t="shared" si="5"/>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row>
    <row r="10" spans="1:66" ht="44.25" customHeight="1" x14ac:dyDescent="0.2">
      <c r="A10" s="4" t="s">
        <v>129</v>
      </c>
      <c r="B10" s="43" t="str">
        <f>IF(B11="X","IC",IF(B12="X","Yes",IF(B13="X","No",IF(#REF!="X","n/a","missing"))))</f>
        <v>Yes</v>
      </c>
      <c r="C10" s="43" t="str">
        <f>IF(C11="X","IC",IF(C12="X","Yes",IF(C13="X","No",IF(#REF!="X","n/a","missing"))))</f>
        <v>IC</v>
      </c>
      <c r="D10" s="43" t="str">
        <f>IF(D11="X","IC",IF(D12="X","Yes",IF(D13="X","No",IF(#REF!="X","n/a","missing"))))</f>
        <v>IC</v>
      </c>
      <c r="E10" s="43" t="str">
        <f>IF(E11="X","IC",IF(E12="X","Yes",IF(E13="X","No",IF(#REF!="X","n/a","missing"))))</f>
        <v>Yes</v>
      </c>
      <c r="F10" s="43" t="str">
        <f>IF(F11="X","IC",IF(F12="X","Yes",IF(F13="X","No",IF(#REF!="X","n/a","missing"))))</f>
        <v>IC</v>
      </c>
      <c r="G10" s="43" t="str">
        <f>IF(G11="X","IC",IF(G12="X","Yes",IF(G13="X","No",IF(#REF!="X","n/a","missing"))))</f>
        <v>Yes</v>
      </c>
      <c r="H10" s="43" t="str">
        <f>IF(H11="X","IC",IF(H12="X","Yes",IF(H13="X","No",IF(#REF!="X","n/a","missing"))))</f>
        <v>Yes</v>
      </c>
      <c r="I10" s="43" t="str">
        <f>IF(I11="X","IC",IF(I12="X","Yes",IF(I13="X","No",IF(#REF!="X","n/a","missing"))))</f>
        <v>IC</v>
      </c>
      <c r="J10" s="43" t="str">
        <f>IF(J11="X","IC",IF(J12="X","Yes",IF(J13="X","No",IF(#REF!="X","n/a","missing"))))</f>
        <v>IC</v>
      </c>
      <c r="K10" s="43" t="str">
        <f>IF(K11="X","IC",IF(K12="X","Yes",IF(K13="X","No",IF(#REF!="X","n/a","missing"))))</f>
        <v>IC</v>
      </c>
      <c r="L10" s="43" t="str">
        <f>IF(L11="X","IC",IF(L12="X","Yes",IF(L13="X","No",IF(#REF!="X","n/a","missing"))))</f>
        <v>Yes</v>
      </c>
      <c r="M10" s="43" t="str">
        <f>IF(M11="X","IC",IF(M12="X","Yes",IF(M13="X","No",IF(#REF!="X","n/a","missing"))))</f>
        <v>IC</v>
      </c>
      <c r="N10" s="43" t="str">
        <f>IF(N11="X","IC",IF(N12="X","Yes",IF(N13="X","No",IF(#REF!="X","n/a","missing"))))</f>
        <v>Yes</v>
      </c>
      <c r="O10" s="43" t="str">
        <f>IF(O11="X","IC",IF(O12="X","Yes",IF(O13="X","No",IF(#REF!="X","n/a","missing"))))</f>
        <v>IC</v>
      </c>
      <c r="P10" s="43" t="str">
        <f>IF(P11="X","IC",IF(P12="X","Yes",IF(P13="X","No",IF(#REF!="X","n/a","missing"))))</f>
        <v>IC</v>
      </c>
      <c r="Q10" s="43" t="str">
        <f>IF(Q11="X","IC",IF(Q12="X","Yes",IF(Q13="X","No",IF(#REF!="X","n/a","missing"))))</f>
        <v>IC</v>
      </c>
      <c r="R10" s="43" t="str">
        <f>IF(R11="X","IC",IF(R12="X","Yes",IF(R13="X","No",IF(#REF!="X","n/a","missing"))))</f>
        <v>IC</v>
      </c>
      <c r="S10" s="43" t="str">
        <f>IF(S11="X","IC",IF(S12="X","Yes",IF(S13="X","No",IF(#REF!="X","n/a","missing"))))</f>
        <v>IC</v>
      </c>
      <c r="T10" s="43" t="str">
        <f>IF(T11="X","IC",IF(T12="X","Yes",IF(T13="X","No",IF(#REF!="X","n/a","missing"))))</f>
        <v>IC</v>
      </c>
      <c r="U10" s="43" t="str">
        <f>IF(U11="X","IC",IF(U12="X","Yes",IF(U13="X","No",IF(#REF!="X","n/a","missing"))))</f>
        <v>Yes</v>
      </c>
      <c r="V10" s="43" t="str">
        <f>IF(V11="X","IC",IF(V12="X","Yes",IF(V13="X","No",IF(#REF!="X","n/a","missing"))))</f>
        <v>IC</v>
      </c>
      <c r="W10" s="43" t="str">
        <f>IF(W11="X","IC",IF(W12="X","Yes",IF(W13="X","No",IF(#REF!="X","n/a","missing"))))</f>
        <v>IC</v>
      </c>
      <c r="X10" s="43" t="str">
        <f>IF(X11="X","IC",IF(X12="X","Yes",IF(X13="X","No",IF(#REF!="X","n/a","missing"))))</f>
        <v>Yes</v>
      </c>
      <c r="Y10" s="43" t="str">
        <f>IF(Y11="X","IC",IF(Y12="X","Yes",IF(Y13="X","No",IF(#REF!="X","n/a","missing"))))</f>
        <v>IC</v>
      </c>
      <c r="Z10" s="43" t="str">
        <f>IF(Z11="X","IC",IF(Z12="X","Yes",IF(Z13="X","No",IF(#REF!="X","n/a","missing"))))</f>
        <v>IC</v>
      </c>
      <c r="AA10" s="43" t="str">
        <f>IF(AA11="X","IC",IF(AA12="X","Yes",IF(AA13="X","No",IF(#REF!="X","n/a","missing"))))</f>
        <v>IC</v>
      </c>
      <c r="AB10" s="43" t="str">
        <f>IF(AB11="X","IC",IF(AB12="X","Yes",IF(AB13="X","No",IF(#REF!="X","n/a","missing"))))</f>
        <v>IC</v>
      </c>
      <c r="AC10" s="43" t="str">
        <f>IF(AC11="X","IC",IF(AC12="X","Yes",IF(AC13="X","No",IF(#REF!="X","n/a","missing"))))</f>
        <v>IC</v>
      </c>
      <c r="AD10" s="43" t="str">
        <f>IF(AD11="X","IC",IF(AD12="X","Yes",IF(AD13="X","No",IF(#REF!="X","n/a","missing"))))</f>
        <v>Yes</v>
      </c>
      <c r="AE10" s="43" t="str">
        <f>IF(AE11="X","IC",IF(AE12="X","Yes",IF(AE13="X","No",IF(#REF!="X","n/a","missing"))))</f>
        <v>IC</v>
      </c>
    </row>
    <row r="11" spans="1:66" x14ac:dyDescent="0.2">
      <c r="A11" s="5" t="s">
        <v>33</v>
      </c>
      <c r="B11" s="6"/>
      <c r="C11" s="6" t="s">
        <v>126</v>
      </c>
      <c r="D11" s="6" t="s">
        <v>126</v>
      </c>
      <c r="E11" s="6"/>
      <c r="F11" s="6" t="s">
        <v>126</v>
      </c>
      <c r="G11" s="6"/>
      <c r="H11" s="6"/>
      <c r="I11" s="6" t="s">
        <v>126</v>
      </c>
      <c r="J11" s="6" t="s">
        <v>126</v>
      </c>
      <c r="K11" s="6" t="s">
        <v>126</v>
      </c>
      <c r="L11" s="6"/>
      <c r="M11" s="6" t="s">
        <v>126</v>
      </c>
      <c r="N11" s="6"/>
      <c r="O11" s="6" t="s">
        <v>126</v>
      </c>
      <c r="P11" s="6" t="s">
        <v>126</v>
      </c>
      <c r="Q11" s="6" t="s">
        <v>126</v>
      </c>
      <c r="R11" s="6" t="s">
        <v>126</v>
      </c>
      <c r="S11" s="6" t="s">
        <v>126</v>
      </c>
      <c r="T11" s="6" t="s">
        <v>126</v>
      </c>
      <c r="U11" s="6"/>
      <c r="V11" s="6" t="s">
        <v>126</v>
      </c>
      <c r="W11" s="6" t="s">
        <v>126</v>
      </c>
      <c r="X11" s="6"/>
      <c r="Y11" s="6" t="s">
        <v>126</v>
      </c>
      <c r="Z11" s="6" t="s">
        <v>126</v>
      </c>
      <c r="AA11" s="6" t="s">
        <v>126</v>
      </c>
      <c r="AB11" s="6" t="s">
        <v>126</v>
      </c>
      <c r="AC11" s="6" t="s">
        <v>126</v>
      </c>
      <c r="AD11" s="6"/>
      <c r="AE11" s="6" t="s">
        <v>126</v>
      </c>
    </row>
    <row r="12" spans="1:66" x14ac:dyDescent="0.2">
      <c r="A12" s="5" t="s">
        <v>34</v>
      </c>
      <c r="B12" s="6" t="s">
        <v>126</v>
      </c>
      <c r="C12" s="6"/>
      <c r="D12" s="6"/>
      <c r="E12" s="6" t="s">
        <v>126</v>
      </c>
      <c r="F12" s="6"/>
      <c r="G12" s="6" t="s">
        <v>126</v>
      </c>
      <c r="H12" s="6" t="s">
        <v>126</v>
      </c>
      <c r="I12" s="6"/>
      <c r="J12" s="6"/>
      <c r="K12" s="6"/>
      <c r="L12" s="6" t="s">
        <v>126</v>
      </c>
      <c r="M12" s="6"/>
      <c r="N12" s="6" t="s">
        <v>126</v>
      </c>
      <c r="O12" s="6"/>
      <c r="P12" s="6"/>
      <c r="Q12" s="6"/>
      <c r="R12" s="6"/>
      <c r="S12" s="6"/>
      <c r="T12" s="6"/>
      <c r="U12" s="6" t="s">
        <v>126</v>
      </c>
      <c r="V12" s="6"/>
      <c r="W12" s="6"/>
      <c r="X12" s="6" t="s">
        <v>126</v>
      </c>
      <c r="Y12" s="6"/>
      <c r="Z12" s="6"/>
      <c r="AA12" s="6"/>
      <c r="AB12" s="6"/>
      <c r="AC12" s="6"/>
      <c r="AD12" s="6" t="s">
        <v>126</v>
      </c>
      <c r="AE12" s="6"/>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66" x14ac:dyDescent="0.2">
      <c r="A14" s="5" t="s">
        <v>36</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row>
    <row r="15" spans="1:66" s="7" customFormat="1" ht="42.75" customHeight="1" x14ac:dyDescent="0.2">
      <c r="A15" s="9" t="s">
        <v>130</v>
      </c>
      <c r="B15" s="43" t="str">
        <f>IF(B16="X","IC",IF(B17="X","Yes",IF(B18="X","No",IF(#REF!="X","n/a","missing"))))</f>
        <v>Yes</v>
      </c>
      <c r="C15" s="43" t="str">
        <f>IF(C16="X","IC",IF(C17="X","Yes",IF(C18="X","No",IF(#REF!="X","n/a","missing"))))</f>
        <v>IC</v>
      </c>
      <c r="D15" s="43" t="str">
        <f>IF(D16="X","IC",IF(D17="X","Yes",IF(D18="X","No",IF(#REF!="X","n/a","missing"))))</f>
        <v>IC</v>
      </c>
      <c r="E15" s="43" t="str">
        <f>IF(E16="X","IC",IF(E17="X","Yes",IF(E18="X","No",IF(#REF!="X","n/a","missing"))))</f>
        <v>Yes</v>
      </c>
      <c r="F15" s="43" t="str">
        <f>IF(F16="X","IC",IF(F17="X","Yes",IF(F18="X","No",IF(#REF!="X","n/a","missing"))))</f>
        <v>IC</v>
      </c>
      <c r="G15" s="43" t="str">
        <f>IF(G16="X","IC",IF(G17="X","Yes",IF(G18="X","No",IF(#REF!="X","n/a","missing"))))</f>
        <v>Yes</v>
      </c>
      <c r="H15" s="43" t="str">
        <f>IF(H16="X","IC",IF(H17="X","Yes",IF(H18="X","No",IF(#REF!="X","n/a","missing"))))</f>
        <v>Yes</v>
      </c>
      <c r="I15" s="43" t="str">
        <f>IF(I16="X","IC",IF(I17="X","Yes",IF(I18="X","No",IF(#REF!="X","n/a","missing"))))</f>
        <v>IC</v>
      </c>
      <c r="J15" s="43" t="str">
        <f>IF(J16="X","IC",IF(J17="X","Yes",IF(J18="X","No",IF(#REF!="X","n/a","missing"))))</f>
        <v>IC</v>
      </c>
      <c r="K15" s="43" t="str">
        <f>IF(K16="X","IC",IF(K17="X","Yes",IF(K18="X","No",IF(#REF!="X","n/a","missing"))))</f>
        <v>IC</v>
      </c>
      <c r="L15" s="43" t="str">
        <f>IF(L16="X","IC",IF(L17="X","Yes",IF(L18="X","No",IF(#REF!="X","n/a","missing"))))</f>
        <v>Yes</v>
      </c>
      <c r="M15" s="43" t="str">
        <f>IF(M16="X","IC",IF(M17="X","Yes",IF(M18="X","No",IF(#REF!="X","n/a","missing"))))</f>
        <v>IC</v>
      </c>
      <c r="N15" s="43" t="str">
        <f>IF(N16="X","IC",IF(N17="X","Yes",IF(N18="X","No",IF(#REF!="X","n/a","missing"))))</f>
        <v>Yes</v>
      </c>
      <c r="O15" s="43" t="str">
        <f>IF(O16="X","IC",IF(O17="X","Yes",IF(O18="X","No",IF(#REF!="X","n/a","missing"))))</f>
        <v>IC</v>
      </c>
      <c r="P15" s="43" t="str">
        <f>IF(P16="X","IC",IF(P17="X","Yes",IF(P18="X","No",IF(#REF!="X","n/a","missing"))))</f>
        <v>IC</v>
      </c>
      <c r="Q15" s="43" t="str">
        <f>IF(Q16="X","IC",IF(Q17="X","Yes",IF(Q18="X","No",IF(#REF!="X","n/a","missing"))))</f>
        <v>IC</v>
      </c>
      <c r="R15" s="43" t="str">
        <f>IF(R16="X","IC",IF(R17="X","Yes",IF(R18="X","No",IF(#REF!="X","n/a","missing"))))</f>
        <v>IC</v>
      </c>
      <c r="S15" s="43" t="str">
        <f>IF(S16="X","IC",IF(S17="X","Yes",IF(S18="X","No",IF(#REF!="X","n/a","missing"))))</f>
        <v>IC</v>
      </c>
      <c r="T15" s="43" t="str">
        <f>IF(T16="X","IC",IF(T17="X","Yes",IF(T18="X","No",IF(#REF!="X","n/a","missing"))))</f>
        <v>IC</v>
      </c>
      <c r="U15" s="43" t="str">
        <f>IF(U16="X","IC",IF(U17="X","Yes",IF(U18="X","No",IF(#REF!="X","n/a","missing"))))</f>
        <v>Yes</v>
      </c>
      <c r="V15" s="43" t="str">
        <f>IF(V16="X","IC",IF(V17="X","Yes",IF(V18="X","No",IF(#REF!="X","n/a","missing"))))</f>
        <v>IC</v>
      </c>
      <c r="W15" s="43" t="str">
        <f>IF(W16="X","IC",IF(W17="X","Yes",IF(W18="X","No",IF(#REF!="X","n/a","missing"))))</f>
        <v>IC</v>
      </c>
      <c r="X15" s="43" t="str">
        <f>IF(X16="X","IC",IF(X17="X","Yes",IF(X18="X","No",IF(#REF!="X","n/a","missing"))))</f>
        <v>Yes</v>
      </c>
      <c r="Y15" s="43" t="str">
        <f>IF(Y16="X","IC",IF(Y17="X","Yes",IF(Y18="X","No",IF(#REF!="X","n/a","missing"))))</f>
        <v>IC</v>
      </c>
      <c r="Z15" s="43" t="str">
        <f>IF(Z16="X","IC",IF(Z17="X","Yes",IF(Z18="X","No",IF(#REF!="X","n/a","missing"))))</f>
        <v>IC</v>
      </c>
      <c r="AA15" s="43" t="str">
        <f>IF(AA16="X","IC",IF(AA17="X","Yes",IF(AA18="X","No",IF(#REF!="X","n/a","missing"))))</f>
        <v>IC</v>
      </c>
      <c r="AB15" s="43" t="str">
        <f>IF(AB16="X","IC",IF(AB17="X","Yes",IF(AB18="X","No",IF(#REF!="X","n/a","missing"))))</f>
        <v>IC</v>
      </c>
      <c r="AC15" s="43" t="str">
        <f>IF(AC16="X","IC",IF(AC17="X","Yes",IF(AC18="X","No",IF(#REF!="X","n/a","missing"))))</f>
        <v>IC</v>
      </c>
      <c r="AD15" s="43" t="str">
        <f>IF(AD16="X","IC",IF(AD17="X","Yes",IF(AD18="X","No",IF(#REF!="X","n/a","missing"))))</f>
        <v>Yes</v>
      </c>
      <c r="AE15" s="43" t="str">
        <f>IF(AE16="X","IC",IF(AE17="X","Yes",IF(AE18="X","No",IF(#REF!="X","n/a","missing"))))</f>
        <v>IC</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x14ac:dyDescent="0.2">
      <c r="A16" s="5" t="s">
        <v>33</v>
      </c>
      <c r="B16" s="6"/>
      <c r="C16" s="6" t="s">
        <v>126</v>
      </c>
      <c r="D16" s="6" t="s">
        <v>126</v>
      </c>
      <c r="E16" s="6"/>
      <c r="F16" s="6" t="s">
        <v>126</v>
      </c>
      <c r="G16" s="6"/>
      <c r="H16" s="6"/>
      <c r="I16" s="6" t="s">
        <v>126</v>
      </c>
      <c r="J16" s="6" t="s">
        <v>126</v>
      </c>
      <c r="K16" s="6" t="s">
        <v>126</v>
      </c>
      <c r="L16" s="6"/>
      <c r="M16" s="6" t="s">
        <v>126</v>
      </c>
      <c r="N16" s="6"/>
      <c r="O16" s="6" t="s">
        <v>126</v>
      </c>
      <c r="P16" s="6" t="s">
        <v>126</v>
      </c>
      <c r="Q16" s="6" t="s">
        <v>126</v>
      </c>
      <c r="R16" s="6" t="s">
        <v>126</v>
      </c>
      <c r="S16" s="6" t="s">
        <v>126</v>
      </c>
      <c r="T16" s="6" t="s">
        <v>126</v>
      </c>
      <c r="U16" s="6"/>
      <c r="V16" s="6" t="s">
        <v>126</v>
      </c>
      <c r="W16" s="6" t="s">
        <v>126</v>
      </c>
      <c r="X16" s="6"/>
      <c r="Y16" s="6" t="s">
        <v>126</v>
      </c>
      <c r="Z16" s="6" t="s">
        <v>126</v>
      </c>
      <c r="AA16" s="6" t="s">
        <v>126</v>
      </c>
      <c r="AB16" s="6" t="s">
        <v>126</v>
      </c>
      <c r="AC16" s="6" t="s">
        <v>126</v>
      </c>
      <c r="AD16" s="6"/>
      <c r="AE16" s="6" t="s">
        <v>126</v>
      </c>
    </row>
    <row r="17" spans="1:31" x14ac:dyDescent="0.2">
      <c r="A17" s="5" t="s">
        <v>34</v>
      </c>
      <c r="B17" s="6" t="s">
        <v>126</v>
      </c>
      <c r="C17" s="6"/>
      <c r="D17" s="6"/>
      <c r="E17" s="6" t="s">
        <v>126</v>
      </c>
      <c r="F17" s="6"/>
      <c r="G17" s="6" t="s">
        <v>126</v>
      </c>
      <c r="H17" s="6" t="s">
        <v>126</v>
      </c>
      <c r="I17" s="6"/>
      <c r="J17" s="6"/>
      <c r="K17" s="6"/>
      <c r="L17" s="6" t="s">
        <v>126</v>
      </c>
      <c r="M17" s="6"/>
      <c r="N17" s="6" t="s">
        <v>126</v>
      </c>
      <c r="O17" s="6"/>
      <c r="P17" s="6"/>
      <c r="Q17" s="6"/>
      <c r="R17" s="6"/>
      <c r="S17" s="6"/>
      <c r="T17" s="6"/>
      <c r="U17" s="6" t="s">
        <v>126</v>
      </c>
      <c r="V17" s="6"/>
      <c r="W17" s="6"/>
      <c r="X17" s="6" t="s">
        <v>126</v>
      </c>
      <c r="Y17" s="6"/>
      <c r="Z17" s="6"/>
      <c r="AA17" s="6"/>
      <c r="AB17" s="6"/>
      <c r="AC17" s="6"/>
      <c r="AD17" s="6" t="s">
        <v>126</v>
      </c>
      <c r="AE17" s="6"/>
    </row>
    <row r="18" spans="1:31"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sheetData>
  <autoFilter ref="A2:AE1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D298D-1E89-448D-A9D2-CA66BF008D4F}">
  <sheetPr>
    <pageSetUpPr fitToPage="1"/>
  </sheetPr>
  <dimension ref="A1:AY28"/>
  <sheetViews>
    <sheetView zoomScale="80" zoomScaleNormal="80" workbookViewId="0">
      <selection activeCell="B4" sqref="B4"/>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74</v>
      </c>
      <c r="C2" s="66"/>
      <c r="D2" s="66"/>
      <c r="E2" s="67"/>
      <c r="F2" s="10"/>
    </row>
    <row r="3" spans="1:51" ht="13.5" thickBot="1" x14ac:dyDescent="0.3">
      <c r="A3" s="47" t="s">
        <v>44</v>
      </c>
      <c r="B3" s="68" t="s">
        <v>73</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26"/>
      <c r="E6" s="26"/>
    </row>
    <row r="7" spans="1:51" s="12" customFormat="1" ht="54.75" customHeight="1" x14ac:dyDescent="0.25">
      <c r="A7" s="45" t="s">
        <v>130</v>
      </c>
      <c r="B7" s="18" t="s">
        <v>33</v>
      </c>
      <c r="C7" s="26"/>
      <c r="D7" s="26"/>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DA5AC75C-27FF-41C7-8A9D-6446B17D5363}">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E182-8C43-4803-BDDB-8B7A27C654D8}">
  <sheetPr>
    <pageSetUpPr fitToPage="1"/>
  </sheetPr>
  <dimension ref="A1:AY28"/>
  <sheetViews>
    <sheetView zoomScale="80" zoomScaleNormal="80" workbookViewId="0">
      <selection activeCell="D5" sqref="D5"/>
    </sheetView>
  </sheetViews>
  <sheetFormatPr defaultColWidth="11.42578125" defaultRowHeight="12.75" x14ac:dyDescent="0.2"/>
  <cols>
    <col min="1" max="1" width="38.5703125" style="10" customWidth="1"/>
    <col min="2" max="2" width="30.42578125" style="10" customWidth="1"/>
    <col min="3" max="3" width="23.85546875" style="10" customWidth="1"/>
    <col min="4" max="4" width="30.28515625" style="10" customWidth="1"/>
    <col min="5" max="5" width="27.5703125" style="22" customWidth="1"/>
    <col min="6" max="6" width="14.28515625" style="22" customWidth="1"/>
    <col min="7" max="8" width="0" style="10" hidden="1" customWidth="1"/>
    <col min="9" max="16384" width="11.42578125" style="10"/>
  </cols>
  <sheetData>
    <row r="1" spans="1:51" ht="55.5" customHeight="1" thickBot="1" x14ac:dyDescent="0.3">
      <c r="A1" s="56" t="s">
        <v>136</v>
      </c>
      <c r="B1" s="57"/>
      <c r="C1" s="57"/>
      <c r="D1" s="57"/>
      <c r="E1" s="58"/>
      <c r="F1" s="10"/>
    </row>
    <row r="2" spans="1:51" ht="13.5" thickBot="1" x14ac:dyDescent="0.25">
      <c r="A2" s="47" t="s">
        <v>42</v>
      </c>
      <c r="B2" s="65"/>
      <c r="C2" s="66"/>
      <c r="D2" s="66"/>
      <c r="E2" s="67"/>
      <c r="F2" s="10"/>
    </row>
    <row r="3" spans="1:51" ht="13.5" thickBot="1" x14ac:dyDescent="0.3">
      <c r="A3" s="47" t="s">
        <v>44</v>
      </c>
      <c r="B3" s="68"/>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88.5" customHeight="1" x14ac:dyDescent="0.25">
      <c r="A5" s="45" t="s">
        <v>134</v>
      </c>
      <c r="B5" s="18" t="s">
        <v>33</v>
      </c>
      <c r="C5" s="26" t="s">
        <v>123</v>
      </c>
      <c r="D5" s="26" t="s">
        <v>122</v>
      </c>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75.75" customHeight="1" x14ac:dyDescent="0.25">
      <c r="A6" s="45" t="s">
        <v>129</v>
      </c>
      <c r="B6" s="18" t="s">
        <v>33</v>
      </c>
      <c r="C6" s="26" t="s">
        <v>123</v>
      </c>
      <c r="D6" s="26" t="s">
        <v>122</v>
      </c>
      <c r="E6" s="26"/>
    </row>
    <row r="7" spans="1:51" s="12" customFormat="1" ht="96" customHeight="1" x14ac:dyDescent="0.25">
      <c r="A7" s="45" t="s">
        <v>130</v>
      </c>
      <c r="B7" s="18" t="s">
        <v>33</v>
      </c>
      <c r="C7" s="26" t="s">
        <v>123</v>
      </c>
      <c r="D7" s="26" t="s">
        <v>122</v>
      </c>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749037FE-277D-444E-BB50-C7DE6BDC6E39}">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44CA-3AE7-45ED-A6C0-E12D9200DCBB}">
  <sheetPr>
    <pageSetUpPr fitToPage="1"/>
  </sheetPr>
  <dimension ref="A1:AY28"/>
  <sheetViews>
    <sheetView zoomScale="80" zoomScaleNormal="80" workbookViewId="0">
      <selection activeCell="C5" sqref="C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68</v>
      </c>
      <c r="C2" s="66"/>
      <c r="D2" s="66"/>
      <c r="E2" s="67"/>
      <c r="F2" s="10"/>
    </row>
    <row r="3" spans="1:51" ht="13.5" thickBot="1" x14ac:dyDescent="0.3">
      <c r="A3" s="47" t="s">
        <v>44</v>
      </c>
      <c r="B3" s="68" t="s">
        <v>69</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34</v>
      </c>
      <c r="C5" s="26" t="s">
        <v>70</v>
      </c>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34</v>
      </c>
      <c r="C6" s="26" t="s">
        <v>70</v>
      </c>
      <c r="D6" s="26"/>
      <c r="E6" s="26"/>
    </row>
    <row r="7" spans="1:51" s="12" customFormat="1" ht="54.75" customHeight="1" x14ac:dyDescent="0.25">
      <c r="A7" s="45" t="s">
        <v>130</v>
      </c>
      <c r="B7" s="18" t="s">
        <v>34</v>
      </c>
      <c r="C7" s="26" t="s">
        <v>70</v>
      </c>
      <c r="D7" s="26"/>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0F07E8D1-E093-402D-85B9-53996DEECBC0}">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E7B68-FEEB-4E3E-A135-83C0AC989709}">
  <sheetPr>
    <pageSetUpPr fitToPage="1"/>
  </sheetPr>
  <dimension ref="A1:AY28"/>
  <sheetViews>
    <sheetView zoomScale="80" zoomScaleNormal="80" workbookViewId="0">
      <selection activeCell="E7" sqref="E7"/>
    </sheetView>
  </sheetViews>
  <sheetFormatPr defaultColWidth="11.42578125"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11.42578125" style="10"/>
  </cols>
  <sheetData>
    <row r="1" spans="1:51" ht="55.5" customHeight="1" thickBot="1" x14ac:dyDescent="0.3">
      <c r="A1" s="56" t="s">
        <v>136</v>
      </c>
      <c r="B1" s="57"/>
      <c r="C1" s="57"/>
      <c r="D1" s="57"/>
      <c r="E1" s="58"/>
      <c r="F1" s="10"/>
    </row>
    <row r="2" spans="1:51" ht="13.5" thickBot="1" x14ac:dyDescent="0.25">
      <c r="A2" s="47" t="s">
        <v>42</v>
      </c>
      <c r="B2" s="65" t="s">
        <v>71</v>
      </c>
      <c r="C2" s="66"/>
      <c r="D2" s="66"/>
      <c r="E2" s="67"/>
      <c r="F2" s="10"/>
    </row>
    <row r="3" spans="1:51" ht="13.5" thickBot="1" x14ac:dyDescent="0.3">
      <c r="A3" s="47" t="s">
        <v>44</v>
      </c>
      <c r="B3" s="68" t="s">
        <v>72</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51" t="s">
        <v>139</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26"/>
      <c r="E6" s="51" t="s">
        <v>139</v>
      </c>
    </row>
    <row r="7" spans="1:51" s="12" customFormat="1" ht="54.75" customHeight="1" x14ac:dyDescent="0.25">
      <c r="A7" s="45" t="s">
        <v>130</v>
      </c>
      <c r="B7" s="18" t="s">
        <v>33</v>
      </c>
      <c r="C7" s="26"/>
      <c r="D7" s="26"/>
      <c r="E7" s="51" t="s">
        <v>139</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572DED3B-D891-4218-BE44-F151D8977AA1}">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6CEAF-F8F8-4384-A90D-C0CE6E5843B8}">
  <sheetPr>
    <pageSetUpPr fitToPage="1"/>
  </sheetPr>
  <dimension ref="A1:AY28"/>
  <sheetViews>
    <sheetView topLeftCell="A5" zoomScale="80" zoomScaleNormal="80" workbookViewId="0">
      <selection activeCell="F5" sqref="F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6" t="s">
        <v>53</v>
      </c>
      <c r="C2" s="66"/>
      <c r="D2" s="66"/>
      <c r="E2" s="67"/>
      <c r="F2" s="10"/>
    </row>
    <row r="3" spans="1:51" ht="13.5" thickBot="1" x14ac:dyDescent="0.3">
      <c r="A3" s="47" t="s">
        <v>44</v>
      </c>
      <c r="B3" s="69" t="s">
        <v>54</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135" x14ac:dyDescent="0.25">
      <c r="A5" s="45" t="s">
        <v>134</v>
      </c>
      <c r="B5" s="18" t="s">
        <v>34</v>
      </c>
      <c r="C5" s="26" t="s">
        <v>141</v>
      </c>
      <c r="D5" s="26"/>
      <c r="E5" s="29" t="s">
        <v>55</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35" x14ac:dyDescent="0.25">
      <c r="A6" s="45" t="s">
        <v>129</v>
      </c>
      <c r="B6" s="18" t="s">
        <v>34</v>
      </c>
      <c r="C6" s="26" t="s">
        <v>140</v>
      </c>
      <c r="D6" s="26"/>
      <c r="E6" s="29" t="s">
        <v>55</v>
      </c>
    </row>
    <row r="7" spans="1:51" s="12" customFormat="1" ht="135" x14ac:dyDescent="0.25">
      <c r="A7" s="45" t="s">
        <v>130</v>
      </c>
      <c r="B7" s="18" t="s">
        <v>34</v>
      </c>
      <c r="C7" s="26" t="s">
        <v>140</v>
      </c>
      <c r="D7" s="26"/>
      <c r="E7" s="29" t="s">
        <v>55</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8D3C2BD1-3C33-4693-89F5-C6063EB61936}">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0C531-9ED2-4882-9C7E-B3611723024F}">
  <sheetPr>
    <pageSetUpPr fitToPage="1"/>
  </sheetPr>
  <dimension ref="A1:AY28"/>
  <sheetViews>
    <sheetView zoomScaleNormal="100" workbookViewId="0">
      <selection activeCell="I7" sqref="I7"/>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71" t="s">
        <v>75</v>
      </c>
      <c r="C2" s="72"/>
      <c r="D2" s="72"/>
      <c r="E2" s="73"/>
      <c r="F2" s="10"/>
    </row>
    <row r="3" spans="1:51" ht="13.5" thickBot="1" x14ac:dyDescent="0.3">
      <c r="A3" s="47" t="s">
        <v>44</v>
      </c>
      <c r="B3" s="74" t="s">
        <v>76</v>
      </c>
      <c r="C3" s="75"/>
      <c r="D3" s="75"/>
      <c r="E3" s="76"/>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30" t="s">
        <v>77</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51.6" customHeight="1" x14ac:dyDescent="0.25">
      <c r="A6" s="45" t="s">
        <v>129</v>
      </c>
      <c r="B6" s="18" t="s">
        <v>33</v>
      </c>
      <c r="C6" s="26"/>
      <c r="D6" s="26"/>
      <c r="E6" s="30" t="s">
        <v>77</v>
      </c>
    </row>
    <row r="7" spans="1:51" s="12" customFormat="1" ht="54.75" customHeight="1" x14ac:dyDescent="0.25">
      <c r="A7" s="45" t="s">
        <v>130</v>
      </c>
      <c r="B7" s="18" t="s">
        <v>33</v>
      </c>
      <c r="C7" s="26"/>
      <c r="D7" s="26"/>
      <c r="E7" s="30" t="s">
        <v>77</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3008A139-CA09-4214-95AE-C8EFB60D27BF}">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98DA-8A59-4864-9339-A074CE9D9232}">
  <sheetPr>
    <pageSetUpPr fitToPage="1"/>
  </sheetPr>
  <dimension ref="A1:AY28"/>
  <sheetViews>
    <sheetView zoomScale="90" zoomScaleNormal="90" workbookViewId="0">
      <selection activeCell="E7" sqref="E7"/>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82</v>
      </c>
      <c r="C2" s="66"/>
      <c r="D2" s="66"/>
      <c r="E2" s="67"/>
      <c r="F2" s="10"/>
    </row>
    <row r="3" spans="1:51" ht="13.5" thickBot="1" x14ac:dyDescent="0.3">
      <c r="A3" s="47" t="s">
        <v>44</v>
      </c>
      <c r="B3" s="68" t="s">
        <v>81</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19" t="s">
        <v>80</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26"/>
      <c r="E6" s="19" t="s">
        <v>80</v>
      </c>
    </row>
    <row r="7" spans="1:51" s="12" customFormat="1" ht="54.75" customHeight="1" x14ac:dyDescent="0.25">
      <c r="A7" s="45" t="s">
        <v>130</v>
      </c>
      <c r="B7" s="18" t="s">
        <v>33</v>
      </c>
      <c r="C7" s="26"/>
      <c r="D7" s="26"/>
      <c r="E7" s="19" t="s">
        <v>80</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F3C9F7C3-4191-49DE-91AB-6270B6DD192C}">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8EA5-649D-4C35-919D-C663CDBCBB2D}">
  <sheetPr>
    <pageSetUpPr fitToPage="1"/>
  </sheetPr>
  <dimension ref="A1:AY28"/>
  <sheetViews>
    <sheetView zoomScale="80" zoomScaleNormal="80" workbookViewId="0">
      <selection activeCell="B8" sqref="B8"/>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143</v>
      </c>
      <c r="C2" s="66"/>
      <c r="D2" s="66"/>
      <c r="E2" s="67"/>
      <c r="F2" s="10"/>
    </row>
    <row r="3" spans="1:51" ht="13.5" thickBot="1" x14ac:dyDescent="0.3">
      <c r="A3" s="47" t="s">
        <v>44</v>
      </c>
      <c r="B3" s="68" t="s">
        <v>142</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123.75" x14ac:dyDescent="0.25">
      <c r="A5" s="45" t="s">
        <v>134</v>
      </c>
      <c r="B5" s="18" t="s">
        <v>33</v>
      </c>
      <c r="C5" s="29" t="s">
        <v>78</v>
      </c>
      <c r="D5" s="29" t="s">
        <v>79</v>
      </c>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23.75" x14ac:dyDescent="0.25">
      <c r="A6" s="45" t="s">
        <v>129</v>
      </c>
      <c r="B6" s="18" t="s">
        <v>33</v>
      </c>
      <c r="C6" s="29" t="s">
        <v>78</v>
      </c>
      <c r="D6" s="29" t="s">
        <v>79</v>
      </c>
      <c r="E6" s="26"/>
    </row>
    <row r="7" spans="1:51" s="12" customFormat="1" ht="123.75" x14ac:dyDescent="0.25">
      <c r="A7" s="45" t="s">
        <v>130</v>
      </c>
      <c r="B7" s="18" t="s">
        <v>33</v>
      </c>
      <c r="C7" s="29" t="s">
        <v>78</v>
      </c>
      <c r="D7" s="29" t="s">
        <v>79</v>
      </c>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64B9B4AD-80B7-4AB4-A2D4-1F631F9C3A91}">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FCFBF-F0D8-4A79-821B-50A12242F7B0}">
  <sheetPr>
    <pageSetUpPr fitToPage="1"/>
  </sheetPr>
  <dimension ref="A1:AY28"/>
  <sheetViews>
    <sheetView zoomScale="80" zoomScaleNormal="80" workbookViewId="0">
      <selection activeCell="B4" sqref="B4"/>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83</v>
      </c>
      <c r="C2" s="66"/>
      <c r="D2" s="66"/>
      <c r="E2" s="67"/>
      <c r="F2" s="10"/>
    </row>
    <row r="3" spans="1:51" ht="13.5" thickBot="1" x14ac:dyDescent="0.3">
      <c r="A3" s="47" t="s">
        <v>44</v>
      </c>
      <c r="B3" s="68" t="s">
        <v>84</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t="s">
        <v>85</v>
      </c>
      <c r="D5" s="26"/>
      <c r="E5" s="26" t="s">
        <v>86</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t="s">
        <v>85</v>
      </c>
      <c r="D6" s="26"/>
      <c r="E6" s="26" t="s">
        <v>86</v>
      </c>
    </row>
    <row r="7" spans="1:51" s="12" customFormat="1" ht="54.75" customHeight="1" x14ac:dyDescent="0.25">
      <c r="A7" s="45" t="s">
        <v>130</v>
      </c>
      <c r="B7" s="18" t="s">
        <v>33</v>
      </c>
      <c r="C7" s="26" t="s">
        <v>85</v>
      </c>
      <c r="D7" s="26"/>
      <c r="E7" s="26" t="s">
        <v>86</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8962AE2C-F658-428B-A771-47D65CC4FCFA}">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772D-0D9A-4FD9-84E1-AEBA24A7CA96}">
  <sheetPr>
    <pageSetUpPr fitToPage="1"/>
  </sheetPr>
  <dimension ref="A1:AY28"/>
  <sheetViews>
    <sheetView zoomScale="80" zoomScaleNormal="80" workbookViewId="0">
      <selection activeCell="C7" sqref="C7"/>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256" width="11.42578125" style="10" customWidth="1"/>
    <col min="257" max="16384" width="9.140625" style="10"/>
  </cols>
  <sheetData>
    <row r="1" spans="1:51" ht="55.5" customHeight="1" thickBot="1" x14ac:dyDescent="0.3">
      <c r="A1" s="56" t="s">
        <v>136</v>
      </c>
      <c r="B1" s="57"/>
      <c r="C1" s="57"/>
      <c r="D1" s="57"/>
      <c r="E1" s="58"/>
      <c r="F1" s="10"/>
    </row>
    <row r="2" spans="1:51" ht="13.5" thickBot="1" x14ac:dyDescent="0.25">
      <c r="A2" s="47" t="s">
        <v>42</v>
      </c>
      <c r="B2" s="66" t="s">
        <v>90</v>
      </c>
      <c r="C2" s="66"/>
      <c r="D2" s="66"/>
      <c r="E2" s="67"/>
      <c r="F2" s="10"/>
    </row>
    <row r="3" spans="1:51" ht="13.5" thickBot="1" x14ac:dyDescent="0.3">
      <c r="A3" s="47" t="s">
        <v>44</v>
      </c>
      <c r="B3" s="69" t="s">
        <v>91</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213.75" x14ac:dyDescent="0.25">
      <c r="A5" s="45" t="s">
        <v>134</v>
      </c>
      <c r="B5" s="18" t="s">
        <v>33</v>
      </c>
      <c r="C5" s="26" t="s">
        <v>92</v>
      </c>
      <c r="D5" s="26" t="s">
        <v>93</v>
      </c>
      <c r="E5" s="26" t="s">
        <v>94</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t="s">
        <v>95</v>
      </c>
      <c r="D6" s="26" t="s">
        <v>95</v>
      </c>
      <c r="E6" s="26" t="s">
        <v>95</v>
      </c>
    </row>
    <row r="7" spans="1:51" s="12" customFormat="1" ht="54.75" customHeight="1" x14ac:dyDescent="0.25">
      <c r="A7" s="45" t="s">
        <v>130</v>
      </c>
      <c r="B7" s="18" t="s">
        <v>33</v>
      </c>
      <c r="C7" s="26" t="s">
        <v>95</v>
      </c>
      <c r="D7" s="26" t="s">
        <v>95</v>
      </c>
      <c r="E7" s="26" t="s">
        <v>95</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A4D7CF4A-06C8-4064-928F-3BA9765A0D0F}">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0CDA-B20A-47B3-A342-4B46FDB948F5}">
  <sheetPr>
    <pageSetUpPr fitToPage="1"/>
  </sheetPr>
  <dimension ref="A1:AY28"/>
  <sheetViews>
    <sheetView zoomScale="90" zoomScaleNormal="90" workbookViewId="0">
      <selection activeCell="C5" sqref="C5"/>
    </sheetView>
  </sheetViews>
  <sheetFormatPr defaultRowHeight="12.75" x14ac:dyDescent="0.2"/>
  <cols>
    <col min="1" max="1" width="38.5703125" style="10" customWidth="1"/>
    <col min="2" max="2" width="27.85546875" style="10" customWidth="1"/>
    <col min="3" max="3" width="36.85546875" style="10" customWidth="1"/>
    <col min="4" max="4" width="18.5703125" style="10" customWidth="1"/>
    <col min="5" max="5" width="23" style="22" customWidth="1"/>
    <col min="6" max="6" width="14.28515625" style="22" customWidth="1"/>
    <col min="7" max="8" width="0" style="10" hidden="1" customWidth="1"/>
    <col min="9" max="256" width="11.42578125" style="10" customWidth="1"/>
    <col min="257" max="16384" width="9.140625" style="10"/>
  </cols>
  <sheetData>
    <row r="1" spans="1:51" ht="55.5" customHeight="1" thickBot="1" x14ac:dyDescent="0.3">
      <c r="A1" s="56" t="s">
        <v>136</v>
      </c>
      <c r="B1" s="57"/>
      <c r="C1" s="57"/>
      <c r="D1" s="57"/>
      <c r="E1" s="58"/>
      <c r="F1" s="10"/>
    </row>
    <row r="2" spans="1:51" ht="13.5" thickBot="1" x14ac:dyDescent="0.25">
      <c r="A2" s="47" t="s">
        <v>42</v>
      </c>
      <c r="B2" s="59" t="s">
        <v>43</v>
      </c>
      <c r="C2" s="60"/>
      <c r="D2" s="60"/>
      <c r="E2" s="61"/>
      <c r="F2" s="10"/>
    </row>
    <row r="3" spans="1:51" ht="13.5" thickBot="1" x14ac:dyDescent="0.3">
      <c r="A3" s="47" t="s">
        <v>44</v>
      </c>
      <c r="B3" s="62" t="s">
        <v>45</v>
      </c>
      <c r="C3" s="63"/>
      <c r="D3" s="63"/>
      <c r="E3" s="64"/>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152.25" customHeight="1" x14ac:dyDescent="0.25">
      <c r="A5" s="45" t="s">
        <v>134</v>
      </c>
      <c r="B5" s="18" t="s">
        <v>34</v>
      </c>
      <c r="C5" s="19" t="s">
        <v>133</v>
      </c>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36.5" customHeight="1" x14ac:dyDescent="0.25">
      <c r="A6" s="45" t="s">
        <v>129</v>
      </c>
      <c r="B6" s="18" t="s">
        <v>34</v>
      </c>
      <c r="C6" s="19" t="s">
        <v>132</v>
      </c>
      <c r="D6" s="26"/>
      <c r="E6" s="26"/>
    </row>
    <row r="7" spans="1:51" s="12" customFormat="1" ht="124.5" customHeight="1" x14ac:dyDescent="0.25">
      <c r="A7" s="45" t="s">
        <v>130</v>
      </c>
      <c r="B7" s="18" t="s">
        <v>34</v>
      </c>
      <c r="C7" s="19" t="s">
        <v>131</v>
      </c>
      <c r="D7" s="26"/>
      <c r="E7" s="26"/>
    </row>
    <row r="8" spans="1:51" ht="123.7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EE8FE4D7-2971-41EA-B227-10132D3F4681}">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2560-F90C-4E30-BC44-55345B5D8366}">
  <sheetPr>
    <pageSetUpPr fitToPage="1"/>
  </sheetPr>
  <dimension ref="A1:AY28"/>
  <sheetViews>
    <sheetView zoomScale="90" zoomScaleNormal="90" workbookViewId="0">
      <selection activeCell="B7" sqref="B7"/>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97</v>
      </c>
      <c r="C2" s="66"/>
      <c r="D2" s="66"/>
      <c r="E2" s="67"/>
      <c r="F2" s="10"/>
    </row>
    <row r="3" spans="1:51" ht="13.5" thickBot="1" x14ac:dyDescent="0.3">
      <c r="A3" s="47" t="s">
        <v>44</v>
      </c>
      <c r="B3" s="68" t="s">
        <v>96</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26"/>
      <c r="E6" s="26"/>
    </row>
    <row r="7" spans="1:51" s="12" customFormat="1" ht="54.75" customHeight="1" x14ac:dyDescent="0.25">
      <c r="A7" s="45" t="s">
        <v>130</v>
      </c>
      <c r="B7" s="18" t="s">
        <v>33</v>
      </c>
      <c r="C7" s="26"/>
      <c r="D7" s="26"/>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CA9F366D-32FF-4A79-A676-A55E460E07BC}">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184C-5CE6-4F3F-9A89-6EBD5E59FC1B}">
  <sheetPr>
    <pageSetUpPr fitToPage="1"/>
  </sheetPr>
  <dimension ref="A1:AY28"/>
  <sheetViews>
    <sheetView zoomScale="80" zoomScaleNormal="80" workbookViewId="0">
      <selection activeCell="E6" sqref="E6"/>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101</v>
      </c>
      <c r="C2" s="66"/>
      <c r="D2" s="66"/>
      <c r="E2" s="67"/>
      <c r="F2" s="10"/>
    </row>
    <row r="3" spans="1:51" ht="13.5" thickBot="1" x14ac:dyDescent="0.3">
      <c r="A3" s="47" t="s">
        <v>44</v>
      </c>
      <c r="B3" s="68" t="s">
        <v>100</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34</v>
      </c>
      <c r="C5" s="26"/>
      <c r="D5" s="26"/>
      <c r="E5" s="26" t="s">
        <v>98</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34</v>
      </c>
      <c r="C6" s="26"/>
      <c r="D6" s="26"/>
      <c r="E6" s="26" t="s">
        <v>99</v>
      </c>
    </row>
    <row r="7" spans="1:51" s="12" customFormat="1" ht="54.75" customHeight="1" x14ac:dyDescent="0.25">
      <c r="A7" s="45" t="s">
        <v>130</v>
      </c>
      <c r="B7" s="18" t="s">
        <v>34</v>
      </c>
      <c r="C7" s="26"/>
      <c r="D7" s="26"/>
      <c r="E7" s="26" t="s">
        <v>99</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DAF80AF5-A049-450F-9070-542424A2A832}">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B469-7F53-430E-88EC-83F842939178}">
  <sheetPr>
    <pageSetUpPr fitToPage="1"/>
  </sheetPr>
  <dimension ref="A1:AY28"/>
  <sheetViews>
    <sheetView zoomScale="80" zoomScaleNormal="80" workbookViewId="0">
      <selection activeCell="E5" sqref="E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87</v>
      </c>
      <c r="C2" s="66"/>
      <c r="D2" s="66"/>
      <c r="E2" s="67"/>
      <c r="F2" s="10"/>
    </row>
    <row r="3" spans="1:51" ht="13.5" thickBot="1" x14ac:dyDescent="0.3">
      <c r="A3" s="47" t="s">
        <v>44</v>
      </c>
      <c r="B3" s="69" t="s">
        <v>88</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26" t="s">
        <v>144</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26"/>
      <c r="E6" s="29" t="s">
        <v>89</v>
      </c>
    </row>
    <row r="7" spans="1:51" s="12" customFormat="1" ht="54.75" customHeight="1" x14ac:dyDescent="0.25">
      <c r="A7" s="45" t="s">
        <v>130</v>
      </c>
      <c r="B7" s="18" t="s">
        <v>33</v>
      </c>
      <c r="C7" s="26"/>
      <c r="D7" s="26"/>
      <c r="E7" s="29" t="s">
        <v>89</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xr:uid="{00000000-0002-0000-0100-000000000000}">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1A8F4-8013-4238-A6C5-0A8EACFD111C}">
  <sheetPr>
    <pageSetUpPr fitToPage="1"/>
  </sheetPr>
  <dimension ref="A1:AY28"/>
  <sheetViews>
    <sheetView topLeftCell="A5" zoomScale="80" zoomScaleNormal="80" workbookViewId="0">
      <selection activeCell="C5" sqref="C5"/>
    </sheetView>
  </sheetViews>
  <sheetFormatPr defaultRowHeight="12.75" x14ac:dyDescent="0.2"/>
  <cols>
    <col min="1" max="1" width="38.5703125" style="10" customWidth="1"/>
    <col min="2" max="2" width="30.42578125" style="10" customWidth="1"/>
    <col min="3" max="3" width="65.2851562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102</v>
      </c>
      <c r="C2" s="66"/>
      <c r="D2" s="66"/>
      <c r="E2" s="67"/>
      <c r="F2" s="10"/>
    </row>
    <row r="3" spans="1:51" ht="13.5" thickBot="1" x14ac:dyDescent="0.3">
      <c r="A3" s="47" t="s">
        <v>44</v>
      </c>
      <c r="B3" s="68" t="s">
        <v>103</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261.75" customHeight="1" x14ac:dyDescent="0.25">
      <c r="A5" s="45" t="s">
        <v>134</v>
      </c>
      <c r="B5" s="18" t="s">
        <v>33</v>
      </c>
      <c r="C5" s="31" t="s">
        <v>104</v>
      </c>
      <c r="D5" s="26"/>
      <c r="E5" s="29" t="s">
        <v>105</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50.25" customHeight="1" x14ac:dyDescent="0.25">
      <c r="A6" s="45" t="s">
        <v>129</v>
      </c>
      <c r="B6" s="18" t="s">
        <v>33</v>
      </c>
      <c r="C6" s="29" t="s">
        <v>106</v>
      </c>
      <c r="D6" s="26"/>
      <c r="E6" s="29" t="s">
        <v>106</v>
      </c>
    </row>
    <row r="7" spans="1:51" s="12" customFormat="1" ht="54.75" customHeight="1" x14ac:dyDescent="0.25">
      <c r="A7" s="45" t="s">
        <v>130</v>
      </c>
      <c r="B7" s="18" t="s">
        <v>33</v>
      </c>
      <c r="C7" s="29" t="s">
        <v>106</v>
      </c>
      <c r="D7" s="26"/>
      <c r="E7" s="29" t="s">
        <v>106</v>
      </c>
    </row>
    <row r="8" spans="1:51" x14ac:dyDescent="0.25">
      <c r="E8" s="10"/>
      <c r="F8" s="10"/>
    </row>
    <row r="9" spans="1:51" x14ac:dyDescent="0.25">
      <c r="E9" s="10"/>
      <c r="F9" s="10"/>
    </row>
    <row r="10" spans="1:51" x14ac:dyDescent="0.25">
      <c r="E10" s="10"/>
      <c r="F10" s="10"/>
    </row>
    <row r="11" spans="1:51" x14ac:dyDescent="0.25">
      <c r="E11" s="10"/>
      <c r="F11" s="10"/>
    </row>
    <row r="12" spans="1:51" x14ac:dyDescent="0.25">
      <c r="E12" s="10"/>
      <c r="F12" s="10"/>
    </row>
    <row r="13" spans="1:51" x14ac:dyDescent="0.25">
      <c r="E13" s="10"/>
      <c r="F13" s="10"/>
    </row>
    <row r="14" spans="1:51" x14ac:dyDescent="0.25">
      <c r="E14" s="10"/>
      <c r="F14" s="10"/>
    </row>
    <row r="15" spans="1:51" x14ac:dyDescent="0.25">
      <c r="E15" s="10"/>
      <c r="F15" s="10"/>
    </row>
    <row r="16" spans="1:51" x14ac:dyDescent="0.25">
      <c r="E16" s="10"/>
      <c r="F16" s="10"/>
    </row>
    <row r="17" spans="1:6" x14ac:dyDescent="0.25">
      <c r="E17" s="10"/>
      <c r="F17" s="10"/>
    </row>
    <row r="18" spans="1:6" x14ac:dyDescent="0.25">
      <c r="E18" s="10"/>
      <c r="F18" s="10"/>
    </row>
    <row r="19" spans="1:6" x14ac:dyDescent="0.25">
      <c r="E19" s="10"/>
      <c r="F19" s="10"/>
    </row>
    <row r="20" spans="1:6" x14ac:dyDescent="0.25">
      <c r="E20" s="10"/>
      <c r="F20" s="10"/>
    </row>
    <row r="21" spans="1:6" x14ac:dyDescent="0.25">
      <c r="E21" s="10"/>
      <c r="F21" s="10"/>
    </row>
    <row r="22" spans="1:6" x14ac:dyDescent="0.25">
      <c r="E22" s="10"/>
      <c r="F22" s="10"/>
    </row>
    <row r="23" spans="1:6" x14ac:dyDescent="0.25">
      <c r="A23" s="21" t="s">
        <v>34</v>
      </c>
      <c r="E23" s="10"/>
      <c r="F23" s="10"/>
    </row>
    <row r="24" spans="1:6" x14ac:dyDescent="0.25">
      <c r="A24" s="21" t="s">
        <v>33</v>
      </c>
      <c r="E24" s="10"/>
      <c r="F24" s="10"/>
    </row>
    <row r="25" spans="1:6" x14ac:dyDescent="0.2">
      <c r="A25" s="21" t="s">
        <v>35</v>
      </c>
    </row>
    <row r="26" spans="1:6" x14ac:dyDescent="0.2">
      <c r="A26" s="21" t="s">
        <v>46</v>
      </c>
    </row>
    <row r="27" spans="1:6" x14ac:dyDescent="0.2">
      <c r="A27" s="44"/>
    </row>
    <row r="28" spans="1:6"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4F77DF2E-9C53-4B34-AB48-C97609F0E59D}">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78849" r:id="rId4">
          <objectPr defaultSize="0" autoPict="0" r:id="rId5">
            <anchor moveWithCells="1">
              <from>
                <xdr:col>2</xdr:col>
                <xdr:colOff>3495675</xdr:colOff>
                <xdr:row>4</xdr:row>
                <xdr:rowOff>180975</xdr:rowOff>
              </from>
              <to>
                <xdr:col>2</xdr:col>
                <xdr:colOff>4095750</xdr:colOff>
                <xdr:row>4</xdr:row>
                <xdr:rowOff>619125</xdr:rowOff>
              </to>
            </anchor>
          </objectPr>
        </oleObject>
      </mc:Choice>
      <mc:Fallback>
        <oleObject progId="Acrobat Document" dvAspect="DVASPECT_ICON" shapeId="78849" r:id="rId4"/>
      </mc:Fallback>
    </mc:AlternateContent>
    <mc:AlternateContent xmlns:mc="http://schemas.openxmlformats.org/markup-compatibility/2006">
      <mc:Choice Requires="x14">
        <oleObject progId="Acrobat Document" dvAspect="DVASPECT_ICON" shapeId="78850" r:id="rId6">
          <objectPr defaultSize="0" autoPict="0" r:id="rId7">
            <anchor moveWithCells="1">
              <from>
                <xdr:col>2</xdr:col>
                <xdr:colOff>3600450</xdr:colOff>
                <xdr:row>4</xdr:row>
                <xdr:rowOff>1428750</xdr:rowOff>
              </from>
              <to>
                <xdr:col>2</xdr:col>
                <xdr:colOff>4229100</xdr:colOff>
                <xdr:row>4</xdr:row>
                <xdr:rowOff>1905000</xdr:rowOff>
              </to>
            </anchor>
          </objectPr>
        </oleObject>
      </mc:Choice>
      <mc:Fallback>
        <oleObject progId="Acrobat Document" dvAspect="DVASPECT_ICON" shapeId="78850"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CB541-29A1-46F8-AAE1-C99A5B7A76FE}">
  <sheetPr>
    <pageSetUpPr fitToPage="1"/>
  </sheetPr>
  <dimension ref="A1:AY28"/>
  <sheetViews>
    <sheetView zoomScale="90" zoomScaleNormal="90" workbookViewId="0">
      <selection activeCell="D7" sqref="D7"/>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c r="C2" s="66"/>
      <c r="D2" s="66"/>
      <c r="E2" s="67"/>
      <c r="F2" s="10"/>
    </row>
    <row r="3" spans="1:51" ht="13.5" thickBot="1" x14ac:dyDescent="0.3">
      <c r="A3" s="47" t="s">
        <v>44</v>
      </c>
      <c r="B3" s="68"/>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34</v>
      </c>
      <c r="C5" s="32" t="s">
        <v>107</v>
      </c>
      <c r="D5" s="26" t="s">
        <v>108</v>
      </c>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34</v>
      </c>
      <c r="C6" s="32" t="s">
        <v>107</v>
      </c>
      <c r="D6" s="26" t="s">
        <v>108</v>
      </c>
      <c r="E6" s="26"/>
    </row>
    <row r="7" spans="1:51" s="12" customFormat="1" ht="54.75" customHeight="1" x14ac:dyDescent="0.25">
      <c r="A7" s="45" t="s">
        <v>130</v>
      </c>
      <c r="B7" s="18" t="s">
        <v>34</v>
      </c>
      <c r="C7" s="32" t="s">
        <v>107</v>
      </c>
      <c r="D7" s="26" t="s">
        <v>108</v>
      </c>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8EFAD639-578F-47EA-916C-F328DFAFA1A4}">
      <formula1>$A$23:$A$26</formula1>
    </dataValidation>
  </dataValidations>
  <hyperlinks>
    <hyperlink ref="C5" r:id="rId1" display="By Policy Rule" xr:uid="{1BAF7A83-8EAF-4041-AD42-E6E36947BB8C}"/>
    <hyperlink ref="C6" r:id="rId2" display="By Policy Rule" xr:uid="{0D907D03-DAE1-4482-A4EF-D91412A276C9}"/>
    <hyperlink ref="C7" r:id="rId3" display="By Policy Rule" xr:uid="{E77D3F57-9A29-47C9-B0EE-64C6FC48DEA9}"/>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AECE6-98A5-489E-812E-D9E04F09E4BF}">
  <sheetPr>
    <pageSetUpPr fitToPage="1"/>
  </sheetPr>
  <dimension ref="A1:AY28"/>
  <sheetViews>
    <sheetView zoomScaleNormal="100" workbookViewId="0">
      <selection sqref="A1:E1"/>
    </sheetView>
  </sheetViews>
  <sheetFormatPr defaultColWidth="11.42578125"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11.42578125" style="10"/>
  </cols>
  <sheetData>
    <row r="1" spans="1:51" ht="55.5" customHeight="1" thickBot="1" x14ac:dyDescent="0.3">
      <c r="A1" s="56" t="s">
        <v>136</v>
      </c>
      <c r="B1" s="57"/>
      <c r="C1" s="57"/>
      <c r="D1" s="57"/>
      <c r="E1" s="58"/>
      <c r="F1" s="10"/>
    </row>
    <row r="2" spans="1:51" ht="13.5" thickBot="1" x14ac:dyDescent="0.25">
      <c r="A2" s="47" t="s">
        <v>42</v>
      </c>
      <c r="B2" s="65" t="s">
        <v>109</v>
      </c>
      <c r="C2" s="66"/>
      <c r="D2" s="66"/>
      <c r="E2" s="67"/>
      <c r="F2" s="10"/>
    </row>
    <row r="3" spans="1:51" ht="13.5" thickBot="1" x14ac:dyDescent="0.3">
      <c r="A3" s="47" t="s">
        <v>44</v>
      </c>
      <c r="B3" s="68" t="s">
        <v>110</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26"/>
      <c r="E6" s="26"/>
    </row>
    <row r="7" spans="1:51" s="12" customFormat="1" ht="54.75" customHeight="1" x14ac:dyDescent="0.25">
      <c r="A7" s="45" t="s">
        <v>130</v>
      </c>
      <c r="B7" s="18" t="s">
        <v>33</v>
      </c>
      <c r="C7" s="26"/>
      <c r="D7" s="26"/>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AFCC1E89-ED46-4DBC-BC34-ED8E9C1A1BEB}">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851B-2168-4AC2-9DFD-8C2E038E1843}">
  <sheetPr>
    <pageSetUpPr fitToPage="1"/>
  </sheetPr>
  <dimension ref="A1:AY28"/>
  <sheetViews>
    <sheetView zoomScale="80" zoomScaleNormal="80" workbookViewId="0">
      <selection activeCell="E5" sqref="E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6" t="s">
        <v>111</v>
      </c>
      <c r="C2" s="66"/>
      <c r="D2" s="66"/>
      <c r="E2" s="67"/>
      <c r="F2" s="10"/>
    </row>
    <row r="3" spans="1:51" ht="13.5" thickBot="1" x14ac:dyDescent="0.3">
      <c r="A3" s="47" t="s">
        <v>44</v>
      </c>
      <c r="B3" s="69" t="s">
        <v>112</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123.75" x14ac:dyDescent="0.25">
      <c r="A5" s="45" t="s">
        <v>134</v>
      </c>
      <c r="B5" s="18" t="s">
        <v>33</v>
      </c>
      <c r="C5" s="26"/>
      <c r="D5" s="26" t="s">
        <v>145</v>
      </c>
      <c r="E5" s="26" t="s">
        <v>113</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23.75" x14ac:dyDescent="0.25">
      <c r="A6" s="45" t="s">
        <v>129</v>
      </c>
      <c r="B6" s="18" t="s">
        <v>33</v>
      </c>
      <c r="C6" s="26"/>
      <c r="D6" s="26" t="s">
        <v>145</v>
      </c>
      <c r="E6" s="26" t="s">
        <v>113</v>
      </c>
    </row>
    <row r="7" spans="1:51" s="12" customFormat="1" ht="123.75" x14ac:dyDescent="0.25">
      <c r="A7" s="45" t="s">
        <v>130</v>
      </c>
      <c r="B7" s="18" t="s">
        <v>33</v>
      </c>
      <c r="C7" s="26"/>
      <c r="D7" s="26" t="s">
        <v>145</v>
      </c>
      <c r="E7" s="26" t="s">
        <v>113</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E869213B-A14D-4352-B07F-A0318236BBE1}">
      <formula1>$A$23:$A$26</formula1>
    </dataValidation>
  </dataValidations>
  <pageMargins left="0.23622047244094488" right="0.23622047244094488" top="0.74803149606299213" bottom="0.74803149606299213" header="0.31496062992125984" footer="0.31496062992125984"/>
  <pageSetup paperSize="9" scale="71" fitToHeight="0" orientation="portrait"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F8EA-6214-4FD2-88A3-5D20644BDA90}">
  <sheetPr>
    <pageSetUpPr fitToPage="1"/>
  </sheetPr>
  <dimension ref="A1:AY28"/>
  <sheetViews>
    <sheetView zoomScale="90" zoomScaleNormal="90" workbookViewId="0">
      <selection activeCell="E10" sqref="E10"/>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15" thickBot="1" x14ac:dyDescent="0.3">
      <c r="A1" s="56" t="s">
        <v>136</v>
      </c>
      <c r="B1" s="57"/>
      <c r="C1" s="57"/>
      <c r="D1" s="57"/>
      <c r="E1" s="58"/>
      <c r="F1" s="10"/>
    </row>
    <row r="2" spans="1:51" ht="13.5" thickBot="1" x14ac:dyDescent="0.2">
      <c r="A2" s="47" t="s">
        <v>42</v>
      </c>
      <c r="B2" s="77" t="s">
        <v>114</v>
      </c>
      <c r="C2" s="78"/>
      <c r="D2" s="78"/>
      <c r="E2" s="79"/>
      <c r="F2" s="10"/>
    </row>
    <row r="3" spans="1:51" ht="13.5" thickBot="1" x14ac:dyDescent="0.2">
      <c r="A3" s="47" t="s">
        <v>44</v>
      </c>
      <c r="B3" s="77" t="s">
        <v>115</v>
      </c>
      <c r="C3" s="78"/>
      <c r="D3" s="78"/>
      <c r="E3" s="79"/>
      <c r="F3" s="10"/>
    </row>
    <row r="4" spans="1:51" s="13" customFormat="1" ht="22.5"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6.25" x14ac:dyDescent="0.25">
      <c r="A5" s="45" t="s">
        <v>134</v>
      </c>
      <c r="B5" s="18" t="s">
        <v>33</v>
      </c>
      <c r="C5" s="26"/>
      <c r="D5" s="26"/>
      <c r="E5" s="29" t="s">
        <v>116</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56.25" x14ac:dyDescent="0.25">
      <c r="A6" s="45" t="s">
        <v>129</v>
      </c>
      <c r="B6" s="18" t="s">
        <v>33</v>
      </c>
      <c r="C6" s="26"/>
      <c r="D6" s="26"/>
      <c r="E6" s="29" t="s">
        <v>116</v>
      </c>
    </row>
    <row r="7" spans="1:51" s="12" customFormat="1" ht="56.25" x14ac:dyDescent="0.25">
      <c r="A7" s="45" t="s">
        <v>130</v>
      </c>
      <c r="B7" s="18" t="s">
        <v>33</v>
      </c>
      <c r="C7" s="26"/>
      <c r="D7" s="26"/>
      <c r="E7" s="29" t="s">
        <v>116</v>
      </c>
    </row>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96ED538A-830D-4F76-B5C1-E2506163A452}">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FD3B-59A9-4CC6-BD00-B514E85AC6C3}">
  <sheetPr>
    <pageSetUpPr fitToPage="1"/>
  </sheetPr>
  <dimension ref="A1:AY28"/>
  <sheetViews>
    <sheetView zoomScale="90" zoomScaleNormal="90" workbookViewId="0">
      <selection activeCell="D5" sqref="D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c r="C2" s="66"/>
      <c r="D2" s="66"/>
      <c r="E2" s="67"/>
      <c r="F2" s="10"/>
    </row>
    <row r="3" spans="1:51" ht="13.5" thickBot="1" x14ac:dyDescent="0.3">
      <c r="A3" s="47" t="s">
        <v>44</v>
      </c>
      <c r="B3" s="68"/>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75" customHeight="1" x14ac:dyDescent="0.25">
      <c r="A5" s="45" t="s">
        <v>134</v>
      </c>
      <c r="B5" s="18" t="s">
        <v>33</v>
      </c>
      <c r="C5" s="26"/>
      <c r="D5" s="33" t="s">
        <v>117</v>
      </c>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33" t="s">
        <v>118</v>
      </c>
      <c r="E6" s="26"/>
    </row>
    <row r="7" spans="1:51" s="12" customFormat="1" ht="54.75" customHeight="1" x14ac:dyDescent="0.25">
      <c r="A7" s="45" t="s">
        <v>130</v>
      </c>
      <c r="B7" s="18" t="s">
        <v>33</v>
      </c>
      <c r="C7" s="26"/>
      <c r="D7" s="33" t="s">
        <v>118</v>
      </c>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E5637D9C-083B-4E6F-A02F-C152245E03B4}">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38A31-DFF7-48C6-A0C3-1BD1769FCA99}">
  <sheetPr>
    <pageSetUpPr fitToPage="1"/>
  </sheetPr>
  <dimension ref="A1:AY28"/>
  <sheetViews>
    <sheetView zoomScale="90" zoomScaleNormal="90" workbookViewId="0">
      <selection activeCell="C15" sqref="C1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80" t="s">
        <v>146</v>
      </c>
      <c r="C2" s="81"/>
      <c r="D2" s="81"/>
      <c r="E2" s="82"/>
      <c r="F2" s="10"/>
    </row>
    <row r="3" spans="1:51" ht="13.5" thickBot="1" x14ac:dyDescent="0.3">
      <c r="A3" s="47" t="s">
        <v>44</v>
      </c>
      <c r="B3" s="83" t="s">
        <v>125</v>
      </c>
      <c r="C3" s="84"/>
      <c r="D3" s="84"/>
      <c r="E3" s="85"/>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38" t="s">
        <v>124</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45" customHeight="1" x14ac:dyDescent="0.25">
      <c r="A6" s="45" t="s">
        <v>129</v>
      </c>
      <c r="B6" s="18" t="s">
        <v>33</v>
      </c>
      <c r="C6" s="26"/>
      <c r="D6" s="26"/>
      <c r="E6" s="37" t="s">
        <v>124</v>
      </c>
    </row>
    <row r="7" spans="1:51" s="12" customFormat="1" ht="54.75" customHeight="1" x14ac:dyDescent="0.25">
      <c r="A7" s="45" t="s">
        <v>130</v>
      </c>
      <c r="B7" s="18" t="s">
        <v>33</v>
      </c>
      <c r="C7" s="26"/>
      <c r="D7" s="26"/>
      <c r="E7" s="37" t="s">
        <v>124</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73F99F45-8B24-499A-B71D-E96ACC37A15F}">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248A-E6A2-4DDB-B933-5F9085A73253}">
  <sheetPr>
    <pageSetUpPr fitToPage="1"/>
  </sheetPr>
  <dimension ref="A1:AY28"/>
  <sheetViews>
    <sheetView zoomScale="90" zoomScaleNormal="90" workbookViewId="0">
      <selection activeCell="B18" sqref="B18"/>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47</v>
      </c>
      <c r="C2" s="66"/>
      <c r="D2" s="66"/>
      <c r="E2" s="67"/>
      <c r="F2" s="10"/>
    </row>
    <row r="3" spans="1:51" ht="13.5" thickBot="1" x14ac:dyDescent="0.3">
      <c r="A3" s="47" t="s">
        <v>44</v>
      </c>
      <c r="B3" s="68" t="s">
        <v>48</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26"/>
      <c r="E6" s="26"/>
    </row>
    <row r="7" spans="1:51" s="12" customFormat="1" ht="54.75" customHeight="1" x14ac:dyDescent="0.25">
      <c r="A7" s="45" t="s">
        <v>130</v>
      </c>
      <c r="B7" s="18" t="s">
        <v>33</v>
      </c>
      <c r="C7" s="26"/>
      <c r="D7" s="26"/>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B6DD14D1-465F-4DA6-9DDF-CB991378A6A2}">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77E68-EE5C-44F6-9D52-FAB828C0AB90}">
  <sheetPr>
    <pageSetUpPr fitToPage="1"/>
  </sheetPr>
  <dimension ref="A1:AY28"/>
  <sheetViews>
    <sheetView zoomScaleNormal="100" workbookViewId="0">
      <selection activeCell="B3" sqref="B3:E3"/>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148</v>
      </c>
      <c r="C2" s="66"/>
      <c r="D2" s="66"/>
      <c r="E2" s="67"/>
      <c r="F2" s="10"/>
    </row>
    <row r="3" spans="1:51" ht="13.5" thickBot="1" x14ac:dyDescent="0.3">
      <c r="A3" s="47" t="s">
        <v>44</v>
      </c>
      <c r="B3" s="68" t="s">
        <v>147</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
      <c r="A5" s="45" t="s">
        <v>134</v>
      </c>
      <c r="B5" s="18" t="s">
        <v>34</v>
      </c>
      <c r="C5" s="34" t="s">
        <v>119</v>
      </c>
      <c r="D5" s="35"/>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
      <c r="A6" s="45" t="s">
        <v>129</v>
      </c>
      <c r="B6" s="18" t="s">
        <v>34</v>
      </c>
      <c r="C6" s="36" t="s">
        <v>119</v>
      </c>
      <c r="D6" s="35"/>
      <c r="E6" s="26"/>
    </row>
    <row r="7" spans="1:51" s="12" customFormat="1" ht="54.75" customHeight="1" x14ac:dyDescent="0.2">
      <c r="A7" s="45" t="s">
        <v>130</v>
      </c>
      <c r="B7" s="18" t="s">
        <v>34</v>
      </c>
      <c r="C7" s="36" t="s">
        <v>119</v>
      </c>
      <c r="D7" s="35"/>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2A37293F-9F1C-45CF-A1A7-8751117BACA4}">
      <formula1>$A$23:$A$26</formula1>
    </dataValidation>
  </dataValidations>
  <hyperlinks>
    <hyperlink ref="C5" r:id="rId1" display="http://www.nbs.sk/_img/Documents/_Legislativa/_Vestnik/ODPORUC_UDFT_1_2016.pdf" xr:uid="{CAB26D58-7F0E-4101-B6B0-A57FCF3C654D}"/>
    <hyperlink ref="C6" r:id="rId2" display="http://www.nbs.sk/_img/Documents/_Legislativa/_Vestnik/ODPORUC_UDFT_1_2016.pdf" xr:uid="{F4A6B626-07A2-46B1-8C87-8BE3BCFDEAC8}"/>
    <hyperlink ref="C7" r:id="rId3" display="http://www.nbs.sk/_img/Documents/_Legislativa/_Vestnik/ODPORUC_UDFT_1_2016.pdf" xr:uid="{E07F25D9-BB20-4AF6-A376-4F38AD186424}"/>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13D4E-8F79-43E9-AFAB-AC264F969998}">
  <sheetPr>
    <pageSetUpPr fitToPage="1"/>
  </sheetPr>
  <dimension ref="A1:AY28"/>
  <sheetViews>
    <sheetView zoomScale="90" zoomScaleNormal="90" workbookViewId="0">
      <selection activeCell="B7" sqref="B7"/>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120</v>
      </c>
      <c r="C2" s="66"/>
      <c r="D2" s="66"/>
      <c r="E2" s="67"/>
      <c r="F2" s="10"/>
    </row>
    <row r="3" spans="1:51" ht="13.5" thickBot="1" x14ac:dyDescent="0.3">
      <c r="A3" s="47" t="s">
        <v>44</v>
      </c>
      <c r="B3" s="68" t="s">
        <v>121</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26"/>
      <c r="E6" s="26"/>
    </row>
    <row r="7" spans="1:51" s="12" customFormat="1" ht="54.75" customHeight="1" x14ac:dyDescent="0.25">
      <c r="A7" s="45" t="s">
        <v>130</v>
      </c>
      <c r="B7" s="18" t="s">
        <v>33</v>
      </c>
      <c r="C7" s="26"/>
      <c r="D7" s="26"/>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04A2158F-C54E-4316-BF5B-D80190073AFB}">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F2CF-8089-4898-80D3-D2D4C914DA7C}">
  <sheetPr>
    <pageSetUpPr fitToPage="1"/>
  </sheetPr>
  <dimension ref="A1:AY28"/>
  <sheetViews>
    <sheetView zoomScale="90" zoomScaleNormal="90" workbookViewId="0">
      <selection activeCell="B24" sqref="B24"/>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15" thickBot="1" x14ac:dyDescent="0.3">
      <c r="A1" s="56" t="s">
        <v>136</v>
      </c>
      <c r="B1" s="57"/>
      <c r="C1" s="57"/>
      <c r="D1" s="57"/>
      <c r="E1" s="58"/>
      <c r="F1" s="10"/>
    </row>
    <row r="2" spans="1:51" ht="13.5" thickBot="1" x14ac:dyDescent="0.25">
      <c r="A2" s="47" t="s">
        <v>42</v>
      </c>
      <c r="B2" s="65" t="s">
        <v>49</v>
      </c>
      <c r="C2" s="66"/>
      <c r="D2" s="66"/>
      <c r="E2" s="67"/>
      <c r="F2" s="10"/>
    </row>
    <row r="3" spans="1:51" ht="13.5" thickBot="1" x14ac:dyDescent="0.3">
      <c r="A3" s="47" t="s">
        <v>44</v>
      </c>
      <c r="B3" s="68" t="s">
        <v>50</v>
      </c>
      <c r="C3" s="69"/>
      <c r="D3" s="69"/>
      <c r="E3" s="70"/>
      <c r="F3" s="10"/>
    </row>
    <row r="4" spans="1:51" s="13" customFormat="1" ht="22.5"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92.25" customHeight="1" x14ac:dyDescent="0.25">
      <c r="A5" s="45" t="s">
        <v>134</v>
      </c>
      <c r="B5" s="18" t="s">
        <v>33</v>
      </c>
      <c r="C5" s="26"/>
      <c r="D5" s="26"/>
      <c r="E5" s="26" t="s">
        <v>51</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3.75" x14ac:dyDescent="0.25">
      <c r="A6" s="45" t="s">
        <v>129</v>
      </c>
      <c r="B6" s="18" t="s">
        <v>33</v>
      </c>
      <c r="C6" s="26"/>
      <c r="D6" s="26"/>
      <c r="E6" s="26" t="s">
        <v>52</v>
      </c>
    </row>
    <row r="7" spans="1:51" s="12" customFormat="1" ht="33.75" x14ac:dyDescent="0.25">
      <c r="A7" s="45" t="s">
        <v>130</v>
      </c>
      <c r="B7" s="18" t="s">
        <v>33</v>
      </c>
      <c r="C7" s="26"/>
      <c r="D7" s="26"/>
      <c r="E7" s="26" t="s">
        <v>52</v>
      </c>
    </row>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038506A6-7058-44AA-93F4-FA68F526C52A}">
      <formula1>$A$23:$A$26</formula1>
    </dataValidation>
  </dataValidations>
  <pageMargins left="0.23622047244094488" right="0.23622047244094488" top="0.74803149606299213" bottom="0.74803149606299213" header="0.31496062992125984" footer="0.31496062992125984"/>
  <pageSetup paperSize="9"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DE4C-9622-4B09-A03F-E96521D2C1E4}">
  <sheetPr>
    <pageSetUpPr fitToPage="1"/>
  </sheetPr>
  <dimension ref="A1:AY28"/>
  <sheetViews>
    <sheetView topLeftCell="A2" zoomScale="90" zoomScaleNormal="90" workbookViewId="0">
      <selection activeCell="A10" sqref="A10"/>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65" t="s">
        <v>56</v>
      </c>
      <c r="C2" s="66"/>
      <c r="D2" s="66"/>
      <c r="E2" s="67"/>
      <c r="F2" s="10"/>
    </row>
    <row r="3" spans="1:51" ht="13.5" thickBot="1" x14ac:dyDescent="0.3">
      <c r="A3" s="47" t="s">
        <v>44</v>
      </c>
      <c r="B3" s="68" t="s">
        <v>57</v>
      </c>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34</v>
      </c>
      <c r="C5" s="26" t="s">
        <v>58</v>
      </c>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45" x14ac:dyDescent="0.25">
      <c r="A6" s="45" t="s">
        <v>129</v>
      </c>
      <c r="B6" s="18" t="s">
        <v>34</v>
      </c>
      <c r="C6" s="26" t="s">
        <v>58</v>
      </c>
      <c r="D6" s="26"/>
      <c r="E6" s="26"/>
    </row>
    <row r="7" spans="1:51" s="12" customFormat="1" ht="54.75" customHeight="1" x14ac:dyDescent="0.25">
      <c r="A7" s="45" t="s">
        <v>130</v>
      </c>
      <c r="B7" s="18" t="s">
        <v>34</v>
      </c>
      <c r="C7" s="26" t="s">
        <v>58</v>
      </c>
      <c r="D7" s="26"/>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40F41F5C-89C7-4BE5-9E24-C747F292E73F}">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5A51F-2089-4CD8-A8C4-3CB28CB77810}">
  <dimension ref="A1:AY28"/>
  <sheetViews>
    <sheetView zoomScale="90" zoomScaleNormal="90" workbookViewId="0">
      <selection activeCell="F3" sqref="F3"/>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59" t="s">
        <v>59</v>
      </c>
      <c r="C2" s="60"/>
      <c r="D2" s="60"/>
      <c r="E2" s="61"/>
      <c r="F2" s="10"/>
    </row>
    <row r="3" spans="1:51" ht="13.5" thickBot="1" x14ac:dyDescent="0.3">
      <c r="A3" s="47" t="s">
        <v>44</v>
      </c>
      <c r="B3" s="62" t="s">
        <v>60</v>
      </c>
      <c r="C3" s="63"/>
      <c r="D3" s="63"/>
      <c r="E3" s="64"/>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33</v>
      </c>
      <c r="C5" s="26"/>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33</v>
      </c>
      <c r="C6" s="26"/>
      <c r="D6" s="26"/>
      <c r="E6" s="26"/>
    </row>
    <row r="7" spans="1:51" s="12" customFormat="1" ht="54.75" customHeight="1" x14ac:dyDescent="0.25">
      <c r="A7" s="45" t="s">
        <v>130</v>
      </c>
      <c r="B7" s="18" t="s">
        <v>33</v>
      </c>
      <c r="C7" s="26"/>
      <c r="D7" s="26"/>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6E395E3E-4BE6-4A6D-96B1-434AA4681C5E}">
      <formula1>$A$23:$A$26</formula1>
    </dataValidation>
  </dataValidations>
  <pageMargins left="0.23622047244094491" right="0.23622047244094491" top="0.74803149606299213" bottom="0.74803149606299213" header="0.31496062992125984" footer="0.31496062992125984"/>
  <pageSetup paperSize="9" scale="90" orientation="landscape"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F267-5CBB-4C0F-BEE9-BE2BF7AF9D48}">
  <sheetPr>
    <pageSetUpPr fitToPage="1"/>
  </sheetPr>
  <dimension ref="A1:AY28"/>
  <sheetViews>
    <sheetView topLeftCell="A2" zoomScaleNormal="100" workbookViewId="0">
      <selection activeCell="C11" sqref="C11"/>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256" width="11.42578125" style="10" customWidth="1"/>
    <col min="257" max="16384" width="9.140625" style="10"/>
  </cols>
  <sheetData>
    <row r="1" spans="1:51" ht="55.5" customHeight="1" thickBot="1" x14ac:dyDescent="0.3">
      <c r="A1" s="56" t="s">
        <v>136</v>
      </c>
      <c r="B1" s="57"/>
      <c r="C1" s="57"/>
      <c r="D1" s="57"/>
      <c r="E1" s="58"/>
      <c r="F1" s="10"/>
    </row>
    <row r="2" spans="1:51" ht="13.5" thickBot="1" x14ac:dyDescent="0.25">
      <c r="A2" s="47" t="s">
        <v>42</v>
      </c>
      <c r="B2" s="65"/>
      <c r="C2" s="66"/>
      <c r="D2" s="66"/>
      <c r="E2" s="67"/>
      <c r="F2" s="10"/>
    </row>
    <row r="3" spans="1:51" ht="13.5" thickBot="1" x14ac:dyDescent="0.3">
      <c r="A3" s="47" t="s">
        <v>44</v>
      </c>
      <c r="B3" s="68"/>
      <c r="C3" s="69"/>
      <c r="D3" s="69"/>
      <c r="E3" s="70"/>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34</v>
      </c>
      <c r="C5" s="29" t="s">
        <v>137</v>
      </c>
      <c r="D5" s="26"/>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34</v>
      </c>
      <c r="C6" s="29" t="s">
        <v>137</v>
      </c>
      <c r="D6" s="26"/>
      <c r="E6" s="26"/>
    </row>
    <row r="7" spans="1:51" s="12" customFormat="1" ht="54.75" customHeight="1" x14ac:dyDescent="0.25">
      <c r="A7" s="45" t="s">
        <v>130</v>
      </c>
      <c r="B7" s="18" t="s">
        <v>34</v>
      </c>
      <c r="C7" s="29" t="s">
        <v>137</v>
      </c>
      <c r="D7" s="26"/>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3">
    <mergeCell ref="A1:E1"/>
    <mergeCell ref="B2:E2"/>
    <mergeCell ref="B3:E3"/>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AFFA5568-13F5-460E-AC15-1E73A7277725}">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278FF-FA9C-45E5-9F9B-8FCD337E82E5}">
  <sheetPr>
    <pageSetUpPr fitToPage="1"/>
  </sheetPr>
  <dimension ref="A1:AY28"/>
  <sheetViews>
    <sheetView zoomScaleNormal="100" workbookViewId="0">
      <selection activeCell="E5" sqref="E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48" t="s">
        <v>61</v>
      </c>
      <c r="C2" s="23"/>
      <c r="D2" s="23"/>
      <c r="E2" s="39"/>
      <c r="F2" s="10"/>
    </row>
    <row r="3" spans="1:51" ht="13.5" thickBot="1" x14ac:dyDescent="0.3">
      <c r="A3" s="47" t="s">
        <v>44</v>
      </c>
      <c r="B3" s="46" t="s">
        <v>138</v>
      </c>
      <c r="C3" s="24"/>
      <c r="D3" s="24"/>
      <c r="E3" s="25"/>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54.75" customHeight="1" x14ac:dyDescent="0.25">
      <c r="A5" s="45" t="s">
        <v>134</v>
      </c>
      <c r="B5" s="18" t="s">
        <v>34</v>
      </c>
      <c r="C5" s="26"/>
      <c r="D5" s="26"/>
      <c r="E5" s="29" t="s">
        <v>62</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45" t="s">
        <v>129</v>
      </c>
      <c r="B6" s="18" t="s">
        <v>34</v>
      </c>
      <c r="C6" s="26"/>
      <c r="D6" s="26"/>
      <c r="E6" s="26" t="s">
        <v>63</v>
      </c>
    </row>
    <row r="7" spans="1:51" s="12" customFormat="1" ht="54.75" customHeight="1" x14ac:dyDescent="0.25">
      <c r="A7" s="45" t="s">
        <v>130</v>
      </c>
      <c r="B7" s="18" t="s">
        <v>34</v>
      </c>
      <c r="C7" s="26"/>
      <c r="D7" s="26"/>
      <c r="E7" s="26" t="s">
        <v>63</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1">
    <mergeCell ref="A1:E1"/>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BB669435-4D31-417F-8CF3-9F4A8DFB5962}">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D8A2-8E36-43C1-8666-590E07480873}">
  <sheetPr>
    <pageSetUpPr fitToPage="1"/>
  </sheetPr>
  <dimension ref="A1:AY28"/>
  <sheetViews>
    <sheetView zoomScale="80" zoomScaleNormal="80" workbookViewId="0">
      <selection activeCell="B7" sqref="B7"/>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2" customWidth="1"/>
    <col min="6" max="6" width="14.28515625" style="22" customWidth="1"/>
    <col min="7" max="8" width="0" style="10" hidden="1" customWidth="1"/>
    <col min="9" max="16384" width="9.140625" style="10"/>
  </cols>
  <sheetData>
    <row r="1" spans="1:51" ht="55.5" customHeight="1" thickBot="1" x14ac:dyDescent="0.3">
      <c r="A1" s="56" t="s">
        <v>136</v>
      </c>
      <c r="B1" s="57"/>
      <c r="C1" s="57"/>
      <c r="D1" s="57"/>
      <c r="E1" s="58"/>
      <c r="F1" s="10"/>
    </row>
    <row r="2" spans="1:51" ht="13.5" thickBot="1" x14ac:dyDescent="0.25">
      <c r="A2" s="47" t="s">
        <v>42</v>
      </c>
      <c r="B2" s="49" t="s">
        <v>67</v>
      </c>
      <c r="C2" s="27"/>
      <c r="D2" s="27"/>
      <c r="E2" s="28"/>
      <c r="F2" s="10"/>
    </row>
    <row r="3" spans="1:51" ht="13.5" thickBot="1" x14ac:dyDescent="0.3">
      <c r="A3" s="47" t="s">
        <v>44</v>
      </c>
      <c r="B3" s="42" t="s">
        <v>66</v>
      </c>
      <c r="C3" s="40"/>
      <c r="D3" s="40"/>
      <c r="E3" s="41"/>
      <c r="F3" s="10"/>
    </row>
    <row r="4" spans="1:51" s="13" customFormat="1" ht="48" customHeight="1" x14ac:dyDescent="0.25">
      <c r="A4" s="17" t="s">
        <v>135</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0" customFormat="1" ht="225" x14ac:dyDescent="0.25">
      <c r="A5" s="45" t="s">
        <v>134</v>
      </c>
      <c r="B5" s="18" t="s">
        <v>33</v>
      </c>
      <c r="C5" s="26" t="s">
        <v>65</v>
      </c>
      <c r="D5" s="50" t="s">
        <v>64</v>
      </c>
      <c r="E5" s="26"/>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225" x14ac:dyDescent="0.25">
      <c r="A6" s="45" t="s">
        <v>129</v>
      </c>
      <c r="B6" s="18" t="s">
        <v>33</v>
      </c>
      <c r="C6" s="26" t="s">
        <v>65</v>
      </c>
      <c r="D6" s="50" t="s">
        <v>64</v>
      </c>
      <c r="E6" s="26"/>
    </row>
    <row r="7" spans="1:51" s="12" customFormat="1" ht="225" x14ac:dyDescent="0.25">
      <c r="A7" s="45" t="s">
        <v>130</v>
      </c>
      <c r="B7" s="18" t="s">
        <v>33</v>
      </c>
      <c r="C7" s="26" t="s">
        <v>65</v>
      </c>
      <c r="D7" s="50" t="s">
        <v>64</v>
      </c>
      <c r="E7" s="26"/>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44"/>
    </row>
    <row r="23" spans="1:1" x14ac:dyDescent="0.2">
      <c r="A23" s="21" t="s">
        <v>34</v>
      </c>
    </row>
    <row r="24" spans="1:1" x14ac:dyDescent="0.2">
      <c r="A24" s="21" t="s">
        <v>33</v>
      </c>
    </row>
    <row r="25" spans="1:1" x14ac:dyDescent="0.2">
      <c r="A25" s="21" t="s">
        <v>35</v>
      </c>
    </row>
    <row r="26" spans="1:1" x14ac:dyDescent="0.2">
      <c r="A26" s="21" t="s">
        <v>46</v>
      </c>
    </row>
    <row r="27" spans="1:1" x14ac:dyDescent="0.2">
      <c r="A27" s="44"/>
    </row>
    <row r="28" spans="1:1" x14ac:dyDescent="0.2">
      <c r="A28" s="44"/>
    </row>
  </sheetData>
  <sheetProtection password="E93A" sheet="1" formatCells="0" formatColumns="0" formatRows="0"/>
  <mergeCells count="1">
    <mergeCell ref="A1:E1"/>
  </mergeCells>
  <dataValidations count="1">
    <dataValidation type="list" allowBlank="1" showInputMessage="1" showErrorMessage="1" sqref="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xr:uid="{5EF1C652-2E21-484B-BA0F-B31BE5A42DB3}">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Props1.xml><?xml version="1.0" encoding="utf-8"?>
<ds:datastoreItem xmlns:ds="http://schemas.openxmlformats.org/officeDocument/2006/customXml" ds:itemID="{0963EA78-A1C4-4E0E-9315-5B84A63F35E3}">
  <ds:schemaRefs/>
</ds:datastoreItem>
</file>

<file path=customXml/itemProps2.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4.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59</vt:i4>
      </vt:variant>
    </vt:vector>
  </HeadingPairs>
  <TitlesOfParts>
    <vt:vector size="9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2024-08-20T11:02:05Z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