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A6982376-6292-479C-B630-C920FBE1EE11}" xr6:coauthVersionLast="47" xr6:coauthVersionMax="47" xr10:uidLastSave="{00000000-0000-0000-0000-000000000000}"/>
  <bookViews>
    <workbookView xWindow="-120" yWindow="-120" windowWidth="29040" windowHeight="15840" tabRatio="880" xr2:uid="{67E9E7AC-7D65-4D80-ABE9-FA1F02830E62}"/>
  </bookViews>
  <sheets>
    <sheet name="Overview" sheetId="8" r:id="rId1"/>
    <sheet name="AT" sheetId="42" r:id="rId2"/>
    <sheet name="BE" sheetId="43" r:id="rId3"/>
    <sheet name="BG" sheetId="44" r:id="rId4"/>
    <sheet name="CY" sheetId="45" r:id="rId5"/>
    <sheet name="CZ" sheetId="46" r:id="rId6"/>
    <sheet name="DE" sheetId="47" r:id="rId7"/>
    <sheet name="DK" sheetId="48" r:id="rId8"/>
    <sheet name="EE" sheetId="49" r:id="rId9"/>
    <sheet name="EL" sheetId="50" r:id="rId10"/>
    <sheet name="ES" sheetId="51" r:id="rId11"/>
    <sheet name="FI" sheetId="52" r:id="rId12"/>
    <sheet name="FR" sheetId="53" r:id="rId13"/>
    <sheet name="HR" sheetId="54" r:id="rId14"/>
    <sheet name="HU" sheetId="55" r:id="rId15"/>
    <sheet name="IE" sheetId="56" r:id="rId16"/>
    <sheet name="IS" sheetId="57" r:id="rId17"/>
    <sheet name="IT" sheetId="58" r:id="rId18"/>
    <sheet name="LI" sheetId="59" r:id="rId19"/>
    <sheet name="LT" sheetId="60" r:id="rId20"/>
    <sheet name="LU" sheetId="61" r:id="rId21"/>
    <sheet name="LV" sheetId="62" r:id="rId22"/>
    <sheet name="MT" sheetId="63" r:id="rId23"/>
    <sheet name="NL" sheetId="64" r:id="rId24"/>
    <sheet name="NO" sheetId="65" r:id="rId25"/>
    <sheet name="PL" sheetId="66" r:id="rId26"/>
    <sheet name="PT" sheetId="67" r:id="rId27"/>
    <sheet name="RO" sheetId="68" r:id="rId28"/>
    <sheet name="SE" sheetId="69" r:id="rId29"/>
    <sheet name="SK" sheetId="70" r:id="rId30"/>
    <sheet name="SI" sheetId="71" r:id="rId31"/>
  </sheets>
  <externalReferences>
    <externalReference r:id="rId32"/>
    <externalReference r:id="rId33"/>
    <externalReference r:id="rId34"/>
    <externalReference r:id="rId35"/>
  </externalReferences>
  <definedNames>
    <definedName name="_xlnm._FilterDatabase" localSheetId="0" hidden="1">Overview!$A$2:$AE$29</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BG!$A$1:$E$13</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MT!$A$1:$E$13</definedName>
    <definedName name="_xlnm.Print_Area" localSheetId="23">NL!$A$4:$F$7</definedName>
    <definedName name="_xlnm.Print_Area" localSheetId="24">NO!$A$4:$F$7</definedName>
    <definedName name="_xlnm.Print_Area" localSheetId="25">PL!$A$4:$F$7</definedName>
    <definedName name="_xlnm.Print_Area" localSheetId="26">PT!$A$4:$F$7</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'[4]Questionnaire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 i="8" l="1"/>
  <c r="AJ13" i="8"/>
  <c r="AJ12" i="8"/>
  <c r="AJ10" i="8"/>
  <c r="AJ9" i="8"/>
  <c r="AJ8" i="8"/>
  <c r="AJ7" i="8"/>
  <c r="AJ6" i="8"/>
  <c r="AJ5" i="8"/>
  <c r="Z20" i="8"/>
  <c r="AI10" i="8"/>
  <c r="AI11" i="8"/>
  <c r="AI12" i="8"/>
  <c r="AI13" i="8"/>
  <c r="AI9" i="8"/>
  <c r="AI8" i="8"/>
  <c r="AI7" i="8"/>
  <c r="AI6" i="8"/>
  <c r="AI5" i="8"/>
  <c r="R30" i="8" l="1"/>
  <c r="BA10" i="8" s="1"/>
  <c r="H35" i="8"/>
  <c r="AQ11" i="8" s="1"/>
  <c r="N45" i="8"/>
  <c r="AW13" i="8" s="1"/>
  <c r="AE45" i="8"/>
  <c r="BN13" i="8" s="1"/>
  <c r="AC30" i="8"/>
  <c r="BL10" i="8" s="1"/>
  <c r="AA45" i="8"/>
  <c r="BJ13" i="8" s="1"/>
  <c r="J30" i="8"/>
  <c r="AS10" i="8" s="1"/>
  <c r="H30" i="8"/>
  <c r="AQ10" i="8" s="1"/>
  <c r="P35" i="8"/>
  <c r="AY11" i="8" s="1"/>
  <c r="AB40" i="8"/>
  <c r="BK12" i="8" s="1"/>
  <c r="V45" i="8"/>
  <c r="BE13" i="8" s="1"/>
  <c r="O30" i="8"/>
  <c r="AX10" i="8" s="1"/>
  <c r="W30" i="8"/>
  <c r="BF10" i="8" s="1"/>
  <c r="P40" i="8"/>
  <c r="AY12" i="8" s="1"/>
  <c r="Q40" i="8"/>
  <c r="AZ12" i="8" s="1"/>
  <c r="AA30" i="8"/>
  <c r="BJ10" i="8" s="1"/>
  <c r="AB45" i="8"/>
  <c r="BK13" i="8" s="1"/>
  <c r="L45" i="8"/>
  <c r="AU13" i="8" s="1"/>
  <c r="Q30" i="8"/>
  <c r="AZ10" i="8" s="1"/>
  <c r="C30" i="8"/>
  <c r="AL10" i="8" s="1"/>
  <c r="G30" i="8"/>
  <c r="AP10" i="8" s="1"/>
  <c r="D30" i="8"/>
  <c r="AM10" i="8" s="1"/>
  <c r="E30" i="8"/>
  <c r="AN10" i="8" s="1"/>
  <c r="Z35" i="8"/>
  <c r="BI11" i="8" s="1"/>
  <c r="X40" i="8"/>
  <c r="BG12" i="8" s="1"/>
  <c r="Y40" i="8"/>
  <c r="BH12" i="8" s="1"/>
  <c r="P30" i="8"/>
  <c r="AY10" i="8" s="1"/>
  <c r="R35" i="8"/>
  <c r="BA11" i="8" s="1"/>
  <c r="K30" i="8"/>
  <c r="AT10" i="8" s="1"/>
  <c r="I30" i="8"/>
  <c r="AR10" i="8" s="1"/>
  <c r="L30" i="8"/>
  <c r="AU10" i="8" s="1"/>
  <c r="M30" i="8"/>
  <c r="AV10" i="8" s="1"/>
  <c r="Q35" i="8"/>
  <c r="AZ11" i="8" s="1"/>
  <c r="V40" i="8"/>
  <c r="BE12" i="8" s="1"/>
  <c r="W40" i="8"/>
  <c r="BF12" i="8" s="1"/>
  <c r="AA35" i="8"/>
  <c r="BJ11" i="8" s="1"/>
  <c r="X30" i="8"/>
  <c r="BG10" i="8" s="1"/>
  <c r="Z45" i="8"/>
  <c r="BI13" i="8" s="1"/>
  <c r="S30" i="8"/>
  <c r="BB10" i="8" s="1"/>
  <c r="AB30" i="8"/>
  <c r="BK10" i="8" s="1"/>
  <c r="U30" i="8"/>
  <c r="BD10" i="8" s="1"/>
  <c r="G35" i="8"/>
  <c r="AP11" i="8" s="1"/>
  <c r="Y35" i="8"/>
  <c r="BH11" i="8" s="1"/>
  <c r="AD40" i="8"/>
  <c r="BM12" i="8" s="1"/>
  <c r="AE40" i="8"/>
  <c r="BN12" i="8" s="1"/>
  <c r="J45" i="8"/>
  <c r="AS13" i="8" s="1"/>
  <c r="B30" i="8"/>
  <c r="AK10" i="8" s="1"/>
  <c r="E35" i="8"/>
  <c r="AN11" i="8" s="1"/>
  <c r="D35" i="8"/>
  <c r="AM11" i="8" s="1"/>
  <c r="O35" i="8"/>
  <c r="AX11" i="8" s="1"/>
  <c r="X35" i="8"/>
  <c r="BG11" i="8" s="1"/>
  <c r="M40" i="8"/>
  <c r="AV12" i="8" s="1"/>
  <c r="C40" i="8"/>
  <c r="AL12" i="8" s="1"/>
  <c r="AD45" i="8"/>
  <c r="BM13" i="8" s="1"/>
  <c r="Z30" i="8"/>
  <c r="BI10" i="8" s="1"/>
  <c r="F30" i="8"/>
  <c r="AO10" i="8" s="1"/>
  <c r="M35" i="8"/>
  <c r="AV11" i="8" s="1"/>
  <c r="F35" i="8"/>
  <c r="AO11" i="8" s="1"/>
  <c r="W35" i="8"/>
  <c r="BF11" i="8" s="1"/>
  <c r="AA40" i="8"/>
  <c r="BJ12" i="8" s="1"/>
  <c r="AC40" i="8"/>
  <c r="BL12" i="8" s="1"/>
  <c r="K40" i="8"/>
  <c r="AT12" i="8" s="1"/>
  <c r="U40" i="8"/>
  <c r="BD12" i="8" s="1"/>
  <c r="E45" i="8"/>
  <c r="AN13" i="8" s="1"/>
  <c r="T45" i="8"/>
  <c r="BC13" i="8" s="1"/>
  <c r="K45" i="8"/>
  <c r="AT13" i="8" s="1"/>
  <c r="H45" i="8"/>
  <c r="AQ13" i="8" s="1"/>
  <c r="T30" i="8"/>
  <c r="BC10" i="8" s="1"/>
  <c r="N30" i="8"/>
  <c r="AW10" i="8" s="1"/>
  <c r="L35" i="8"/>
  <c r="AU11" i="8" s="1"/>
  <c r="U35" i="8"/>
  <c r="BD11" i="8" s="1"/>
  <c r="N35" i="8"/>
  <c r="AW11" i="8" s="1"/>
  <c r="AE35" i="8"/>
  <c r="BN11" i="8" s="1"/>
  <c r="E40" i="8"/>
  <c r="AN12" i="8" s="1"/>
  <c r="C45" i="8"/>
  <c r="AL13" i="8" s="1"/>
  <c r="M45" i="8"/>
  <c r="AV13" i="8" s="1"/>
  <c r="R45" i="8"/>
  <c r="BA13" i="8" s="1"/>
  <c r="Q45" i="8"/>
  <c r="AZ13" i="8" s="1"/>
  <c r="P45" i="8"/>
  <c r="AY13" i="8" s="1"/>
  <c r="V30" i="8"/>
  <c r="BE10" i="8" s="1"/>
  <c r="C35" i="8"/>
  <c r="AL11" i="8" s="1"/>
  <c r="T35" i="8"/>
  <c r="BC11" i="8" s="1"/>
  <c r="AC35" i="8"/>
  <c r="BL11" i="8" s="1"/>
  <c r="V35" i="8"/>
  <c r="BE11" i="8" s="1"/>
  <c r="J40" i="8"/>
  <c r="AS12" i="8" s="1"/>
  <c r="U45" i="8"/>
  <c r="BD13" i="8" s="1"/>
  <c r="S45" i="8"/>
  <c r="BB13" i="8" s="1"/>
  <c r="G45" i="8"/>
  <c r="AP13" i="8" s="1"/>
  <c r="X45" i="8"/>
  <c r="BG13" i="8" s="1"/>
  <c r="AE30" i="8"/>
  <c r="BN10" i="8" s="1"/>
  <c r="Y30" i="8"/>
  <c r="BH10" i="8" s="1"/>
  <c r="AD30" i="8"/>
  <c r="BM10" i="8" s="1"/>
  <c r="B35" i="8"/>
  <c r="AK11" i="8" s="1"/>
  <c r="K35" i="8"/>
  <c r="AT11" i="8" s="1"/>
  <c r="AB35" i="8"/>
  <c r="BK11" i="8" s="1"/>
  <c r="AD35" i="8"/>
  <c r="BM11" i="8" s="1"/>
  <c r="D40" i="8"/>
  <c r="AM12" i="8" s="1"/>
  <c r="F40" i="8"/>
  <c r="AO12" i="8" s="1"/>
  <c r="Z40" i="8"/>
  <c r="BI12" i="8" s="1"/>
  <c r="G40" i="8"/>
  <c r="AP12" i="8" s="1"/>
  <c r="S40" i="8"/>
  <c r="BB12" i="8" s="1"/>
  <c r="B40" i="8"/>
  <c r="AK12" i="8" s="1"/>
  <c r="I45" i="8"/>
  <c r="AR13" i="8" s="1"/>
  <c r="AC45" i="8"/>
  <c r="BL13" i="8" s="1"/>
  <c r="Y45" i="8"/>
  <c r="BH13" i="8" s="1"/>
  <c r="O45" i="8"/>
  <c r="AX13" i="8" s="1"/>
  <c r="J35" i="8"/>
  <c r="AS11" i="8" s="1"/>
  <c r="S35" i="8"/>
  <c r="BB11" i="8" s="1"/>
  <c r="I35" i="8"/>
  <c r="AR11" i="8" s="1"/>
  <c r="R40" i="8"/>
  <c r="BA12" i="8" s="1"/>
  <c r="N40" i="8"/>
  <c r="AW12" i="8" s="1"/>
  <c r="T40" i="8"/>
  <c r="BC12" i="8" s="1"/>
  <c r="O40" i="8"/>
  <c r="AX12" i="8" s="1"/>
  <c r="H40" i="8"/>
  <c r="AQ12" i="8" s="1"/>
  <c r="L40" i="8"/>
  <c r="AU12" i="8" s="1"/>
  <c r="I40" i="8"/>
  <c r="AR12" i="8" s="1"/>
  <c r="F45" i="8"/>
  <c r="AO13" i="8" s="1"/>
  <c r="W45" i="8"/>
  <c r="BF13" i="8" s="1"/>
  <c r="B45" i="8"/>
  <c r="AK13" i="8" s="1"/>
  <c r="D45" i="8"/>
  <c r="AM13" i="8" s="1"/>
  <c r="B10" i="8"/>
  <c r="AK6" i="8" s="1"/>
  <c r="AA25" i="8"/>
  <c r="BJ9" i="8" s="1"/>
  <c r="U10" i="8"/>
  <c r="BD6" i="8" s="1"/>
  <c r="B20" i="8"/>
  <c r="AK8" i="8" s="1"/>
  <c r="I25" i="8"/>
  <c r="AR9" i="8" s="1"/>
  <c r="R20" i="8"/>
  <c r="BA8" i="8" s="1"/>
  <c r="R10" i="8"/>
  <c r="BA6" i="8" s="1"/>
  <c r="Z25" i="8"/>
  <c r="BI9" i="8" s="1"/>
  <c r="M10" i="8"/>
  <c r="AV6" i="8" s="1"/>
  <c r="S25" i="8"/>
  <c r="BB9" i="8" s="1"/>
  <c r="V25" i="8"/>
  <c r="BE9" i="8" s="1"/>
  <c r="Y10" i="8"/>
  <c r="BH6" i="8" s="1"/>
  <c r="I20" i="8"/>
  <c r="AR8" i="8" s="1"/>
  <c r="V10" i="8"/>
  <c r="BE6" i="8" s="1"/>
  <c r="W20" i="8"/>
  <c r="BF8" i="8" s="1"/>
  <c r="Q25" i="8"/>
  <c r="AZ9" i="8" s="1"/>
  <c r="J10" i="8"/>
  <c r="AS6" i="8" s="1"/>
  <c r="V20" i="8"/>
  <c r="BE8" i="8" s="1"/>
  <c r="Q20" i="8"/>
  <c r="AZ8" i="8" s="1"/>
  <c r="Q10" i="8"/>
  <c r="AZ6" i="8" s="1"/>
  <c r="T10" i="8"/>
  <c r="BC6" i="8" s="1"/>
  <c r="J20" i="8"/>
  <c r="AS8" i="8" s="1"/>
  <c r="X10" i="8"/>
  <c r="BG6" i="8" s="1"/>
  <c r="N20" i="8"/>
  <c r="AW8" i="8" s="1"/>
  <c r="M20" i="8"/>
  <c r="AV8" i="8" s="1"/>
  <c r="K10" i="8"/>
  <c r="AT6" i="8" s="1"/>
  <c r="C10" i="8"/>
  <c r="AL6" i="8" s="1"/>
  <c r="S20" i="8"/>
  <c r="BB8" i="8" s="1"/>
  <c r="N10" i="8"/>
  <c r="AW6" i="8" s="1"/>
  <c r="AC25" i="8"/>
  <c r="BL9" i="8" s="1"/>
  <c r="D10" i="8"/>
  <c r="AM6" i="8" s="1"/>
  <c r="AB25" i="8"/>
  <c r="BK9" i="8" s="1"/>
  <c r="I10" i="8"/>
  <c r="AR6" i="8" s="1"/>
  <c r="U20" i="8"/>
  <c r="BD8" i="8" s="1"/>
  <c r="K25" i="8"/>
  <c r="AT9" i="8" s="1"/>
  <c r="O20" i="8"/>
  <c r="AX8" i="8" s="1"/>
  <c r="G10" i="8"/>
  <c r="AP6" i="8" s="1"/>
  <c r="BI8" i="8"/>
  <c r="T20" i="8"/>
  <c r="BC8" i="8" s="1"/>
  <c r="AA20" i="8"/>
  <c r="BJ8" i="8" s="1"/>
  <c r="B25" i="8"/>
  <c r="AK9" i="8" s="1"/>
  <c r="F25" i="8"/>
  <c r="AO9" i="8" s="1"/>
  <c r="X20" i="8"/>
  <c r="BG8" i="8" s="1"/>
  <c r="K20" i="8"/>
  <c r="AT8" i="8" s="1"/>
  <c r="G20" i="8"/>
  <c r="AP8" i="8" s="1"/>
  <c r="N25" i="8"/>
  <c r="AW9" i="8" s="1"/>
  <c r="H10" i="8"/>
  <c r="AQ6" i="8" s="1"/>
  <c r="X25" i="8"/>
  <c r="BG9" i="8" s="1"/>
  <c r="D20" i="8"/>
  <c r="AM8" i="8" s="1"/>
  <c r="Y25" i="8"/>
  <c r="BH9" i="8" s="1"/>
  <c r="L25" i="8"/>
  <c r="AU9" i="8" s="1"/>
  <c r="O25" i="8"/>
  <c r="AX9" i="8" s="1"/>
  <c r="L20" i="8"/>
  <c r="AU8" i="8" s="1"/>
  <c r="H25" i="8"/>
  <c r="AQ9" i="8" s="1"/>
  <c r="Z10" i="8"/>
  <c r="BI6" i="8" s="1"/>
  <c r="L10" i="8"/>
  <c r="AU6" i="8" s="1"/>
  <c r="T25" i="8"/>
  <c r="BC9" i="8" s="1"/>
  <c r="S10" i="8"/>
  <c r="BB6" i="8" s="1"/>
  <c r="AD20" i="8"/>
  <c r="BM8" i="8" s="1"/>
  <c r="F10" i="8"/>
  <c r="AO6" i="8" s="1"/>
  <c r="AB10" i="8"/>
  <c r="BK6" i="8" s="1"/>
  <c r="E25" i="8"/>
  <c r="AN9" i="8" s="1"/>
  <c r="W25" i="8"/>
  <c r="BF9" i="8" s="1"/>
  <c r="AC20" i="8"/>
  <c r="BL8" i="8" s="1"/>
  <c r="D25" i="8"/>
  <c r="AM9" i="8" s="1"/>
  <c r="C20" i="8"/>
  <c r="AL8" i="8" s="1"/>
  <c r="R25" i="8"/>
  <c r="BA9" i="8" s="1"/>
  <c r="P10" i="8"/>
  <c r="AY6" i="8" s="1"/>
  <c r="E10" i="8"/>
  <c r="AN6" i="8" s="1"/>
  <c r="P20" i="8"/>
  <c r="AY8" i="8" s="1"/>
  <c r="C25" i="8"/>
  <c r="AL9" i="8" s="1"/>
  <c r="F20" i="8"/>
  <c r="AO8" i="8" s="1"/>
  <c r="W10" i="8"/>
  <c r="BF6" i="8" s="1"/>
  <c r="AC10" i="8"/>
  <c r="BL6" i="8" s="1"/>
  <c r="M25" i="8"/>
  <c r="AV9" i="8" s="1"/>
  <c r="H20" i="8"/>
  <c r="AQ8" i="8" s="1"/>
  <c r="P25" i="8"/>
  <c r="AY9" i="8" s="1"/>
  <c r="Y20" i="8"/>
  <c r="BH8" i="8" s="1"/>
  <c r="E20" i="8"/>
  <c r="AN8" i="8" s="1"/>
  <c r="U25" i="8"/>
  <c r="BD9" i="8" s="1"/>
  <c r="O10" i="8"/>
  <c r="AX6" i="8" s="1"/>
  <c r="AB20" i="8"/>
  <c r="BK8" i="8" s="1"/>
  <c r="G25" i="8"/>
  <c r="AP9" i="8" s="1"/>
  <c r="AA10" i="8"/>
  <c r="BJ6" i="8" s="1"/>
  <c r="J25" i="8"/>
  <c r="AS9" i="8" s="1"/>
  <c r="AD25" i="8"/>
  <c r="BM9" i="8" s="1"/>
  <c r="AD10" i="8"/>
  <c r="BM6" i="8" s="1"/>
  <c r="B15" i="8"/>
  <c r="AK7" i="8" s="1"/>
  <c r="AE10" i="8"/>
  <c r="AE20" i="8"/>
  <c r="AE25" i="8"/>
  <c r="BN9" i="8" s="1"/>
  <c r="D15" i="8" l="1"/>
  <c r="AM7" i="8" s="1"/>
  <c r="L5" i="8"/>
  <c r="AU5" i="8" s="1"/>
  <c r="AE15" i="8"/>
  <c r="BN7" i="8" s="1"/>
  <c r="BN8" i="8"/>
  <c r="AE5" i="8"/>
  <c r="BN5" i="8" s="1"/>
  <c r="BN6" i="8"/>
  <c r="V15" i="8"/>
  <c r="BE7" i="8" s="1"/>
  <c r="C5" i="8"/>
  <c r="AL5" i="8" s="1"/>
  <c r="D5" i="8"/>
  <c r="AM5" i="8" s="1"/>
  <c r="M5" i="8"/>
  <c r="AV5" i="8" s="1"/>
  <c r="Q15" i="8"/>
  <c r="AZ7" i="8" s="1"/>
  <c r="X5" i="8"/>
  <c r="BG5" i="8" s="1"/>
  <c r="F15" i="8"/>
  <c r="AO7" i="8" s="1"/>
  <c r="T15" i="8"/>
  <c r="BC7" i="8" s="1"/>
  <c r="E5" i="8"/>
  <c r="AN5" i="8" s="1"/>
  <c r="O15" i="8"/>
  <c r="AX7" i="8" s="1"/>
  <c r="I15" i="8"/>
  <c r="AR7" i="8" s="1"/>
  <c r="J15" i="8"/>
  <c r="AS7" i="8" s="1"/>
  <c r="AA15" i="8"/>
  <c r="BJ7" i="8" s="1"/>
  <c r="I5" i="8"/>
  <c r="AR5" i="8" s="1"/>
  <c r="AA5" i="8"/>
  <c r="BJ5" i="8" s="1"/>
  <c r="H15" i="8"/>
  <c r="AQ7" i="8" s="1"/>
  <c r="C15" i="8"/>
  <c r="AL7" i="8" s="1"/>
  <c r="AB15" i="8"/>
  <c r="BK7" i="8" s="1"/>
  <c r="Y15" i="8"/>
  <c r="BH7" i="8" s="1"/>
  <c r="AC15" i="8"/>
  <c r="BL7" i="8" s="1"/>
  <c r="G15" i="8"/>
  <c r="AP7" i="8" s="1"/>
  <c r="E15" i="8"/>
  <c r="AN7" i="8" s="1"/>
  <c r="X15" i="8"/>
  <c r="BG7" i="8" s="1"/>
  <c r="M15" i="8"/>
  <c r="AV7" i="8" s="1"/>
  <c r="AD15" i="8"/>
  <c r="BM7" i="8" s="1"/>
  <c r="K15" i="8"/>
  <c r="AT7" i="8" s="1"/>
  <c r="W15" i="8"/>
  <c r="BF7" i="8" s="1"/>
  <c r="Z15" i="8"/>
  <c r="BI7" i="8" s="1"/>
  <c r="N15" i="8"/>
  <c r="AW7" i="8" s="1"/>
  <c r="U15" i="8"/>
  <c r="BD7" i="8" s="1"/>
  <c r="L15" i="8"/>
  <c r="AU7" i="8" s="1"/>
  <c r="S15" i="8"/>
  <c r="BB7" i="8" s="1"/>
  <c r="P15" i="8"/>
  <c r="AY7" i="8" s="1"/>
  <c r="R15" i="8"/>
  <c r="BA7" i="8" s="1"/>
  <c r="O5" i="8"/>
  <c r="AX5" i="8" s="1"/>
  <c r="F5" i="8"/>
  <c r="AO5" i="8" s="1"/>
  <c r="R5" i="8"/>
  <c r="BA5" i="8" s="1"/>
  <c r="Y5" i="8"/>
  <c r="BH5" i="8" s="1"/>
  <c r="T5" i="8"/>
  <c r="BC5" i="8" s="1"/>
  <c r="Q5" i="8"/>
  <c r="AZ5" i="8" s="1"/>
  <c r="S5" i="8"/>
  <c r="BB5" i="8" s="1"/>
  <c r="U5" i="8"/>
  <c r="BD5" i="8" s="1"/>
  <c r="N5" i="8"/>
  <c r="AW5" i="8" s="1"/>
  <c r="K5" i="8"/>
  <c r="AT5" i="8" s="1"/>
  <c r="G5" i="8"/>
  <c r="AP5" i="8" s="1"/>
  <c r="J5" i="8"/>
  <c r="AS5" i="8" s="1"/>
  <c r="AB5" i="8"/>
  <c r="BK5" i="8" s="1"/>
  <c r="W5" i="8"/>
  <c r="BF5" i="8" s="1"/>
  <c r="P5" i="8"/>
  <c r="AY5" i="8" s="1"/>
  <c r="AD5" i="8"/>
  <c r="BM5" i="8" s="1"/>
  <c r="B5" i="8"/>
  <c r="AK5" i="8" s="1"/>
  <c r="V5" i="8"/>
  <c r="BE5" i="8" s="1"/>
  <c r="H5" i="8"/>
  <c r="AQ5" i="8" s="1"/>
  <c r="Z5" i="8"/>
  <c r="BI5" i="8" s="1"/>
  <c r="AC5" i="8"/>
  <c r="BL5" i="8" s="1"/>
</calcChain>
</file>

<file path=xl/sharedStrings.xml><?xml version="1.0" encoding="utf-8"?>
<sst xmlns="http://schemas.openxmlformats.org/spreadsheetml/2006/main" count="1657" uniqueCount="172">
  <si>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</si>
  <si>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</si>
  <si>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</si>
  <si>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</si>
  <si>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</si>
  <si>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</si>
  <si>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</si>
  <si>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</si>
  <si>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</si>
  <si>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</si>
  <si>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</si>
  <si>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</si>
  <si>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</si>
  <si>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</si>
  <si>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</si>
  <si>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</si>
  <si>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</si>
  <si>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</si>
  <si>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</si>
  <si>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</si>
  <si>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</si>
  <si>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</si>
  <si>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</si>
  <si>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</si>
  <si>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</si>
  <si>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</si>
  <si>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</si>
  <si>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</si>
  <si>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</si>
  <si>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</si>
  <si>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</si>
  <si>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</si>
  <si>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</si>
  <si>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</si>
  <si>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</si>
  <si>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</si>
  <si>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</si>
  <si>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</si>
  <si>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NA= Not applicable</t>
  </si>
  <si>
    <t>Other comments</t>
  </si>
  <si>
    <t>Reasoned explanations</t>
  </si>
  <si>
    <t>Implementing measures (link)</t>
  </si>
  <si>
    <t>Response</t>
  </si>
  <si>
    <t>Austrian Financial Market Authority</t>
  </si>
  <si>
    <t>Competent Authority:</t>
  </si>
  <si>
    <t>Austria</t>
  </si>
  <si>
    <t>Member State:</t>
  </si>
  <si>
    <t>x</t>
  </si>
  <si>
    <t>National Bank of Belgium</t>
  </si>
  <si>
    <t>Belgium</t>
  </si>
  <si>
    <t xml:space="preserve">See above. </t>
  </si>
  <si>
    <t>http://www.mof.gov.cy/mof/mof.nsf/All/310E4DE78662C1FBC2257E120045C1EE?OpenDocument</t>
  </si>
  <si>
    <t>INSURANCE COMPANIES CONTROL SERVICE</t>
  </si>
  <si>
    <t>CYPRUS</t>
  </si>
  <si>
    <t>Czech National Bank</t>
  </si>
  <si>
    <t>Czech Republic</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</si>
  <si>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</si>
  <si>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</si>
  <si>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</si>
  <si>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</si>
  <si>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</si>
  <si>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</si>
  <si>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</si>
  <si>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</si>
  <si>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</si>
  <si>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</si>
  <si>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</si>
  <si>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</si>
  <si>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ACPR intends to comply via internal rules</t>
  </si>
  <si>
    <t>France</t>
  </si>
  <si>
    <t>applied from 1 April 2015.</t>
  </si>
  <si>
    <t>HANFA Croatian Financial Services Supervisory Agency</t>
  </si>
  <si>
    <t>CROATIA</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</si>
  <si>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</si>
  <si>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</si>
  <si>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</si>
  <si>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</si>
  <si>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</si>
  <si>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</si>
  <si>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</si>
  <si>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Iceland</t>
  </si>
  <si>
    <t>IVASS intends to comply through updating/adopting a Regulation</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</si>
  <si>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</si>
  <si>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</si>
  <si>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</si>
  <si>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</si>
  <si>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</si>
  <si>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</si>
  <si>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</si>
  <si>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</si>
  <si>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</si>
  <si>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</si>
  <si>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see above</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</si>
  <si>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</si>
  <si>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</si>
  <si>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</si>
  <si>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</si>
  <si>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</si>
  <si>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</si>
  <si>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</si>
  <si>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</si>
  <si>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</si>
  <si>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</si>
  <si>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</si>
  <si>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</si>
  <si>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</si>
  <si>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</si>
  <si>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</si>
  <si>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Portugal</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</si>
  <si>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</si>
  <si>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</si>
  <si>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</si>
  <si>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 xml:space="preserve">http://www.nbs.sk/_img/Documents/_Legislativa/_Vestnik/ODPORUC_UDFT_1_2016.pdf </t>
  </si>
  <si>
    <t>National Bank of Slovakia (NBS)</t>
  </si>
  <si>
    <t>Slovakia</t>
  </si>
  <si>
    <t>INSURANCE SUPERVISION AGENCY</t>
  </si>
  <si>
    <t>SLOVENIA</t>
  </si>
  <si>
    <t>Guidelines on the methodology for equivalence assessments by National Supervisory Authorities under Solvency II (EIOPA-BoS-14/182)</t>
  </si>
  <si>
    <t>Guideline 1 - General principles</t>
  </si>
  <si>
    <t>Guideline 2 - Equivalence assessment request</t>
  </si>
  <si>
    <t>Guideline 3 - Information provided to EIOPA for the assessment</t>
  </si>
  <si>
    <t>Guideline 4 - Assessment by EIOPA</t>
  </si>
  <si>
    <t>Guideline 5 - Communication of the decision of the group supervisor or the acting group supervisor</t>
  </si>
  <si>
    <t>Guideline 6 - Objections to the decision of the group supervisor or the acting group supervisor</t>
  </si>
  <si>
    <t>Guideline 7 - Final decision of the group supervisor or the acting group supervisor</t>
  </si>
  <si>
    <t>Guideline 8 - Assessment at national level / Article 227 Solvency II Directive</t>
  </si>
  <si>
    <t>Guideline 9 - Assessment at national level / Article 260 Solvency II Directive</t>
  </si>
  <si>
    <t>1. Amendment of supervisory practice by executing the Guidelines applying Article 16(3) and Article 33(2) EIOPA-Regulation 
2. Application of § 237 and § 229 VAG 2016 (http://www.ris.bka.gv.at/Dokumente/BgblAuth/BGBLA_2015_I_34/BGBLA_2015_I_34.pdf)</t>
  </si>
  <si>
    <t>1. Amendment of supervisory practice by executing the Guidelines applying Article 16(3) and Article 33(2) EIOPA-Regulation 
2. Application of § 209 and § 229 VAG 2016 (http://www.ris.bka.gv.at/Dokumente/BgblAuth/BGBLA_2015_I_34/BGBLA_2015_I_34.pdf)</t>
  </si>
  <si>
    <t>1. Amendment of supervisory practice by executing the Guidelines applying Article 16(3) and Article 33(2) EIOPA-Regulation 
2. Application of § 209 and § 237 VAG 2016 in connection with § 229 et seq. VAG 2016 (http://www.ris.bka.gv.at/Dokumente/BgblAuth/BGBLA_2015_I_34/BGBLA_2015_I_34.pdf)</t>
  </si>
  <si>
    <t xml:space="preserve">1. Amendment of supervisory practice by executing the Guidelines applying Article 16(3) and Article 33(2) EIOPA-Regulation 
2. Application of § 209 and § 237 VAG 2016 in connection with § 229 et seq. VAG 2016 (http://www.ris.bka.gv.at/Dokumente/BgblAuth/BGBLA_2015_I_34/BGBLA_2015_I_34.pdf)
</t>
  </si>
  <si>
    <t>1. Amendment of supervisory practice by executing the Guidelines applying Article 16(3) and Article 33(2) EIOPA-Regulation 
2. Application of § 209 and § 237 VAG 2016 (http://www.ris.bka.gv.at/Dokumente/BgblAuth/BGBLA_2015_I_34/BGBLA_2015_I_34.pdf)</t>
  </si>
  <si>
    <t>1. Amendment of supervisory practice by executing the Guidelines applying Article 16(3) EIOPA-Regulation 
2. Application of § 237 and § 209 VAG 2016 (http://www.ris.bka.gv.at/Dokumente/BgblAuth/BGBLA_2015_I_34/BGBLA_2015_I_34.pdf), in connection with Articles 379 and 380 Commission Delegated Regulation (EU) 2015/35</t>
  </si>
  <si>
    <t>Guidelines on the methodology for equivalence assessments by National Supervisory Authorities under Solvency II</t>
  </si>
  <si>
    <t>EIOPA Guidelines on the methodology for equivalence assessments by National Supervisory Authorities under Solvency II</t>
  </si>
  <si>
    <t xml:space="preserve">These guidelines were introduced in their entirity as obligatory practice for the staff of the Financial Supervision Commission through the decision referred to herein. </t>
  </si>
  <si>
    <t xml:space="preserve">Financial Supervision Commission Decision № 335 - НЗН as of 30.04.2015 </t>
  </si>
  <si>
    <t xml:space="preserve">Compliance is based on §288 of the VAG (Insurance Supervisory Law). </t>
  </si>
  <si>
    <t xml:space="preserve">Compliance is based on §258 of the VAG (Insurance Supervisory Law). </t>
  </si>
  <si>
    <t>see Guideline 1</t>
  </si>
  <si>
    <t xml:space="preserve">Compliance is based on §288 and §258 of the VAG (Insurance Supervisory Law). The principle of proportionality is explicitly mentioned in §296 draft VAG.  </t>
  </si>
  <si>
    <t>Federal Financial Supervisory Authority (BaFin)</t>
  </si>
  <si>
    <t>Germany</t>
  </si>
  <si>
    <t xml:space="preserve">At the moment the EIOPA Colleges for which the DFSA is group supervisor only consist of members from Sweden and Norway. Hence, the guidelines are not applicable.
Should this situation change the DFSA will comply with the guidelines. </t>
  </si>
  <si>
    <t>The Danish Financial Supervisory Authority ("the DFSA"/"Finanstilsynet")</t>
  </si>
  <si>
    <t>ACPR</t>
  </si>
  <si>
    <t>Supervisory practice in accordance with Articles 312, 340, 341, 342 and 343 of Croatian insurance Act (Official Gazzette 30/15) published on Hanfa's web page:  (http://www.hanfa.hr/HR/nav/276/trziste-osiguranja---zakoni-misljenja-i-pravilnici.html)</t>
  </si>
  <si>
    <t>Supervisory practice in accordance with Articles 312, 340, 341, 342 and 343 of Croatian insurance Act (Official Gazzette 30/15)  published on Hanfa's web page:  (http://www.hanfa.hr/HR/nav/276/trziste-osiguranja---zakoni-misljenja-i-pravilnici.html)</t>
  </si>
  <si>
    <t>Currently the MNB  is only in host position. However, the MNB has a relevant internal regulation in place relating to the establishment and operation of supervisory colleges.
The internal regulation (Decree No. 2014-209.) is under revision to reach  full compliance with also these EIOPA guidelines.</t>
  </si>
  <si>
    <t xml:space="preserve">Decree No. 2014-209. of the Deputy Governor on the establishment and operation of supervisory colleges </t>
  </si>
  <si>
    <t>Under current market situation we do not expect to have to undertake any equivalence assessments</t>
  </si>
  <si>
    <t>Fjármálaeftirlitið (Financial Supervisory Authority)</t>
  </si>
  <si>
    <t>IVASS intends to comply through updating/adopting a Regulation and its internal procedures/supervisory handbook</t>
  </si>
  <si>
    <t>Internal procedure/Supervisory Handbook (not  public)</t>
  </si>
  <si>
    <t>IVASS intends to comply by  updating/adopting its internal procedures/supervisory handbook</t>
  </si>
  <si>
    <t>Link to be provided once the implementing measure is adopted</t>
  </si>
  <si>
    <t>The Commissariat aux Assurances will issue an internal procedure for this topic.</t>
  </si>
  <si>
    <t>Commissariat aux assurances</t>
  </si>
  <si>
    <t>Luxembourg</t>
  </si>
  <si>
    <t>See comment Guideline 1</t>
  </si>
  <si>
    <t>The GL will be incorporated into the supervisory framework by amending the internal procedures of the FCMC. Approval of the board of the FCMC pending.</t>
  </si>
  <si>
    <t>the actions and dealines established in annex II with will be complied with through further regulatory action</t>
  </si>
  <si>
    <t>The actions and dealines established in annex I with will be complied with through further regulatory action</t>
  </si>
  <si>
    <t>The procedure and deadline will be complied with through further regulatory action</t>
  </si>
  <si>
    <t>The procedure established in articles 227 and 260 of of SII clearly states that where supervisory authorities disagree with the decision taken in this matter, they may refer the matter to EIOPA and request its assistance in accordance with Article 19 of Regulation (EU) No 1094/2010 within three months after notification of the decision by the group supervisor. In that case, EIOPA may act in accordance with the powers conferred on it by that Article.
The procedure and deadline will be complied with through further regulatory action</t>
  </si>
  <si>
    <t>This guideline will be complied with, as it results of the provisions of SII, namely through the transposition of article 227/2  and article 260/1.
The communication mechanism with EIOPA will be complied with through further regulatory action</t>
  </si>
  <si>
    <t>The procedure for the EIOPA request will by complied with through further regulatory action</t>
  </si>
  <si>
    <t xml:space="preserve">This guideline will be complied with as it results of the provisions of SII, namely through the transposition of article 227/2  and article 260/1.
The notification deadline and the request for an assessment by EIOPA will require a further regulatory action to be complied with. </t>
  </si>
  <si>
    <t xml:space="preserve">This guideline will be complied with as it results of the provisions of SII, namely through the transposition of article 227/2  and article 260/1. 
Although the procedure regarding the SII transposition into the Portuguese legal framework is still on going, the current legal framework already complies with several principles of this guideline, namely Guidelines 1/a) b), c), e) and f).
Compliance with guidelines 1/a), b), e) and f) is guarenteed in the current legal framework by articles 379 and 380 of Comission Delegated Regulation (EU) 215/35 of 10 October 2014.
Compliance with guideline 1/c) is guarenteed through article 266º/2 of the Portuguese Constitution (fundamental principles regulating the Public Administration actuation) which states that the bodies and agents of the Public Administration act with respect with the principles of  equality, proportionality, fairness, impartiality and good faith 
</t>
  </si>
  <si>
    <t>Autoridade de Supervisão de Seguros e Fundos de Pensões (ASF)</t>
  </si>
  <si>
    <t>please refer to comment to Guideline 1</t>
  </si>
  <si>
    <t xml:space="preserve">Sweden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</si>
</sst>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sz val="10"/>
      <name val="Arial"/>
      <family val="2"/>
      <charset val="238"/>
    </font>
    <font>
      <b/>
      <sz val="1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sz val="11"/>
      <name val="Calibri"/>
      <family val="2"/>
      <charset val="186"/>
    </font>
    <font>
      <b/>
      <sz val="9"/>
      <name val="Arial"/>
      <family val="2"/>
      <charset val="238"/>
    </font>
    <font>
      <sz val="14"/>
      <name val="Verdana"/>
      <family val="2"/>
    </font>
    <font>
      <sz val="8"/>
      <name val="Verdana"/>
      <family val="2"/>
    </font>
    <font>
      <b/>
      <sz val="9"/>
      <name val="Arial"/>
      <family val="2"/>
    </font>
    <font>
      <sz val="11"/>
      <name val="Calibri"/>
      <family val="2"/>
    </font>
    <font>
      <sz val="11"/>
      <name val="Verdana"/>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5">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8" fillId="0" borderId="0"/>
    <xf numFmtId="0" fontId="7" fillId="0" borderId="0"/>
  </cellStyleXfs>
  <cellXfs count="103">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9" fillId="0" borderId="0" xfId="2" applyFont="1" applyAlignment="1">
      <alignment horizontal="left" vertical="top"/>
    </xf>
    <xf numFmtId="0" fontId="4" fillId="5" borderId="0" xfId="2" applyFill="1"/>
    <xf numFmtId="0" fontId="10" fillId="0" borderId="0" xfId="2" applyFont="1" applyAlignment="1">
      <alignment horizontal="justify" vertical="center"/>
    </xf>
    <xf numFmtId="0" fontId="9" fillId="0" borderId="0" xfId="2" applyFont="1" applyAlignment="1">
      <alignment horizontal="left" vertical="top" wrapText="1"/>
    </xf>
    <xf numFmtId="0" fontId="11" fillId="0" borderId="0" xfId="2" applyFont="1" applyAlignment="1">
      <alignment horizontal="left" vertical="top" wrapText="1"/>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7" xfId="2" applyFont="1" applyFill="1" applyBorder="1" applyAlignment="1">
      <alignment horizontal="center" vertical="center" wrapText="1"/>
    </xf>
    <xf numFmtId="0" fontId="12" fillId="5" borderId="4" xfId="2" applyFont="1" applyFill="1" applyBorder="1" applyAlignment="1" applyProtection="1">
      <alignment horizontal="center" vertical="center" wrapText="1"/>
      <protection locked="0"/>
    </xf>
    <xf numFmtId="0" fontId="9" fillId="0" borderId="4" xfId="2" applyFont="1" applyBorder="1" applyAlignment="1">
      <alignment horizontal="left" vertical="top" wrapText="1"/>
    </xf>
    <xf numFmtId="0" fontId="9" fillId="7" borderId="0" xfId="2" applyFont="1" applyFill="1" applyAlignment="1">
      <alignment horizontal="left" vertical="top"/>
    </xf>
    <xf numFmtId="0" fontId="13" fillId="6" borderId="1" xfId="2" applyFont="1" applyFill="1" applyBorder="1" applyAlignment="1">
      <alignment horizontal="center" vertical="center" wrapText="1"/>
    </xf>
    <xf numFmtId="0" fontId="9" fillId="6" borderId="7" xfId="2" applyFont="1" applyFill="1" applyBorder="1" applyAlignment="1">
      <alignment horizontal="center" vertical="center" wrapText="1"/>
    </xf>
    <xf numFmtId="0" fontId="13" fillId="0" borderId="10" xfId="2" applyFont="1" applyBorder="1" applyAlignment="1">
      <alignment vertical="top"/>
    </xf>
    <xf numFmtId="0" fontId="12" fillId="5" borderId="4" xfId="2" applyFont="1" applyFill="1" applyBorder="1" applyAlignment="1" applyProtection="1">
      <alignment horizontal="center" vertical="top" wrapText="1"/>
      <protection locked="0"/>
    </xf>
    <xf numFmtId="0" fontId="17" fillId="0" borderId="0" xfId="2" applyFont="1" applyAlignment="1" applyProtection="1">
      <alignment horizontal="justify" vertical="center"/>
      <protection locked="0"/>
    </xf>
    <xf numFmtId="0" fontId="19" fillId="5" borderId="4" xfId="2" applyFont="1" applyFill="1" applyBorder="1" applyAlignment="1" applyProtection="1">
      <alignment horizontal="center" vertical="top" wrapText="1"/>
      <protection locked="0"/>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12" fillId="0" borderId="4" xfId="2" applyFont="1" applyBorder="1" applyAlignment="1" applyProtection="1">
      <alignment vertical="center" wrapText="1"/>
      <protection locked="0"/>
    </xf>
    <xf numFmtId="0" fontId="12" fillId="0" borderId="4" xfId="2" applyFont="1" applyBorder="1" applyAlignment="1">
      <alignment vertical="center" wrapText="1"/>
    </xf>
    <xf numFmtId="0" fontId="5" fillId="0" borderId="0" xfId="3" applyAlignment="1" applyProtection="1">
      <alignment wrapText="1"/>
      <protection locked="0"/>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6" fillId="0" borderId="13"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1" xfId="2" applyFont="1" applyBorder="1" applyAlignment="1">
      <alignment horizontal="center" vertical="center" wrapText="1"/>
    </xf>
    <xf numFmtId="0" fontId="14" fillId="0" borderId="10"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8" xfId="2" applyFont="1" applyBorder="1" applyAlignment="1" applyProtection="1">
      <alignment horizontal="left"/>
      <protection locked="0"/>
    </xf>
    <xf numFmtId="0" fontId="14" fillId="0" borderId="10"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8" xfId="2" applyFont="1" applyBorder="1" applyAlignment="1" applyProtection="1">
      <alignment horizontal="left" vertical="top"/>
      <protection locked="0"/>
    </xf>
    <xf numFmtId="0" fontId="14" fillId="0" borderId="10"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8" xfId="2" applyFont="1" applyBorder="1" applyAlignment="1" applyProtection="1">
      <alignment horizontal="center"/>
      <protection locked="0"/>
    </xf>
    <xf numFmtId="0" fontId="14" fillId="0" borderId="10"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8" xfId="2" applyFont="1" applyBorder="1" applyAlignment="1" applyProtection="1">
      <alignment horizontal="center" vertical="top"/>
      <protection locked="0"/>
    </xf>
    <xf numFmtId="0" fontId="18" fillId="0" borderId="10" xfId="2" applyFont="1" applyBorder="1" applyAlignment="1" applyProtection="1">
      <alignment horizontal="left"/>
      <protection locked="0"/>
    </xf>
    <xf numFmtId="0" fontId="18" fillId="0" borderId="9" xfId="2" applyFont="1" applyBorder="1" applyAlignment="1" applyProtection="1">
      <alignment horizontal="left"/>
      <protection locked="0"/>
    </xf>
    <xf numFmtId="0" fontId="18" fillId="0" borderId="8" xfId="2" applyFont="1" applyBorder="1" applyAlignment="1" applyProtection="1">
      <alignment horizontal="left"/>
      <protection locked="0"/>
    </xf>
    <xf numFmtId="0" fontId="18" fillId="0" borderId="10" xfId="2" applyFont="1" applyBorder="1" applyAlignment="1" applyProtection="1">
      <alignment horizontal="left" vertical="top"/>
      <protection locked="0"/>
    </xf>
    <xf numFmtId="0" fontId="18" fillId="0" borderId="9" xfId="2" applyFont="1" applyBorder="1" applyAlignment="1" applyProtection="1">
      <alignment horizontal="left" vertical="top"/>
      <protection locked="0"/>
    </xf>
    <xf numFmtId="0" fontId="18" fillId="0" borderId="8" xfId="2" applyFont="1" applyBorder="1" applyAlignment="1" applyProtection="1">
      <alignment horizontal="left" vertical="top"/>
      <protection locked="0"/>
    </xf>
    <xf numFmtId="0" fontId="21" fillId="0" borderId="10" xfId="2" applyFont="1" applyBorder="1" applyAlignment="1" applyProtection="1">
      <alignment horizontal="center"/>
      <protection locked="0"/>
    </xf>
    <xf numFmtId="0" fontId="21" fillId="0" borderId="9" xfId="2" applyFont="1" applyBorder="1" applyAlignment="1" applyProtection="1">
      <alignment horizontal="center"/>
      <protection locked="0"/>
    </xf>
    <xf numFmtId="0" fontId="21" fillId="0" borderId="8" xfId="2" applyFont="1" applyBorder="1" applyAlignment="1" applyProtection="1">
      <alignment horizontal="center"/>
      <protection locked="0"/>
    </xf>
    <xf numFmtId="0" fontId="21" fillId="0" borderId="10" xfId="2" applyFont="1" applyBorder="1" applyAlignment="1" applyProtection="1">
      <alignment horizontal="center" vertical="top"/>
      <protection locked="0"/>
    </xf>
    <xf numFmtId="0" fontId="21" fillId="0" borderId="9" xfId="2" applyFont="1" applyBorder="1" applyAlignment="1" applyProtection="1">
      <alignment horizontal="center" vertical="top"/>
      <protection locked="0"/>
    </xf>
    <xf numFmtId="0" fontId="21" fillId="0" borderId="8" xfId="2" applyFont="1" applyBorder="1" applyAlignment="1" applyProtection="1">
      <alignment horizontal="center" vertical="top"/>
      <protection locked="0"/>
    </xf>
    <xf numFmtId="0" fontId="7" fillId="5" borderId="4" xfId="2" applyFont="1" applyFill="1" applyBorder="1" applyProtection="1">
      <protection locked="0"/>
    </xf>
    <xf numFmtId="0" fontId="11" fillId="0" borderId="4" xfId="2" applyFont="1" applyBorder="1" applyAlignment="1" applyProtection="1">
      <alignment horizontal="left" vertical="top" wrapText="1"/>
      <protection locked="0"/>
    </xf>
    <xf numFmtId="0" fontId="12" fillId="0" borderId="4" xfId="6" applyFont="1" applyBorder="1" applyAlignment="1" applyProtection="1">
      <alignment horizontal="center" vertical="center" wrapText="1"/>
      <protection locked="0"/>
    </xf>
    <xf numFmtId="0" fontId="4" fillId="5" borderId="4" xfId="2" applyFill="1" applyBorder="1" applyProtection="1">
      <protection locked="0"/>
    </xf>
    <xf numFmtId="0" fontId="11" fillId="0" borderId="4" xfId="2" quotePrefix="1" applyFont="1" applyBorder="1" applyAlignment="1" applyProtection="1">
      <alignment horizontal="left" vertical="top" wrapText="1"/>
      <protection locked="0"/>
    </xf>
    <xf numFmtId="0" fontId="13" fillId="0" borderId="14" xfId="2" applyFont="1" applyBorder="1" applyAlignment="1">
      <alignment vertical="top"/>
    </xf>
    <xf numFmtId="0" fontId="20" fillId="5" borderId="4" xfId="2" applyFont="1" applyFill="1" applyBorder="1" applyAlignment="1" applyProtection="1">
      <alignment horizontal="center" vertical="center" wrapText="1"/>
      <protection locked="0"/>
    </xf>
    <xf numFmtId="0" fontId="7" fillId="5" borderId="4" xfId="2" applyFont="1" applyFill="1" applyBorder="1" applyAlignment="1" applyProtection="1">
      <alignment wrapText="1"/>
      <protection locked="0"/>
    </xf>
    <xf numFmtId="0" fontId="7" fillId="5" borderId="4" xfId="2" applyFont="1" applyFill="1" applyBorder="1" applyAlignment="1" applyProtection="1">
      <alignment vertical="top" wrapText="1"/>
      <protection locked="0"/>
    </xf>
    <xf numFmtId="0" fontId="20" fillId="5" borderId="4" xfId="2" applyFont="1" applyFill="1" applyBorder="1" applyAlignment="1" applyProtection="1">
      <alignment horizontal="center" vertical="top" wrapText="1"/>
      <protection locked="0"/>
    </xf>
    <xf numFmtId="0" fontId="7" fillId="5" borderId="4" xfId="2" applyFont="1" applyFill="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4" fillId="5" borderId="4" xfId="2" applyFill="1" applyBorder="1" applyAlignment="1" applyProtection="1">
      <alignment horizontal="center" vertical="center" wrapText="1"/>
      <protection locked="0"/>
    </xf>
    <xf numFmtId="0" fontId="19" fillId="5" borderId="4" xfId="2" applyFont="1" applyFill="1" applyBorder="1" applyAlignment="1" applyProtection="1">
      <alignment horizontal="center" vertical="center" wrapText="1"/>
      <protection locked="0"/>
    </xf>
    <xf numFmtId="0" fontId="11" fillId="5" borderId="4" xfId="2" applyFont="1" applyFill="1" applyBorder="1" applyAlignment="1" applyProtection="1">
      <alignment horizontal="center" vertical="top" wrapText="1"/>
      <protection locked="0"/>
    </xf>
    <xf numFmtId="0" fontId="22" fillId="0" borderId="0" xfId="2" applyFont="1" applyAlignment="1" applyProtection="1">
      <alignment horizontal="left" vertical="top" wrapText="1"/>
      <protection locked="0"/>
    </xf>
    <xf numFmtId="0" fontId="22" fillId="0" borderId="0" xfId="2" applyFont="1" applyAlignment="1">
      <alignment horizontal="left" vertical="top" wrapText="1"/>
    </xf>
    <xf numFmtId="0" fontId="20" fillId="5" borderId="1" xfId="2" applyFont="1" applyFill="1" applyBorder="1" applyAlignment="1" applyProtection="1">
      <alignment horizontal="center" vertical="center" wrapText="1"/>
      <protection locked="0"/>
    </xf>
    <xf numFmtId="0" fontId="12" fillId="0" borderId="4" xfId="2" applyFont="1" applyBorder="1" applyAlignment="1" applyProtection="1">
      <alignment horizontal="left" vertical="top" wrapText="1"/>
      <protection locked="0"/>
    </xf>
    <xf numFmtId="0" fontId="13" fillId="5" borderId="4" xfId="2" applyFont="1" applyFill="1" applyBorder="1" applyAlignment="1" applyProtection="1">
      <alignment horizontal="center" vertical="top" wrapText="1"/>
      <protection locked="0"/>
    </xf>
    <xf numFmtId="0" fontId="23" fillId="5" borderId="4" xfId="2" applyFont="1" applyFill="1" applyBorder="1" applyAlignment="1" applyProtection="1">
      <alignment horizontal="center" vertical="top" wrapText="1"/>
      <protection locked="0"/>
    </xf>
    <xf numFmtId="0" fontId="12" fillId="5" borderId="4" xfId="2" applyFont="1" applyFill="1" applyBorder="1" applyAlignment="1" applyProtection="1">
      <alignment horizontal="left" wrapText="1"/>
      <protection locked="0"/>
    </xf>
    <xf numFmtId="0" fontId="9" fillId="0" borderId="1" xfId="2" applyFont="1" applyBorder="1" applyAlignment="1" applyProtection="1">
      <alignment horizontal="left" vertical="top"/>
      <protection locked="0"/>
    </xf>
    <xf numFmtId="0" fontId="12" fillId="0" borderId="4" xfId="2" applyFont="1" applyBorder="1" applyAlignment="1" applyProtection="1">
      <alignment horizontal="left" vertical="center" wrapText="1"/>
      <protection locked="0"/>
    </xf>
    <xf numFmtId="0" fontId="9" fillId="0" borderId="1" xfId="2" applyFont="1" applyBorder="1" applyAlignment="1" applyProtection="1">
      <alignment horizontal="left" vertical="top" wrapText="1"/>
      <protection locked="0"/>
    </xf>
    <xf numFmtId="0" fontId="9" fillId="0" borderId="4" xfId="2" applyFont="1" applyBorder="1" applyAlignment="1" applyProtection="1">
      <alignment horizontal="left" vertical="top" wrapText="1"/>
      <protection locked="0"/>
    </xf>
    <xf numFmtId="0" fontId="9" fillId="0" borderId="5" xfId="2" applyFont="1" applyBorder="1" applyAlignment="1" applyProtection="1">
      <alignment horizontal="left" vertical="top" wrapText="1"/>
      <protection locked="0"/>
    </xf>
    <xf numFmtId="0" fontId="12" fillId="5" borderId="4" xfId="2" applyFont="1" applyFill="1" applyBorder="1" applyAlignment="1" applyProtection="1">
      <alignment horizontal="left" vertical="center" wrapText="1"/>
      <protection locked="0"/>
    </xf>
    <xf numFmtId="0" fontId="12" fillId="0" borderId="8" xfId="2" applyFont="1" applyBorder="1" applyAlignment="1" applyProtection="1">
      <alignment horizontal="center" vertical="top"/>
      <protection locked="0"/>
    </xf>
    <xf numFmtId="0" fontId="12" fillId="0" borderId="9" xfId="2" applyFont="1" applyBorder="1" applyAlignment="1" applyProtection="1">
      <alignment horizontal="center" vertical="top"/>
      <protection locked="0"/>
    </xf>
    <xf numFmtId="0" fontId="12" fillId="0" borderId="10" xfId="2" applyFont="1" applyBorder="1" applyAlignment="1" applyProtection="1">
      <alignment horizontal="center" vertical="top"/>
      <protection locked="0"/>
    </xf>
    <xf numFmtId="0" fontId="12" fillId="0" borderId="8" xfId="2" applyFont="1" applyBorder="1" applyAlignment="1" applyProtection="1">
      <alignment horizontal="center"/>
      <protection locked="0"/>
    </xf>
    <xf numFmtId="0" fontId="12" fillId="0" borderId="9"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20" fillId="0" borderId="4" xfId="2" applyFont="1" applyBorder="1" applyAlignment="1" applyProtection="1">
      <alignment horizontal="left" vertical="top" wrapText="1"/>
      <protection locked="0"/>
    </xf>
    <xf numFmtId="14" fontId="11" fillId="0" borderId="4" xfId="2" applyNumberFormat="1" applyFont="1" applyBorder="1" applyAlignment="1" applyProtection="1">
      <alignment horizontal="center" vertical="top" wrapText="1"/>
      <protection locked="0"/>
    </xf>
    <xf numFmtId="14" fontId="11" fillId="5" borderId="4" xfId="2" applyNumberFormat="1" applyFont="1" applyFill="1" applyBorder="1" applyAlignment="1" applyProtection="1">
      <alignment horizontal="center" vertical="top" wrapText="1"/>
      <protection locked="0"/>
    </xf>
  </cellXfs>
  <cellStyles count="7">
    <cellStyle name="GL" xfId="1" xr:uid="{C6A25B4E-5C2B-4AEA-9443-335C9B96EC86}"/>
    <cellStyle name="Hyperlink 2" xfId="3" xr:uid="{76C4825D-31D3-4299-8B2B-C7E6EB0705E4}"/>
    <cellStyle name="Normal" xfId="0" builtinId="0"/>
    <cellStyle name="Normal 2" xfId="2" xr:uid="{6B4450FF-4C02-4BD3-86AD-D3D388E37CC9}"/>
    <cellStyle name="Normál 2" xfId="5" xr:uid="{1F2C35BA-7ACA-49D1-9A11-84FC70BD03DF}"/>
    <cellStyle name="Normal 2 2" xfId="4" xr:uid="{DAF92BFF-F5F8-47F5-A998-CEE352DD15ED}"/>
    <cellStyle name="Standard 2" xfId="6" xr:uid="{B3CFBBAD-FE11-449C-8250-C2732FECF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3371850</xdr:colOff>
          <xdr:row>4</xdr:row>
          <xdr:rowOff>171450</xdr:rowOff>
        </xdr:from>
        <xdr:ext cx="600075" cy="428625"/>
        <xdr:sp macro="" textlink="">
          <xdr:nvSpPr>
            <xdr:cNvPr id="76801" name="Object 1" hidden="1">
              <a:extLst>
                <a:ext uri="{63B3BB69-23CF-44E3-9099-C40C66FF867C}">
                  <a14:compatExt spid="_x0000_s76801"/>
                </a:ext>
                <a:ext uri="{FF2B5EF4-FFF2-40B4-BE49-F238E27FC236}">
                  <a16:creationId xmlns:a16="http://schemas.microsoft.com/office/drawing/2014/main" id="{34F817B9-2493-45FF-9188-525A6A3294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3514725</xdr:colOff>
          <xdr:row>4</xdr:row>
          <xdr:rowOff>1400175</xdr:rowOff>
        </xdr:from>
        <xdr:ext cx="600075" cy="485775"/>
        <xdr:sp macro="" textlink="">
          <xdr:nvSpPr>
            <xdr:cNvPr id="76802" name="Object 2" hidden="1">
              <a:extLst>
                <a:ext uri="{63B3BB69-23CF-44E3-9099-C40C66FF867C}">
                  <a14:compatExt spid="_x0000_s76802"/>
                </a:ext>
                <a:ext uri="{FF2B5EF4-FFF2-40B4-BE49-F238E27FC236}">
                  <a16:creationId xmlns:a16="http://schemas.microsoft.com/office/drawing/2014/main" id="{DE89080A-B6A5-4FE2-8476-5FBC8B2C524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9"/>
  <sheetViews>
    <sheetView tabSelected="1" zoomScale="80" zoomScaleNormal="80" workbookViewId="0">
      <pane ySplit="4" topLeftCell="A5" activePane="bottomLeft" state="frozen"/>
      <selection pane="bottomLeft" activeCell="E55" sqref="E55"/>
    </sheetView>
  </sheetViews>
  <sheetFormatPr defaultColWidth="9.28515625" defaultRowHeight="12.75" x14ac:dyDescent="0.2"/>
  <cols>
    <col min="1" max="1" width="60.42578125" style="2" customWidth="1"/>
    <col min="2" max="31" width="4.28515625" style="2" customWidth="1"/>
    <col min="32" max="34" width="9.28515625" style="2"/>
    <col min="35" max="35" width="8.85546875" style="2" customWidth="1"/>
    <col min="36" max="36" width="17.570312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35" t="s">
        <v>117</v>
      </c>
      <c r="B2" s="38" t="s">
        <v>32</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66" ht="14.25" customHeight="1" x14ac:dyDescent="0.2">
      <c r="A3" s="36"/>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37"/>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34.5" customHeight="1" x14ac:dyDescent="0.2">
      <c r="A5" s="9" t="s">
        <v>118</v>
      </c>
      <c r="B5" s="12" t="str">
        <f t="shared" ref="B5:AD5" si="0">IF(B6="X","IC",IF(B7="X","Yes",IF(B8="X","No",IF(B10="X","n/a","missing"))))</f>
        <v>Yes</v>
      </c>
      <c r="C5" s="12" t="str">
        <f t="shared" si="0"/>
        <v>IC</v>
      </c>
      <c r="D5" s="12" t="str">
        <f t="shared" si="0"/>
        <v>Yes</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18" si="2">$A$2</f>
        <v>Guidelines on the methodology for equivalence assessments by National Supervisory Authorities under Solvency II (EIOPA-BoS-14/182)</v>
      </c>
      <c r="AJ5" s="2" t="str">
        <f t="shared" ref="AJ5:BN5" si="3">A5</f>
        <v>Guideline 1 - General principles</v>
      </c>
      <c r="AK5" s="2" t="str">
        <f t="shared" si="3"/>
        <v>Yes</v>
      </c>
      <c r="AL5" s="2" t="str">
        <f t="shared" si="3"/>
        <v>IC</v>
      </c>
      <c r="AM5" s="2" t="str">
        <f t="shared" si="3"/>
        <v>Yes</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47</v>
      </c>
      <c r="D6" s="6"/>
      <c r="E6" s="6"/>
      <c r="F6" s="6" t="s">
        <v>47</v>
      </c>
      <c r="G6" s="6"/>
      <c r="H6" s="6"/>
      <c r="I6" s="6" t="s">
        <v>47</v>
      </c>
      <c r="J6" s="6" t="s">
        <v>47</v>
      </c>
      <c r="K6" s="6" t="s">
        <v>47</v>
      </c>
      <c r="L6" s="6"/>
      <c r="M6" s="6" t="s">
        <v>47</v>
      </c>
      <c r="N6" s="6"/>
      <c r="O6" s="6" t="s">
        <v>47</v>
      </c>
      <c r="P6" s="6" t="s">
        <v>47</v>
      </c>
      <c r="Q6" s="6" t="s">
        <v>47</v>
      </c>
      <c r="R6" s="6" t="s">
        <v>47</v>
      </c>
      <c r="S6" s="6" t="s">
        <v>47</v>
      </c>
      <c r="T6" s="6" t="s">
        <v>47</v>
      </c>
      <c r="U6" s="6"/>
      <c r="V6" s="6" t="s">
        <v>47</v>
      </c>
      <c r="W6" s="6" t="s">
        <v>47</v>
      </c>
      <c r="X6" s="6"/>
      <c r="Y6" s="6" t="s">
        <v>47</v>
      </c>
      <c r="Z6" s="6" t="s">
        <v>47</v>
      </c>
      <c r="AA6" s="6" t="s">
        <v>47</v>
      </c>
      <c r="AB6" s="6" t="s">
        <v>47</v>
      </c>
      <c r="AC6" s="6" t="s">
        <v>47</v>
      </c>
      <c r="AD6" s="6"/>
      <c r="AE6" s="6" t="s">
        <v>47</v>
      </c>
      <c r="AI6" s="2" t="str">
        <f t="shared" si="2"/>
        <v>Guidelines on the methodology for equivalence assessments by National Supervisory Authorities under Solvency II (EIOPA-BoS-14/182)</v>
      </c>
      <c r="AJ6" s="2" t="str">
        <f t="shared" ref="AJ6:BN6" si="4">A10</f>
        <v>Guideline 2 - Equivalence assessment request</v>
      </c>
      <c r="AK6" s="2" t="str">
        <f t="shared" si="4"/>
        <v>Yes</v>
      </c>
      <c r="AL6" s="2" t="str">
        <f t="shared" si="4"/>
        <v>IC</v>
      </c>
      <c r="AM6" s="2" t="str">
        <f t="shared" si="4"/>
        <v>Yes</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47</v>
      </c>
      <c r="C7" s="6"/>
      <c r="D7" s="6" t="s">
        <v>47</v>
      </c>
      <c r="E7" s="6" t="s">
        <v>47</v>
      </c>
      <c r="F7" s="6"/>
      <c r="G7" s="6" t="s">
        <v>47</v>
      </c>
      <c r="H7" s="6" t="s">
        <v>47</v>
      </c>
      <c r="I7" s="6"/>
      <c r="J7" s="6"/>
      <c r="K7" s="6"/>
      <c r="L7" s="6" t="s">
        <v>47</v>
      </c>
      <c r="M7" s="6"/>
      <c r="N7" s="6" t="s">
        <v>47</v>
      </c>
      <c r="O7" s="6"/>
      <c r="P7" s="6"/>
      <c r="Q7" s="6"/>
      <c r="R7" s="6"/>
      <c r="S7" s="6"/>
      <c r="T7" s="6"/>
      <c r="U7" s="6" t="s">
        <v>47</v>
      </c>
      <c r="V7" s="6"/>
      <c r="W7" s="6"/>
      <c r="X7" s="6" t="s">
        <v>47</v>
      </c>
      <c r="Y7" s="6"/>
      <c r="Z7" s="6"/>
      <c r="AA7" s="6"/>
      <c r="AB7" s="6"/>
      <c r="AC7" s="6"/>
      <c r="AD7" s="6" t="s">
        <v>47</v>
      </c>
      <c r="AE7" s="6"/>
      <c r="AI7" s="2" t="str">
        <f t="shared" si="2"/>
        <v>Guidelines on the methodology for equivalence assessments by National Supervisory Authorities under Solvency II (EIOPA-BoS-14/182)</v>
      </c>
      <c r="AJ7" s="2" t="str">
        <f t="shared" ref="AJ7:BN7" si="5">A15</f>
        <v>Guideline 3 - Information provided to EIOPA for the assessment</v>
      </c>
      <c r="AK7" s="2" t="str">
        <f t="shared" si="5"/>
        <v>Yes</v>
      </c>
      <c r="AL7" s="2" t="str">
        <f t="shared" si="5"/>
        <v>IC</v>
      </c>
      <c r="AM7" s="2" t="str">
        <f t="shared" si="5"/>
        <v>Yes</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the methodology for equivalence assessments by National Supervisory Authorities under Solvency II (EIOPA-BoS-14/182)</v>
      </c>
      <c r="AJ8" s="2" t="str">
        <f>A20</f>
        <v>Guideline 4 - Assessment by EIOPA</v>
      </c>
      <c r="AK8" s="2" t="str">
        <f t="shared" ref="AK8:BN8" si="6">B20</f>
        <v>Yes</v>
      </c>
      <c r="AL8" s="2" t="str">
        <f t="shared" si="6"/>
        <v>IC</v>
      </c>
      <c r="AM8" s="2" t="str">
        <f t="shared" si="6"/>
        <v>Yes</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the methodology for equivalence assessments by National Supervisory Authorities under Solvency II (EIOPA-BoS-14/182)</v>
      </c>
      <c r="AJ9" s="2" t="str">
        <f>A25</f>
        <v>Guideline 5 - Communication of the decision of the group supervisor or the acting group supervisor</v>
      </c>
      <c r="AK9" s="2" t="str">
        <f t="shared" ref="AK9:BN9" si="7">B25</f>
        <v>Yes</v>
      </c>
      <c r="AL9" s="2" t="str">
        <f t="shared" si="7"/>
        <v>IC</v>
      </c>
      <c r="AM9" s="2" t="str">
        <f t="shared" si="7"/>
        <v>Yes</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ht="43.5" customHeight="1" x14ac:dyDescent="0.2">
      <c r="A10" s="4" t="s">
        <v>119</v>
      </c>
      <c r="B10" s="12" t="str">
        <f>IF(B11="X","IC",IF(B12="X","Yes",IF(B13="X","No",IF(#REF!="X","n/a","missing"))))</f>
        <v>Yes</v>
      </c>
      <c r="C10" s="12" t="str">
        <f>IF(C11="X","IC",IF(C12="X","Yes",IF(C13="X","No",IF(#REF!="X","n/a","missing"))))</f>
        <v>IC</v>
      </c>
      <c r="D10" s="12" t="str">
        <f>IF(D11="X","IC",IF(D12="X","Yes",IF(D13="X","No",IF(#REF!="X","n/a","missing"))))</f>
        <v>Yes</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the methodology for equivalence assessments by National Supervisory Authorities under Solvency II (EIOPA-BoS-14/182)</v>
      </c>
      <c r="AJ10" s="2" t="str">
        <f>A30</f>
        <v>Guideline 6 - Objections to the decision of the group supervisor or the acting group supervisor</v>
      </c>
      <c r="AK10" s="2" t="str">
        <f>B30</f>
        <v>Yes</v>
      </c>
      <c r="AL10" s="2" t="str">
        <f t="shared" ref="AL10:BN10" si="8">C30</f>
        <v>IC</v>
      </c>
      <c r="AM10" s="2" t="str">
        <f t="shared" si="8"/>
        <v>Yes</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IC</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47</v>
      </c>
      <c r="D11" s="6"/>
      <c r="E11" s="6"/>
      <c r="F11" s="6" t="s">
        <v>47</v>
      </c>
      <c r="G11" s="6"/>
      <c r="H11" s="6"/>
      <c r="I11" s="6" t="s">
        <v>47</v>
      </c>
      <c r="J11" s="6" t="s">
        <v>47</v>
      </c>
      <c r="K11" s="6" t="s">
        <v>47</v>
      </c>
      <c r="L11" s="6"/>
      <c r="M11" s="6" t="s">
        <v>47</v>
      </c>
      <c r="N11" s="6"/>
      <c r="O11" s="6" t="s">
        <v>47</v>
      </c>
      <c r="P11" s="6" t="s">
        <v>47</v>
      </c>
      <c r="Q11" s="6" t="s">
        <v>47</v>
      </c>
      <c r="R11" s="6" t="s">
        <v>47</v>
      </c>
      <c r="S11" s="6" t="s">
        <v>47</v>
      </c>
      <c r="T11" s="6" t="s">
        <v>47</v>
      </c>
      <c r="U11" s="6"/>
      <c r="V11" s="6" t="s">
        <v>47</v>
      </c>
      <c r="W11" s="6" t="s">
        <v>47</v>
      </c>
      <c r="X11" s="6"/>
      <c r="Y11" s="6" t="s">
        <v>47</v>
      </c>
      <c r="Z11" s="6" t="s">
        <v>47</v>
      </c>
      <c r="AA11" s="6" t="s">
        <v>47</v>
      </c>
      <c r="AB11" s="6" t="s">
        <v>47</v>
      </c>
      <c r="AC11" s="6" t="s">
        <v>47</v>
      </c>
      <c r="AD11" s="6"/>
      <c r="AE11" s="6" t="s">
        <v>47</v>
      </c>
      <c r="AI11" s="2" t="str">
        <f t="shared" si="2"/>
        <v>Guidelines on the methodology for equivalence assessments by National Supervisory Authorities under Solvency II (EIOPA-BoS-14/182)</v>
      </c>
      <c r="AJ11" s="2" t="str">
        <f>A35</f>
        <v>Guideline 7 - Final decision of the group supervisor or the acting group supervisor</v>
      </c>
      <c r="AK11" s="2" t="str">
        <f>B35</f>
        <v>Yes</v>
      </c>
      <c r="AL11" s="2" t="str">
        <f t="shared" ref="AL11:BN11" si="9">C35</f>
        <v>IC</v>
      </c>
      <c r="AM11" s="2" t="str">
        <f t="shared" si="9"/>
        <v>Yes</v>
      </c>
      <c r="AN11" s="2" t="str">
        <f t="shared" si="9"/>
        <v>Yes</v>
      </c>
      <c r="AO11" s="2" t="str">
        <f t="shared" si="9"/>
        <v>IC</v>
      </c>
      <c r="AP11" s="2" t="str">
        <f t="shared" si="9"/>
        <v>Yes</v>
      </c>
      <c r="AQ11" s="2" t="str">
        <f t="shared" si="9"/>
        <v>Yes</v>
      </c>
      <c r="AR11" s="2" t="str">
        <f t="shared" si="9"/>
        <v>IC</v>
      </c>
      <c r="AS11" s="2" t="str">
        <f t="shared" si="9"/>
        <v>IC</v>
      </c>
      <c r="AT11" s="2" t="str">
        <f t="shared" si="9"/>
        <v>IC</v>
      </c>
      <c r="AU11" s="2" t="str">
        <f t="shared" si="9"/>
        <v>Yes</v>
      </c>
      <c r="AV11" s="2" t="str">
        <f t="shared" si="9"/>
        <v>IC</v>
      </c>
      <c r="AW11" s="2" t="str">
        <f t="shared" si="9"/>
        <v>Yes</v>
      </c>
      <c r="AX11" s="2" t="str">
        <f t="shared" si="9"/>
        <v>IC</v>
      </c>
      <c r="AY11" s="2" t="str">
        <f t="shared" si="9"/>
        <v>IC</v>
      </c>
      <c r="AZ11" s="2" t="str">
        <f t="shared" si="9"/>
        <v>IC</v>
      </c>
      <c r="BA11" s="2" t="str">
        <f t="shared" si="9"/>
        <v>IC</v>
      </c>
      <c r="BB11" s="2" t="str">
        <f t="shared" si="9"/>
        <v>IC</v>
      </c>
      <c r="BC11" s="2" t="str">
        <f t="shared" si="9"/>
        <v>IC</v>
      </c>
      <c r="BD11" s="2" t="str">
        <f t="shared" si="9"/>
        <v>Yes</v>
      </c>
      <c r="BE11" s="2" t="str">
        <f t="shared" si="9"/>
        <v>IC</v>
      </c>
      <c r="BF11" s="2" t="str">
        <f t="shared" si="9"/>
        <v>IC</v>
      </c>
      <c r="BG11" s="2" t="str">
        <f t="shared" si="9"/>
        <v>Yes</v>
      </c>
      <c r="BH11" s="2" t="str">
        <f t="shared" si="9"/>
        <v>IC</v>
      </c>
      <c r="BI11" s="2" t="str">
        <f t="shared" si="9"/>
        <v>IC</v>
      </c>
      <c r="BJ11" s="2" t="str">
        <f t="shared" si="9"/>
        <v>IC</v>
      </c>
      <c r="BK11" s="2" t="str">
        <f t="shared" si="9"/>
        <v>IC</v>
      </c>
      <c r="BL11" s="2" t="str">
        <f t="shared" si="9"/>
        <v>IC</v>
      </c>
      <c r="BM11" s="2" t="str">
        <f t="shared" si="9"/>
        <v>Yes</v>
      </c>
      <c r="BN11" s="2" t="str">
        <f t="shared" si="9"/>
        <v>IC</v>
      </c>
    </row>
    <row r="12" spans="1:66" x14ac:dyDescent="0.2">
      <c r="A12" s="5" t="s">
        <v>34</v>
      </c>
      <c r="B12" s="6" t="s">
        <v>47</v>
      </c>
      <c r="C12" s="6"/>
      <c r="D12" s="6" t="s">
        <v>47</v>
      </c>
      <c r="E12" s="6" t="s">
        <v>47</v>
      </c>
      <c r="F12" s="6"/>
      <c r="G12" s="6" t="s">
        <v>47</v>
      </c>
      <c r="H12" s="6" t="s">
        <v>47</v>
      </c>
      <c r="I12" s="6"/>
      <c r="J12" s="6"/>
      <c r="K12" s="6"/>
      <c r="L12" s="6" t="s">
        <v>47</v>
      </c>
      <c r="M12" s="6"/>
      <c r="N12" s="6" t="s">
        <v>47</v>
      </c>
      <c r="O12" s="6"/>
      <c r="P12" s="6"/>
      <c r="Q12" s="6"/>
      <c r="R12" s="6"/>
      <c r="S12" s="6"/>
      <c r="T12" s="6"/>
      <c r="U12" s="6" t="s">
        <v>47</v>
      </c>
      <c r="V12" s="6"/>
      <c r="W12" s="6"/>
      <c r="X12" s="6" t="s">
        <v>47</v>
      </c>
      <c r="Y12" s="6"/>
      <c r="Z12" s="6"/>
      <c r="AA12" s="6"/>
      <c r="AB12" s="6"/>
      <c r="AC12" s="6"/>
      <c r="AD12" s="6" t="s">
        <v>47</v>
      </c>
      <c r="AE12" s="6"/>
      <c r="AI12" s="2" t="str">
        <f t="shared" si="2"/>
        <v>Guidelines on the methodology for equivalence assessments by National Supervisory Authorities under Solvency II (EIOPA-BoS-14/182)</v>
      </c>
      <c r="AJ12" s="2" t="str">
        <f>A40</f>
        <v>Guideline 8 - Assessment at national level / Article 227 Solvency II Directive</v>
      </c>
      <c r="AK12" s="2" t="str">
        <f>B40</f>
        <v>Yes</v>
      </c>
      <c r="AL12" s="2" t="str">
        <f t="shared" ref="AL12:BN12" si="10">C40</f>
        <v>IC</v>
      </c>
      <c r="AM12" s="2" t="str">
        <f t="shared" si="10"/>
        <v>Yes</v>
      </c>
      <c r="AN12" s="2" t="str">
        <f t="shared" si="10"/>
        <v>Yes</v>
      </c>
      <c r="AO12" s="2" t="str">
        <f t="shared" si="10"/>
        <v>IC</v>
      </c>
      <c r="AP12" s="2" t="str">
        <f t="shared" si="10"/>
        <v>Yes</v>
      </c>
      <c r="AQ12" s="2" t="str">
        <f t="shared" si="10"/>
        <v>Yes</v>
      </c>
      <c r="AR12" s="2" t="str">
        <f t="shared" si="10"/>
        <v>IC</v>
      </c>
      <c r="AS12" s="2" t="str">
        <f t="shared" si="10"/>
        <v>IC</v>
      </c>
      <c r="AT12" s="2" t="str">
        <f t="shared" si="10"/>
        <v>IC</v>
      </c>
      <c r="AU12" s="2" t="str">
        <f t="shared" si="10"/>
        <v>Yes</v>
      </c>
      <c r="AV12" s="2" t="str">
        <f t="shared" si="10"/>
        <v>IC</v>
      </c>
      <c r="AW12" s="2" t="str">
        <f t="shared" si="10"/>
        <v>Yes</v>
      </c>
      <c r="AX12" s="2" t="str">
        <f t="shared" si="10"/>
        <v>IC</v>
      </c>
      <c r="AY12" s="2" t="str">
        <f t="shared" si="10"/>
        <v>IC</v>
      </c>
      <c r="AZ12" s="2" t="str">
        <f t="shared" si="10"/>
        <v>IC</v>
      </c>
      <c r="BA12" s="2" t="str">
        <f t="shared" si="10"/>
        <v>IC</v>
      </c>
      <c r="BB12" s="2" t="str">
        <f t="shared" si="10"/>
        <v>IC</v>
      </c>
      <c r="BC12" s="2" t="str">
        <f t="shared" si="10"/>
        <v>IC</v>
      </c>
      <c r="BD12" s="2" t="str">
        <f t="shared" si="10"/>
        <v>Yes</v>
      </c>
      <c r="BE12" s="2" t="str">
        <f t="shared" si="10"/>
        <v>IC</v>
      </c>
      <c r="BF12" s="2" t="str">
        <f t="shared" si="10"/>
        <v>IC</v>
      </c>
      <c r="BG12" s="2" t="str">
        <f t="shared" si="10"/>
        <v>Yes</v>
      </c>
      <c r="BH12" s="2" t="str">
        <f t="shared" si="10"/>
        <v>IC</v>
      </c>
      <c r="BI12" s="2" t="str">
        <f t="shared" si="10"/>
        <v>IC</v>
      </c>
      <c r="BJ12" s="2" t="str">
        <f t="shared" si="10"/>
        <v>IC</v>
      </c>
      <c r="BK12" s="2" t="str">
        <f t="shared" si="10"/>
        <v>IC</v>
      </c>
      <c r="BL12" s="2" t="str">
        <f t="shared" si="10"/>
        <v>IC</v>
      </c>
      <c r="BM12" s="2" t="str">
        <f t="shared" si="10"/>
        <v>Yes</v>
      </c>
      <c r="BN12" s="2" t="str">
        <f t="shared" si="10"/>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the methodology for equivalence assessments by National Supervisory Authorities under Solvency II (EIOPA-BoS-14/182)</v>
      </c>
      <c r="AJ13" s="2" t="str">
        <f>A45</f>
        <v>Guideline 9 - Assessment at national level / Article 260 Solvency II Directive</v>
      </c>
      <c r="AK13" s="2" t="str">
        <f>B45</f>
        <v>Yes</v>
      </c>
      <c r="AL13" s="2" t="str">
        <f t="shared" ref="AL13:BN13" si="11">C45</f>
        <v>IC</v>
      </c>
      <c r="AM13" s="2" t="str">
        <f t="shared" si="11"/>
        <v>Yes</v>
      </c>
      <c r="AN13" s="2" t="str">
        <f t="shared" si="11"/>
        <v>Yes</v>
      </c>
      <c r="AO13" s="2" t="str">
        <f t="shared" si="11"/>
        <v>IC</v>
      </c>
      <c r="AP13" s="2" t="str">
        <f t="shared" si="11"/>
        <v>Yes</v>
      </c>
      <c r="AQ13" s="2" t="str">
        <f t="shared" si="11"/>
        <v>Yes</v>
      </c>
      <c r="AR13" s="2" t="str">
        <f t="shared" si="11"/>
        <v>IC</v>
      </c>
      <c r="AS13" s="2" t="str">
        <f t="shared" si="11"/>
        <v>IC</v>
      </c>
      <c r="AT13" s="2" t="str">
        <f t="shared" si="11"/>
        <v>IC</v>
      </c>
      <c r="AU13" s="2" t="str">
        <f t="shared" si="11"/>
        <v>Yes</v>
      </c>
      <c r="AV13" s="2" t="str">
        <f t="shared" si="11"/>
        <v>IC</v>
      </c>
      <c r="AW13" s="2" t="str">
        <f t="shared" si="11"/>
        <v>Yes</v>
      </c>
      <c r="AX13" s="2" t="str">
        <f t="shared" si="11"/>
        <v>IC</v>
      </c>
      <c r="AY13" s="2" t="str">
        <f t="shared" si="11"/>
        <v>IC</v>
      </c>
      <c r="AZ13" s="2" t="str">
        <f t="shared" si="11"/>
        <v>IC</v>
      </c>
      <c r="BA13" s="2" t="str">
        <f t="shared" si="11"/>
        <v>IC</v>
      </c>
      <c r="BB13" s="2" t="str">
        <f t="shared" si="11"/>
        <v>IC</v>
      </c>
      <c r="BC13" s="2" t="str">
        <f t="shared" si="11"/>
        <v>IC</v>
      </c>
      <c r="BD13" s="2" t="str">
        <f t="shared" si="11"/>
        <v>Yes</v>
      </c>
      <c r="BE13" s="2" t="str">
        <f t="shared" si="11"/>
        <v>IC</v>
      </c>
      <c r="BF13" s="2" t="str">
        <f t="shared" si="11"/>
        <v>IC</v>
      </c>
      <c r="BG13" s="2" t="str">
        <f t="shared" si="11"/>
        <v>Yes</v>
      </c>
      <c r="BH13" s="2" t="str">
        <f t="shared" si="11"/>
        <v>IC</v>
      </c>
      <c r="BI13" s="2" t="str">
        <f t="shared" si="11"/>
        <v>IC</v>
      </c>
      <c r="BJ13" s="2" t="str">
        <f t="shared" si="11"/>
        <v>IC</v>
      </c>
      <c r="BK13" s="2" t="str">
        <f t="shared" si="11"/>
        <v>IC</v>
      </c>
      <c r="BL13" s="2" t="str">
        <f t="shared" si="11"/>
        <v>IC</v>
      </c>
      <c r="BM13" s="2" t="str">
        <f t="shared" si="11"/>
        <v>Yes</v>
      </c>
      <c r="BN13" s="2" t="str">
        <f t="shared" si="11"/>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66" s="7" customFormat="1" ht="45" customHeight="1" x14ac:dyDescent="0.2">
      <c r="A15" s="9" t="s">
        <v>120</v>
      </c>
      <c r="B15" s="12" t="str">
        <f t="shared" ref="B15:AD15" si="12">IF(B16="X","IC",IF(B17="X","Yes",IF(B18="X","No",IF(B20="X","n/a","missing"))))</f>
        <v>Yes</v>
      </c>
      <c r="C15" s="12" t="str">
        <f t="shared" si="12"/>
        <v>IC</v>
      </c>
      <c r="D15" s="12" t="str">
        <f t="shared" si="12"/>
        <v>Yes</v>
      </c>
      <c r="E15" s="12" t="str">
        <f t="shared" si="12"/>
        <v>Yes</v>
      </c>
      <c r="F15" s="12" t="str">
        <f t="shared" si="12"/>
        <v>IC</v>
      </c>
      <c r="G15" s="12" t="str">
        <f t="shared" si="12"/>
        <v>Yes</v>
      </c>
      <c r="H15" s="12" t="str">
        <f t="shared" si="12"/>
        <v>Yes</v>
      </c>
      <c r="I15" s="12" t="str">
        <f t="shared" si="12"/>
        <v>IC</v>
      </c>
      <c r="J15" s="12" t="str">
        <f t="shared" si="12"/>
        <v>IC</v>
      </c>
      <c r="K15" s="12" t="str">
        <f t="shared" si="12"/>
        <v>IC</v>
      </c>
      <c r="L15" s="12" t="str">
        <f t="shared" si="12"/>
        <v>Yes</v>
      </c>
      <c r="M15" s="12" t="str">
        <f t="shared" si="12"/>
        <v>IC</v>
      </c>
      <c r="N15" s="12" t="str">
        <f t="shared" si="12"/>
        <v>Yes</v>
      </c>
      <c r="O15" s="12" t="str">
        <f t="shared" si="12"/>
        <v>IC</v>
      </c>
      <c r="P15" s="12" t="str">
        <f t="shared" si="12"/>
        <v>IC</v>
      </c>
      <c r="Q15" s="12" t="str">
        <f t="shared" si="12"/>
        <v>IC</v>
      </c>
      <c r="R15" s="12" t="str">
        <f t="shared" si="12"/>
        <v>IC</v>
      </c>
      <c r="S15" s="12" t="str">
        <f t="shared" si="12"/>
        <v>IC</v>
      </c>
      <c r="T15" s="12" t="str">
        <f t="shared" si="12"/>
        <v>IC</v>
      </c>
      <c r="U15" s="12" t="str">
        <f t="shared" si="12"/>
        <v>Yes</v>
      </c>
      <c r="V15" s="12" t="str">
        <f t="shared" si="12"/>
        <v>IC</v>
      </c>
      <c r="W15" s="12" t="str">
        <f t="shared" si="12"/>
        <v>IC</v>
      </c>
      <c r="X15" s="12" t="str">
        <f t="shared" si="12"/>
        <v>Yes</v>
      </c>
      <c r="Y15" s="12" t="str">
        <f t="shared" si="12"/>
        <v>IC</v>
      </c>
      <c r="Z15" s="12" t="str">
        <f t="shared" si="12"/>
        <v>IC</v>
      </c>
      <c r="AA15" s="12" t="str">
        <f t="shared" si="12"/>
        <v>IC</v>
      </c>
      <c r="AB15" s="12" t="str">
        <f t="shared" si="12"/>
        <v>IC</v>
      </c>
      <c r="AC15" s="12" t="str">
        <f t="shared" si="12"/>
        <v>IC</v>
      </c>
      <c r="AD15" s="12" t="str">
        <f t="shared" si="12"/>
        <v>Yes</v>
      </c>
      <c r="AE15" s="12" t="str">
        <f t="shared" ref="AE15" si="13">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47</v>
      </c>
      <c r="D16" s="6"/>
      <c r="E16" s="6"/>
      <c r="F16" s="6" t="s">
        <v>47</v>
      </c>
      <c r="G16" s="6"/>
      <c r="H16" s="6"/>
      <c r="I16" s="6" t="s">
        <v>47</v>
      </c>
      <c r="J16" s="6" t="s">
        <v>47</v>
      </c>
      <c r="K16" s="6" t="s">
        <v>47</v>
      </c>
      <c r="L16" s="6"/>
      <c r="M16" s="6" t="s">
        <v>47</v>
      </c>
      <c r="N16" s="6"/>
      <c r="O16" s="6" t="s">
        <v>47</v>
      </c>
      <c r="P16" s="6" t="s">
        <v>47</v>
      </c>
      <c r="Q16" s="6" t="s">
        <v>47</v>
      </c>
      <c r="R16" s="6" t="s">
        <v>47</v>
      </c>
      <c r="S16" s="6" t="s">
        <v>47</v>
      </c>
      <c r="T16" s="6" t="s">
        <v>47</v>
      </c>
      <c r="U16" s="6"/>
      <c r="V16" s="6" t="s">
        <v>47</v>
      </c>
      <c r="W16" s="6" t="s">
        <v>47</v>
      </c>
      <c r="X16" s="6"/>
      <c r="Y16" s="6" t="s">
        <v>47</v>
      </c>
      <c r="Z16" s="6" t="s">
        <v>47</v>
      </c>
      <c r="AA16" s="6" t="s">
        <v>47</v>
      </c>
      <c r="AB16" s="6" t="s">
        <v>47</v>
      </c>
      <c r="AC16" s="6" t="s">
        <v>47</v>
      </c>
      <c r="AD16" s="6"/>
      <c r="AE16" s="6" t="s">
        <v>47</v>
      </c>
    </row>
    <row r="17" spans="1:31" x14ac:dyDescent="0.2">
      <c r="A17" s="5" t="s">
        <v>34</v>
      </c>
      <c r="B17" s="6" t="s">
        <v>47</v>
      </c>
      <c r="C17" s="6"/>
      <c r="D17" s="6" t="s">
        <v>47</v>
      </c>
      <c r="E17" s="6" t="s">
        <v>47</v>
      </c>
      <c r="F17" s="6"/>
      <c r="G17" s="6" t="s">
        <v>47</v>
      </c>
      <c r="H17" s="6" t="s">
        <v>47</v>
      </c>
      <c r="I17" s="6"/>
      <c r="J17" s="6"/>
      <c r="K17" s="6"/>
      <c r="L17" s="6" t="s">
        <v>47</v>
      </c>
      <c r="M17" s="6"/>
      <c r="N17" s="6" t="s">
        <v>47</v>
      </c>
      <c r="O17" s="6"/>
      <c r="P17" s="6"/>
      <c r="Q17" s="6"/>
      <c r="R17" s="6"/>
      <c r="S17" s="6"/>
      <c r="T17" s="6"/>
      <c r="U17" s="6" t="s">
        <v>47</v>
      </c>
      <c r="V17" s="6"/>
      <c r="W17" s="6"/>
      <c r="X17" s="6" t="s">
        <v>47</v>
      </c>
      <c r="Y17" s="6"/>
      <c r="Z17" s="6"/>
      <c r="AA17" s="6"/>
      <c r="AB17" s="6"/>
      <c r="AC17" s="6"/>
      <c r="AD17" s="6" t="s">
        <v>47</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43.5" customHeight="1" x14ac:dyDescent="0.2">
      <c r="A20" s="4" t="s">
        <v>121</v>
      </c>
      <c r="B20" s="12" t="str">
        <f>IF(B21="X","IC",IF(B22="X","Yes",IF(B23="X","No",IF(#REF!="X","n/a","missing"))))</f>
        <v>Yes</v>
      </c>
      <c r="C20" s="12" t="str">
        <f>IF(C21="X","IC",IF(C22="X","Yes",IF(C23="X","No",IF(#REF!="X","n/a","missing"))))</f>
        <v>IC</v>
      </c>
      <c r="D20" s="12" t="str">
        <f>IF(D21="X","IC",IF(D22="X","Yes",IF(D23="X","No",IF(#REF!="X","n/a","missing"))))</f>
        <v>Yes</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row>
    <row r="21" spans="1:31" x14ac:dyDescent="0.2">
      <c r="A21" s="5" t="s">
        <v>33</v>
      </c>
      <c r="B21" s="6"/>
      <c r="C21" s="6" t="s">
        <v>47</v>
      </c>
      <c r="D21" s="6"/>
      <c r="E21" s="6"/>
      <c r="F21" s="6" t="s">
        <v>47</v>
      </c>
      <c r="G21" s="6"/>
      <c r="H21" s="6"/>
      <c r="I21" s="6" t="s">
        <v>47</v>
      </c>
      <c r="J21" s="6" t="s">
        <v>47</v>
      </c>
      <c r="K21" s="6" t="s">
        <v>47</v>
      </c>
      <c r="L21" s="6"/>
      <c r="M21" s="6" t="s">
        <v>47</v>
      </c>
      <c r="N21" s="6"/>
      <c r="O21" s="6" t="s">
        <v>47</v>
      </c>
      <c r="P21" s="6" t="s">
        <v>47</v>
      </c>
      <c r="Q21" s="6" t="s">
        <v>47</v>
      </c>
      <c r="R21" s="6" t="s">
        <v>47</v>
      </c>
      <c r="S21" s="6" t="s">
        <v>47</v>
      </c>
      <c r="T21" s="6" t="s">
        <v>47</v>
      </c>
      <c r="U21" s="6"/>
      <c r="V21" s="6" t="s">
        <v>47</v>
      </c>
      <c r="W21" s="6" t="s">
        <v>47</v>
      </c>
      <c r="X21" s="6"/>
      <c r="Y21" s="6" t="s">
        <v>47</v>
      </c>
      <c r="Z21" s="6" t="s">
        <v>47</v>
      </c>
      <c r="AA21" s="6" t="s">
        <v>47</v>
      </c>
      <c r="AB21" s="6" t="s">
        <v>47</v>
      </c>
      <c r="AC21" s="6" t="s">
        <v>47</v>
      </c>
      <c r="AD21" s="6"/>
      <c r="AE21" s="6" t="s">
        <v>47</v>
      </c>
    </row>
    <row r="22" spans="1:31" x14ac:dyDescent="0.2">
      <c r="A22" s="5" t="s">
        <v>34</v>
      </c>
      <c r="B22" s="6" t="s">
        <v>47</v>
      </c>
      <c r="C22" s="6"/>
      <c r="D22" s="6" t="s">
        <v>47</v>
      </c>
      <c r="E22" s="6" t="s">
        <v>47</v>
      </c>
      <c r="F22" s="6"/>
      <c r="G22" s="6" t="s">
        <v>47</v>
      </c>
      <c r="H22" s="6" t="s">
        <v>47</v>
      </c>
      <c r="I22" s="6"/>
      <c r="J22" s="6"/>
      <c r="K22" s="6"/>
      <c r="L22" s="6" t="s">
        <v>47</v>
      </c>
      <c r="M22" s="6"/>
      <c r="N22" s="6" t="s">
        <v>47</v>
      </c>
      <c r="O22" s="6"/>
      <c r="P22" s="6"/>
      <c r="Q22" s="6"/>
      <c r="R22" s="6"/>
      <c r="S22" s="6"/>
      <c r="T22" s="6"/>
      <c r="U22" s="6" t="s">
        <v>47</v>
      </c>
      <c r="V22" s="6"/>
      <c r="W22" s="6"/>
      <c r="X22" s="6" t="s">
        <v>47</v>
      </c>
      <c r="Y22" s="6"/>
      <c r="Z22" s="6"/>
      <c r="AA22" s="6"/>
      <c r="AB22" s="6"/>
      <c r="AC22" s="6"/>
      <c r="AD22" s="6" t="s">
        <v>47</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52.5" customHeight="1" x14ac:dyDescent="0.2">
      <c r="A25" s="4" t="s">
        <v>122</v>
      </c>
      <c r="B25" s="12" t="str">
        <f>IF(B26="X","IC",IF(B27="X","Yes",IF(B28="X","No",IF(#REF!="X","n/a","missing"))))</f>
        <v>Yes</v>
      </c>
      <c r="C25" s="12" t="str">
        <f>IF(C26="X","IC",IF(C27="X","Yes",IF(C28="X","No",IF(#REF!="X","n/a","missing"))))</f>
        <v>IC</v>
      </c>
      <c r="D25" s="12" t="str">
        <f>IF(D26="X","IC",IF(D27="X","Yes",IF(D28="X","No",IF(#REF!="X","n/a","missing"))))</f>
        <v>Yes</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row>
    <row r="26" spans="1:31" x14ac:dyDescent="0.2">
      <c r="A26" s="5" t="s">
        <v>33</v>
      </c>
      <c r="B26" s="6"/>
      <c r="C26" s="6" t="s">
        <v>47</v>
      </c>
      <c r="D26" s="6"/>
      <c r="E26" s="6"/>
      <c r="F26" s="6" t="s">
        <v>47</v>
      </c>
      <c r="G26" s="6"/>
      <c r="H26" s="6"/>
      <c r="I26" s="6" t="s">
        <v>47</v>
      </c>
      <c r="J26" s="6" t="s">
        <v>47</v>
      </c>
      <c r="K26" s="6" t="s">
        <v>47</v>
      </c>
      <c r="L26" s="6"/>
      <c r="M26" s="6" t="s">
        <v>47</v>
      </c>
      <c r="N26" s="6"/>
      <c r="O26" s="6" t="s">
        <v>47</v>
      </c>
      <c r="P26" s="6" t="s">
        <v>47</v>
      </c>
      <c r="Q26" s="6" t="s">
        <v>47</v>
      </c>
      <c r="R26" s="6" t="s">
        <v>47</v>
      </c>
      <c r="S26" s="6" t="s">
        <v>47</v>
      </c>
      <c r="T26" s="6" t="s">
        <v>47</v>
      </c>
      <c r="U26" s="6"/>
      <c r="V26" s="6" t="s">
        <v>47</v>
      </c>
      <c r="W26" s="6" t="s">
        <v>47</v>
      </c>
      <c r="X26" s="6"/>
      <c r="Y26" s="6" t="s">
        <v>47</v>
      </c>
      <c r="Z26" s="6" t="s">
        <v>47</v>
      </c>
      <c r="AA26" s="6" t="s">
        <v>47</v>
      </c>
      <c r="AB26" s="6" t="s">
        <v>47</v>
      </c>
      <c r="AC26" s="6" t="s">
        <v>47</v>
      </c>
      <c r="AD26" s="6"/>
      <c r="AE26" s="6" t="s">
        <v>47</v>
      </c>
    </row>
    <row r="27" spans="1:31" x14ac:dyDescent="0.2">
      <c r="A27" s="5" t="s">
        <v>34</v>
      </c>
      <c r="B27" s="6" t="s">
        <v>47</v>
      </c>
      <c r="C27" s="6"/>
      <c r="D27" s="6" t="s">
        <v>47</v>
      </c>
      <c r="E27" s="6" t="s">
        <v>47</v>
      </c>
      <c r="F27" s="6"/>
      <c r="G27" s="6" t="s">
        <v>47</v>
      </c>
      <c r="H27" s="6" t="s">
        <v>47</v>
      </c>
      <c r="I27" s="6"/>
      <c r="J27" s="6"/>
      <c r="K27" s="6"/>
      <c r="L27" s="6" t="s">
        <v>47</v>
      </c>
      <c r="M27" s="6"/>
      <c r="N27" s="6" t="s">
        <v>47</v>
      </c>
      <c r="O27" s="6"/>
      <c r="P27" s="6"/>
      <c r="Q27" s="6"/>
      <c r="R27" s="6"/>
      <c r="S27" s="6"/>
      <c r="T27" s="6"/>
      <c r="U27" s="6" t="s">
        <v>47</v>
      </c>
      <c r="V27" s="6"/>
      <c r="W27" s="6"/>
      <c r="X27" s="6" t="s">
        <v>47</v>
      </c>
      <c r="Y27" s="6"/>
      <c r="Z27" s="6"/>
      <c r="AA27" s="6"/>
      <c r="AB27" s="6"/>
      <c r="AC27" s="6"/>
      <c r="AD27" s="6" t="s">
        <v>47</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50.25" customHeight="1" x14ac:dyDescent="0.2">
      <c r="A30" s="4" t="s">
        <v>123</v>
      </c>
      <c r="B30" s="12" t="str">
        <f>IF(B31="X","IC",IF(B32="X","Yes",IF(B33="X","No",IF(#REF!="X","n/a","missing"))))</f>
        <v>Yes</v>
      </c>
      <c r="C30" s="12" t="str">
        <f>IF(C31="X","IC",IF(C32="X","Yes",IF(C33="X","No",IF(#REF!="X","n/a","missing"))))</f>
        <v>IC</v>
      </c>
      <c r="D30" s="12" t="str">
        <f>IF(D31="X","IC",IF(D32="X","Yes",IF(D33="X","No",IF(#REF!="X","n/a","missing"))))</f>
        <v>Yes</v>
      </c>
      <c r="E30" s="12" t="str">
        <f>IF(E31="X","IC",IF(E32="X","Yes",IF(E33="X","No",IF(#REF!="X","n/a","missing"))))</f>
        <v>Yes</v>
      </c>
      <c r="F30" s="12" t="str">
        <f>IF(F31="X","IC",IF(F32="X","Yes",IF(F33="X","No",IF(#REF!="X","n/a","missing"))))</f>
        <v>IC</v>
      </c>
      <c r="G30" s="12" t="str">
        <f>IF(G31="X","IC",IF(G32="X","Yes",IF(G33="X","No",IF(#REF!="X","n/a","missing"))))</f>
        <v>Yes</v>
      </c>
      <c r="H30" s="12" t="str">
        <f>IF(H31="X","IC",IF(H32="X","Yes",IF(H33="X","No",IF(#REF!="X","n/a","missing"))))</f>
        <v>Yes</v>
      </c>
      <c r="I30" s="12" t="str">
        <f>IF(I31="X","IC",IF(I32="X","Yes",IF(I33="X","No",IF(#REF!="X","n/a","missing"))))</f>
        <v>IC</v>
      </c>
      <c r="J30" s="12" t="str">
        <f>IF(J31="X","IC",IF(J32="X","Yes",IF(J33="X","No",IF(#REF!="X","n/a","missing"))))</f>
        <v>IC</v>
      </c>
      <c r="K30" s="12" t="str">
        <f>IF(K31="X","IC",IF(K32="X","Yes",IF(K33="X","No",IF(#REF!="X","n/a","missing"))))</f>
        <v>IC</v>
      </c>
      <c r="L30" s="12" t="str">
        <f>IF(L31="X","IC",IF(L32="X","Yes",IF(L33="X","No",IF(#REF!="X","n/a","missing"))))</f>
        <v>Yes</v>
      </c>
      <c r="M30" s="12" t="str">
        <f>IF(M31="X","IC",IF(M32="X","Yes",IF(M33="X","No",IF(#REF!="X","n/a","missing"))))</f>
        <v>IC</v>
      </c>
      <c r="N30" s="12" t="str">
        <f>IF(N31="X","IC",IF(N32="X","Yes",IF(N33="X","No",IF(#REF!="X","n/a","missing"))))</f>
        <v>Yes</v>
      </c>
      <c r="O30" s="12" t="str">
        <f>IF(O31="X","IC",IF(O32="X","Yes",IF(O33="X","No",IF(#REF!="X","n/a","missing"))))</f>
        <v>IC</v>
      </c>
      <c r="P30" s="12" t="str">
        <f>IF(P31="X","IC",IF(P32="X","Yes",IF(P33="X","No",IF(#REF!="X","n/a","missing"))))</f>
        <v>IC</v>
      </c>
      <c r="Q30" s="12" t="str">
        <f>IF(Q31="X","IC",IF(Q32="X","Yes",IF(Q33="X","No",IF(#REF!="X","n/a","missing"))))</f>
        <v>IC</v>
      </c>
      <c r="R30" s="12" t="str">
        <f>IF(R31="X","IC",IF(R32="X","Yes",IF(R33="X","No",IF(#REF!="X","n/a","missing"))))</f>
        <v>IC</v>
      </c>
      <c r="S30" s="12" t="str">
        <f>IF(S31="X","IC",IF(S32="X","Yes",IF(S33="X","No",IF(#REF!="X","n/a","missing"))))</f>
        <v>IC</v>
      </c>
      <c r="T30" s="12" t="str">
        <f>IF(T31="X","IC",IF(T32="X","Yes",IF(T33="X","No",IF(#REF!="X","n/a","missing"))))</f>
        <v>IC</v>
      </c>
      <c r="U30" s="12" t="str">
        <f>IF(U31="X","IC",IF(U32="X","Yes",IF(U33="X","No",IF(#REF!="X","n/a","missing"))))</f>
        <v>Yes</v>
      </c>
      <c r="V30" s="12" t="str">
        <f>IF(V31="X","IC",IF(V32="X","Yes",IF(V33="X","No",IF(#REF!="X","n/a","missing"))))</f>
        <v>IC</v>
      </c>
      <c r="W30" s="12" t="str">
        <f>IF(W31="X","IC",IF(W32="X","Yes",IF(W33="X","No",IF(#REF!="X","n/a","missing"))))</f>
        <v>IC</v>
      </c>
      <c r="X30" s="12" t="str">
        <f>IF(X31="X","IC",IF(X32="X","Yes",IF(X33="X","No",IF(#REF!="X","n/a","missing"))))</f>
        <v>Yes</v>
      </c>
      <c r="Y30" s="12" t="str">
        <f>IF(Y31="X","IC",IF(Y32="X","Yes",IF(Y33="X","No",IF(#REF!="X","n/a","missing"))))</f>
        <v>IC</v>
      </c>
      <c r="Z30" s="12" t="str">
        <f>IF(Z31="X","IC",IF(Z32="X","Yes",IF(Z33="X","No",IF(#REF!="X","n/a","missing"))))</f>
        <v>IC</v>
      </c>
      <c r="AA30" s="12" t="str">
        <f>IF(AA31="X","IC",IF(AA32="X","Yes",IF(AA33="X","No",IF(#REF!="X","n/a","missing"))))</f>
        <v>IC</v>
      </c>
      <c r="AB30" s="12" t="str">
        <f>IF(AB31="X","IC",IF(AB32="X","Yes",IF(AB33="X","No",IF(#REF!="X","n/a","missing"))))</f>
        <v>IC</v>
      </c>
      <c r="AC30" s="12" t="str">
        <f>IF(AC31="X","IC",IF(AC32="X","Yes",IF(AC33="X","No",IF(#REF!="X","n/a","missing"))))</f>
        <v>IC</v>
      </c>
      <c r="AD30" s="12" t="str">
        <f>IF(AD31="X","IC",IF(AD32="X","Yes",IF(AD33="X","No",IF(#REF!="X","n/a","missing"))))</f>
        <v>Yes</v>
      </c>
      <c r="AE30" s="12" t="str">
        <f>IF(AE31="X","IC",IF(AE32="X","Yes",IF(AE33="X","No",IF(#REF!="X","n/a","missing"))))</f>
        <v>IC</v>
      </c>
    </row>
    <row r="31" spans="1:31" x14ac:dyDescent="0.2">
      <c r="A31" s="5" t="s">
        <v>33</v>
      </c>
      <c r="B31" s="6"/>
      <c r="C31" s="6" t="s">
        <v>47</v>
      </c>
      <c r="D31" s="6"/>
      <c r="E31" s="6"/>
      <c r="F31" s="6" t="s">
        <v>47</v>
      </c>
      <c r="G31" s="6"/>
      <c r="H31" s="6"/>
      <c r="I31" s="6" t="s">
        <v>47</v>
      </c>
      <c r="J31" s="6" t="s">
        <v>47</v>
      </c>
      <c r="K31" s="6" t="s">
        <v>47</v>
      </c>
      <c r="L31" s="6"/>
      <c r="M31" s="6" t="s">
        <v>47</v>
      </c>
      <c r="N31" s="6"/>
      <c r="O31" s="6" t="s">
        <v>47</v>
      </c>
      <c r="P31" s="6" t="s">
        <v>47</v>
      </c>
      <c r="Q31" s="6" t="s">
        <v>47</v>
      </c>
      <c r="R31" s="6" t="s">
        <v>47</v>
      </c>
      <c r="S31" s="6" t="s">
        <v>47</v>
      </c>
      <c r="T31" s="6" t="s">
        <v>47</v>
      </c>
      <c r="U31" s="6"/>
      <c r="V31" s="6" t="s">
        <v>47</v>
      </c>
      <c r="W31" s="6" t="s">
        <v>47</v>
      </c>
      <c r="X31" s="6"/>
      <c r="Y31" s="6" t="s">
        <v>47</v>
      </c>
      <c r="Z31" s="6" t="s">
        <v>47</v>
      </c>
      <c r="AA31" s="6" t="s">
        <v>47</v>
      </c>
      <c r="AB31" s="6" t="s">
        <v>47</v>
      </c>
      <c r="AC31" s="6" t="s">
        <v>47</v>
      </c>
      <c r="AD31" s="6"/>
      <c r="AE31" s="6" t="s">
        <v>47</v>
      </c>
    </row>
    <row r="32" spans="1:31" x14ac:dyDescent="0.2">
      <c r="A32" s="5" t="s">
        <v>34</v>
      </c>
      <c r="B32" s="6" t="s">
        <v>47</v>
      </c>
      <c r="C32" s="6"/>
      <c r="D32" s="6" t="s">
        <v>47</v>
      </c>
      <c r="E32" s="6" t="s">
        <v>47</v>
      </c>
      <c r="F32" s="6"/>
      <c r="G32" s="6" t="s">
        <v>47</v>
      </c>
      <c r="H32" s="6" t="s">
        <v>47</v>
      </c>
      <c r="I32" s="6"/>
      <c r="J32" s="6"/>
      <c r="K32" s="6"/>
      <c r="L32" s="6" t="s">
        <v>47</v>
      </c>
      <c r="M32" s="6"/>
      <c r="N32" s="6" t="s">
        <v>47</v>
      </c>
      <c r="O32" s="6"/>
      <c r="P32" s="6"/>
      <c r="Q32" s="6"/>
      <c r="R32" s="6"/>
      <c r="S32" s="6"/>
      <c r="T32" s="6"/>
      <c r="U32" s="6" t="s">
        <v>47</v>
      </c>
      <c r="V32" s="6"/>
      <c r="W32" s="6"/>
      <c r="X32" s="6" t="s">
        <v>47</v>
      </c>
      <c r="Y32" s="6"/>
      <c r="Z32" s="6"/>
      <c r="AA32" s="6"/>
      <c r="AB32" s="6"/>
      <c r="AC32" s="6"/>
      <c r="AD32" s="6" t="s">
        <v>47</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66" customHeight="1" x14ac:dyDescent="0.2">
      <c r="A35" s="4" t="s">
        <v>124</v>
      </c>
      <c r="B35" s="12" t="str">
        <f>IF(B36="X","IC",IF(B37="X","Yes",IF(B38="X","No",IF(#REF!="X","n/a","missing"))))</f>
        <v>Yes</v>
      </c>
      <c r="C35" s="12" t="str">
        <f>IF(C36="X","IC",IF(C37="X","Yes",IF(C38="X","No",IF(#REF!="X","n/a","missing"))))</f>
        <v>IC</v>
      </c>
      <c r="D35" s="12" t="str">
        <f>IF(D36="X","IC",IF(D37="X","Yes",IF(D38="X","No",IF(#REF!="X","n/a","missing"))))</f>
        <v>Yes</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47</v>
      </c>
      <c r="D36" s="6"/>
      <c r="E36" s="6"/>
      <c r="F36" s="6" t="s">
        <v>47</v>
      </c>
      <c r="G36" s="6"/>
      <c r="H36" s="6"/>
      <c r="I36" s="6" t="s">
        <v>47</v>
      </c>
      <c r="J36" s="6" t="s">
        <v>47</v>
      </c>
      <c r="K36" s="6" t="s">
        <v>47</v>
      </c>
      <c r="L36" s="6"/>
      <c r="M36" s="6" t="s">
        <v>47</v>
      </c>
      <c r="N36" s="6"/>
      <c r="O36" s="6" t="s">
        <v>47</v>
      </c>
      <c r="P36" s="6" t="s">
        <v>47</v>
      </c>
      <c r="Q36" s="6" t="s">
        <v>47</v>
      </c>
      <c r="R36" s="6" t="s">
        <v>47</v>
      </c>
      <c r="S36" s="6" t="s">
        <v>47</v>
      </c>
      <c r="T36" s="6" t="s">
        <v>47</v>
      </c>
      <c r="U36" s="6"/>
      <c r="V36" s="6" t="s">
        <v>47</v>
      </c>
      <c r="W36" s="6" t="s">
        <v>47</v>
      </c>
      <c r="X36" s="6"/>
      <c r="Y36" s="6" t="s">
        <v>47</v>
      </c>
      <c r="Z36" s="6" t="s">
        <v>47</v>
      </c>
      <c r="AA36" s="6" t="s">
        <v>47</v>
      </c>
      <c r="AB36" s="6" t="s">
        <v>47</v>
      </c>
      <c r="AC36" s="6" t="s">
        <v>47</v>
      </c>
      <c r="AD36" s="6"/>
      <c r="AE36" s="6" t="s">
        <v>47</v>
      </c>
    </row>
    <row r="37" spans="1:31" x14ac:dyDescent="0.2">
      <c r="A37" s="5" t="s">
        <v>34</v>
      </c>
      <c r="B37" s="6" t="s">
        <v>47</v>
      </c>
      <c r="C37" s="6"/>
      <c r="D37" s="6" t="s">
        <v>47</v>
      </c>
      <c r="E37" s="6" t="s">
        <v>47</v>
      </c>
      <c r="F37" s="6"/>
      <c r="G37" s="6" t="s">
        <v>47</v>
      </c>
      <c r="H37" s="6" t="s">
        <v>47</v>
      </c>
      <c r="I37" s="6"/>
      <c r="J37" s="6"/>
      <c r="K37" s="6"/>
      <c r="L37" s="6" t="s">
        <v>47</v>
      </c>
      <c r="M37" s="6"/>
      <c r="N37" s="6" t="s">
        <v>47</v>
      </c>
      <c r="O37" s="6"/>
      <c r="P37" s="6"/>
      <c r="Q37" s="6"/>
      <c r="R37" s="6"/>
      <c r="S37" s="6"/>
      <c r="T37" s="6"/>
      <c r="U37" s="6" t="s">
        <v>47</v>
      </c>
      <c r="V37" s="6"/>
      <c r="W37" s="6"/>
      <c r="X37" s="6" t="s">
        <v>47</v>
      </c>
      <c r="Y37" s="6"/>
      <c r="Z37" s="6"/>
      <c r="AA37" s="6"/>
      <c r="AB37" s="6"/>
      <c r="AC37" s="6"/>
      <c r="AD37" s="6" t="s">
        <v>47</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45" customHeight="1" x14ac:dyDescent="0.2">
      <c r="A40" s="4" t="s">
        <v>125</v>
      </c>
      <c r="B40" s="12" t="str">
        <f>IF(B41="X","IC",IF(B42="X","Yes",IF(B43="X","No",IF(#REF!="X","n/a","missing"))))</f>
        <v>Yes</v>
      </c>
      <c r="C40" s="12" t="str">
        <f>IF(C41="X","IC",IF(C42="X","Yes",IF(C43="X","No",IF(#REF!="X","n/a","missing"))))</f>
        <v>IC</v>
      </c>
      <c r="D40" s="12" t="str">
        <f>IF(D41="X","IC",IF(D42="X","Yes",IF(D43="X","No",IF(#REF!="X","n/a","missing"))))</f>
        <v>Yes</v>
      </c>
      <c r="E40" s="12" t="str">
        <f>IF(E41="X","IC",IF(E42="X","Yes",IF(E43="X","No",IF(#REF!="X","n/a","missing"))))</f>
        <v>Yes</v>
      </c>
      <c r="F40" s="12" t="str">
        <f>IF(F41="X","IC",IF(F42="X","Yes",IF(F43="X","No",IF(#REF!="X","n/a","missing"))))</f>
        <v>IC</v>
      </c>
      <c r="G40" s="12" t="str">
        <f>IF(G41="X","IC",IF(G42="X","Yes",IF(G43="X","No",IF(#REF!="X","n/a","missing"))))</f>
        <v>Yes</v>
      </c>
      <c r="H40" s="12" t="str">
        <f>IF(H41="X","IC",IF(H42="X","Yes",IF(H43="X","No",IF(#REF!="X","n/a","missing"))))</f>
        <v>Yes</v>
      </c>
      <c r="I40" s="12" t="str">
        <f>IF(I41="X","IC",IF(I42="X","Yes",IF(I43="X","No",IF(#REF!="X","n/a","missing"))))</f>
        <v>IC</v>
      </c>
      <c r="J40" s="12" t="str">
        <f>IF(J41="X","IC",IF(J42="X","Yes",IF(J43="X","No",IF(#REF!="X","n/a","missing"))))</f>
        <v>IC</v>
      </c>
      <c r="K40" s="12" t="str">
        <f>IF(K41="X","IC",IF(K42="X","Yes",IF(K43="X","No",IF(#REF!="X","n/a","missing"))))</f>
        <v>IC</v>
      </c>
      <c r="L40" s="12" t="str">
        <f>IF(L41="X","IC",IF(L42="X","Yes",IF(L43="X","No",IF(#REF!="X","n/a","missing"))))</f>
        <v>Yes</v>
      </c>
      <c r="M40" s="12" t="str">
        <f>IF(M41="X","IC",IF(M42="X","Yes",IF(M43="X","No",IF(#REF!="X","n/a","missing"))))</f>
        <v>IC</v>
      </c>
      <c r="N40" s="12" t="str">
        <f>IF(N41="X","IC",IF(N42="X","Yes",IF(N43="X","No",IF(#REF!="X","n/a","missing"))))</f>
        <v>Yes</v>
      </c>
      <c r="O40" s="12" t="str">
        <f>IF(O41="X","IC",IF(O42="X","Yes",IF(O43="X","No",IF(#REF!="X","n/a","missing"))))</f>
        <v>IC</v>
      </c>
      <c r="P40" s="12" t="str">
        <f>IF(P41="X","IC",IF(P42="X","Yes",IF(P43="X","No",IF(#REF!="X","n/a","missing"))))</f>
        <v>IC</v>
      </c>
      <c r="Q40" s="12" t="str">
        <f>IF(Q41="X","IC",IF(Q42="X","Yes",IF(Q43="X","No",IF(#REF!="X","n/a","missing"))))</f>
        <v>IC</v>
      </c>
      <c r="R40" s="12" t="str">
        <f>IF(R41="X","IC",IF(R42="X","Yes",IF(R43="X","No",IF(#REF!="X","n/a","missing"))))</f>
        <v>IC</v>
      </c>
      <c r="S40" s="12" t="str">
        <f>IF(S41="X","IC",IF(S42="X","Yes",IF(S43="X","No",IF(#REF!="X","n/a","missing"))))</f>
        <v>IC</v>
      </c>
      <c r="T40" s="12" t="str">
        <f>IF(T41="X","IC",IF(T42="X","Yes",IF(T43="X","No",IF(#REF!="X","n/a","missing"))))</f>
        <v>IC</v>
      </c>
      <c r="U40" s="12" t="str">
        <f>IF(U41="X","IC",IF(U42="X","Yes",IF(U43="X","No",IF(#REF!="X","n/a","missing"))))</f>
        <v>Yes</v>
      </c>
      <c r="V40" s="12" t="str">
        <f>IF(V41="X","IC",IF(V42="X","Yes",IF(V43="X","No",IF(#REF!="X","n/a","missing"))))</f>
        <v>IC</v>
      </c>
      <c r="W40" s="12" t="str">
        <f>IF(W41="X","IC",IF(W42="X","Yes",IF(W43="X","No",IF(#REF!="X","n/a","missing"))))</f>
        <v>IC</v>
      </c>
      <c r="X40" s="12" t="str">
        <f>IF(X41="X","IC",IF(X42="X","Yes",IF(X43="X","No",IF(#REF!="X","n/a","missing"))))</f>
        <v>Yes</v>
      </c>
      <c r="Y40" s="12" t="str">
        <f>IF(Y41="X","IC",IF(Y42="X","Yes",IF(Y43="X","No",IF(#REF!="X","n/a","missing"))))</f>
        <v>IC</v>
      </c>
      <c r="Z40" s="12" t="str">
        <f>IF(Z41="X","IC",IF(Z42="X","Yes",IF(Z43="X","No",IF(#REF!="X","n/a","missing"))))</f>
        <v>IC</v>
      </c>
      <c r="AA40" s="12" t="str">
        <f>IF(AA41="X","IC",IF(AA42="X","Yes",IF(AA43="X","No",IF(#REF!="X","n/a","missing"))))</f>
        <v>IC</v>
      </c>
      <c r="AB40" s="12" t="str">
        <f>IF(AB41="X","IC",IF(AB42="X","Yes",IF(AB43="X","No",IF(#REF!="X","n/a","missing"))))</f>
        <v>IC</v>
      </c>
      <c r="AC40" s="12" t="str">
        <f>IF(AC41="X","IC",IF(AC42="X","Yes",IF(AC43="X","No",IF(#REF!="X","n/a","missing"))))</f>
        <v>IC</v>
      </c>
      <c r="AD40" s="12" t="str">
        <f>IF(AD41="X","IC",IF(AD42="X","Yes",IF(AD43="X","No",IF(#REF!="X","n/a","missing"))))</f>
        <v>Yes</v>
      </c>
      <c r="AE40" s="12" t="str">
        <f>IF(AE41="X","IC",IF(AE42="X","Yes",IF(AE43="X","No",IF(#REF!="X","n/a","missing"))))</f>
        <v>IC</v>
      </c>
    </row>
    <row r="41" spans="1:31" x14ac:dyDescent="0.2">
      <c r="A41" s="5" t="s">
        <v>33</v>
      </c>
      <c r="B41" s="6"/>
      <c r="C41" s="6" t="s">
        <v>47</v>
      </c>
      <c r="D41" s="6"/>
      <c r="E41" s="6"/>
      <c r="F41" s="6" t="s">
        <v>47</v>
      </c>
      <c r="G41" s="6"/>
      <c r="H41" s="6"/>
      <c r="I41" s="6" t="s">
        <v>47</v>
      </c>
      <c r="J41" s="6" t="s">
        <v>47</v>
      </c>
      <c r="K41" s="6" t="s">
        <v>47</v>
      </c>
      <c r="L41" s="6"/>
      <c r="M41" s="6" t="s">
        <v>47</v>
      </c>
      <c r="N41" s="6"/>
      <c r="O41" s="6" t="s">
        <v>47</v>
      </c>
      <c r="P41" s="6" t="s">
        <v>47</v>
      </c>
      <c r="Q41" s="6" t="s">
        <v>47</v>
      </c>
      <c r="R41" s="6" t="s">
        <v>47</v>
      </c>
      <c r="S41" s="6" t="s">
        <v>47</v>
      </c>
      <c r="T41" s="6" t="s">
        <v>47</v>
      </c>
      <c r="U41" s="6"/>
      <c r="V41" s="6" t="s">
        <v>47</v>
      </c>
      <c r="W41" s="6" t="s">
        <v>47</v>
      </c>
      <c r="X41" s="6"/>
      <c r="Y41" s="6" t="s">
        <v>47</v>
      </c>
      <c r="Z41" s="6" t="s">
        <v>47</v>
      </c>
      <c r="AA41" s="6" t="s">
        <v>47</v>
      </c>
      <c r="AB41" s="6" t="s">
        <v>47</v>
      </c>
      <c r="AC41" s="6" t="s">
        <v>47</v>
      </c>
      <c r="AD41" s="6"/>
      <c r="AE41" s="6" t="s">
        <v>47</v>
      </c>
    </row>
    <row r="42" spans="1:31" x14ac:dyDescent="0.2">
      <c r="A42" s="5" t="s">
        <v>34</v>
      </c>
      <c r="B42" s="6" t="s">
        <v>47</v>
      </c>
      <c r="C42" s="6"/>
      <c r="D42" s="6" t="s">
        <v>47</v>
      </c>
      <c r="E42" s="6" t="s">
        <v>47</v>
      </c>
      <c r="F42" s="6"/>
      <c r="G42" s="6" t="s">
        <v>47</v>
      </c>
      <c r="H42" s="6" t="s">
        <v>47</v>
      </c>
      <c r="I42" s="6"/>
      <c r="J42" s="6"/>
      <c r="K42" s="6"/>
      <c r="L42" s="6" t="s">
        <v>47</v>
      </c>
      <c r="M42" s="6"/>
      <c r="N42" s="6" t="s">
        <v>47</v>
      </c>
      <c r="O42" s="6"/>
      <c r="P42" s="6"/>
      <c r="Q42" s="6"/>
      <c r="R42" s="6"/>
      <c r="S42" s="6"/>
      <c r="T42" s="6"/>
      <c r="U42" s="6" t="s">
        <v>47</v>
      </c>
      <c r="V42" s="6"/>
      <c r="W42" s="6"/>
      <c r="X42" s="6" t="s">
        <v>47</v>
      </c>
      <c r="Y42" s="6"/>
      <c r="Z42" s="6"/>
      <c r="AA42" s="6"/>
      <c r="AB42" s="6"/>
      <c r="AC42" s="6"/>
      <c r="AD42" s="6" t="s">
        <v>47</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51" customHeight="1" x14ac:dyDescent="0.2">
      <c r="A45" s="4" t="s">
        <v>126</v>
      </c>
      <c r="B45" s="12" t="str">
        <f>IF(B46="X","IC",IF(B47="X","Yes",IF(B48="X","No",IF(#REF!="X","n/a","missing"))))</f>
        <v>Yes</v>
      </c>
      <c r="C45" s="12" t="str">
        <f>IF(C46="X","IC",IF(C47="X","Yes",IF(C48="X","No",IF(#REF!="X","n/a","missing"))))</f>
        <v>IC</v>
      </c>
      <c r="D45" s="12" t="str">
        <f>IF(D46="X","IC",IF(D47="X","Yes",IF(D48="X","No",IF(#REF!="X","n/a","missing"))))</f>
        <v>Yes</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IC</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31" x14ac:dyDescent="0.2">
      <c r="A46" s="5" t="s">
        <v>33</v>
      </c>
      <c r="B46" s="6"/>
      <c r="C46" s="6" t="s">
        <v>47</v>
      </c>
      <c r="D46" s="6"/>
      <c r="E46" s="6"/>
      <c r="F46" s="6" t="s">
        <v>47</v>
      </c>
      <c r="G46" s="6"/>
      <c r="H46" s="6"/>
      <c r="I46" s="6" t="s">
        <v>47</v>
      </c>
      <c r="J46" s="6" t="s">
        <v>47</v>
      </c>
      <c r="K46" s="6" t="s">
        <v>47</v>
      </c>
      <c r="L46" s="6"/>
      <c r="M46" s="6" t="s">
        <v>47</v>
      </c>
      <c r="N46" s="6"/>
      <c r="O46" s="6" t="s">
        <v>47</v>
      </c>
      <c r="P46" s="6" t="s">
        <v>47</v>
      </c>
      <c r="Q46" s="6" t="s">
        <v>47</v>
      </c>
      <c r="R46" s="6" t="s">
        <v>47</v>
      </c>
      <c r="S46" s="6" t="s">
        <v>47</v>
      </c>
      <c r="T46" s="6" t="s">
        <v>47</v>
      </c>
      <c r="U46" s="6"/>
      <c r="V46" s="6" t="s">
        <v>47</v>
      </c>
      <c r="W46" s="6" t="s">
        <v>47</v>
      </c>
      <c r="X46" s="6"/>
      <c r="Y46" s="6" t="s">
        <v>47</v>
      </c>
      <c r="Z46" s="6" t="s">
        <v>47</v>
      </c>
      <c r="AA46" s="6" t="s">
        <v>47</v>
      </c>
      <c r="AB46" s="6" t="s">
        <v>47</v>
      </c>
      <c r="AC46" s="6" t="s">
        <v>47</v>
      </c>
      <c r="AD46" s="6"/>
      <c r="AE46" s="6" t="s">
        <v>47</v>
      </c>
    </row>
    <row r="47" spans="1:31" x14ac:dyDescent="0.2">
      <c r="A47" s="5" t="s">
        <v>34</v>
      </c>
      <c r="B47" s="6" t="s">
        <v>47</v>
      </c>
      <c r="C47" s="6"/>
      <c r="D47" s="6" t="s">
        <v>47</v>
      </c>
      <c r="E47" s="6" t="s">
        <v>47</v>
      </c>
      <c r="F47" s="6"/>
      <c r="G47" s="6" t="s">
        <v>47</v>
      </c>
      <c r="H47" s="6" t="s">
        <v>47</v>
      </c>
      <c r="I47" s="6"/>
      <c r="J47" s="6"/>
      <c r="K47" s="6"/>
      <c r="L47" s="6" t="s">
        <v>47</v>
      </c>
      <c r="M47" s="6"/>
      <c r="N47" s="6" t="s">
        <v>47</v>
      </c>
      <c r="O47" s="6"/>
      <c r="P47" s="6"/>
      <c r="Q47" s="6"/>
      <c r="R47" s="6"/>
      <c r="S47" s="6"/>
      <c r="T47" s="6"/>
      <c r="U47" s="6" t="s">
        <v>47</v>
      </c>
      <c r="V47" s="6"/>
      <c r="W47" s="6"/>
      <c r="X47" s="6" t="s">
        <v>47</v>
      </c>
      <c r="Y47" s="6"/>
      <c r="Z47" s="6"/>
      <c r="AA47" s="6"/>
      <c r="AB47" s="6"/>
      <c r="AC47" s="6"/>
      <c r="AD47" s="6" t="s">
        <v>47</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D4EB-F4AF-4170-83B8-08A317458DF4}">
  <sheetPr>
    <pageSetUpPr fitToPage="1"/>
  </sheetPr>
  <dimension ref="A1:AY47"/>
  <sheetViews>
    <sheetView zoomScale="80" zoomScaleNormal="80" workbookViewId="0">
      <selection activeCell="B4" sqref="B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62</v>
      </c>
      <c r="C2" s="49"/>
      <c r="D2" s="49"/>
      <c r="E2" s="50"/>
      <c r="F2" s="13"/>
    </row>
    <row r="3" spans="1:51" ht="13.5" thickBot="1" x14ac:dyDescent="0.3">
      <c r="A3" s="71" t="s">
        <v>44</v>
      </c>
      <c r="B3" s="51" t="s">
        <v>61</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29"/>
    </row>
    <row r="7" spans="1:51" s="16" customFormat="1" ht="54.75" customHeight="1" x14ac:dyDescent="0.25">
      <c r="A7" s="20" t="s">
        <v>120</v>
      </c>
      <c r="B7" s="19" t="s">
        <v>33</v>
      </c>
      <c r="C7" s="29"/>
      <c r="D7" s="29"/>
      <c r="E7" s="29"/>
    </row>
    <row r="8" spans="1:51" s="16" customFormat="1" ht="59.25" customHeight="1" x14ac:dyDescent="0.2">
      <c r="A8" s="20" t="s">
        <v>121</v>
      </c>
      <c r="B8" s="19" t="s">
        <v>33</v>
      </c>
      <c r="C8" s="67"/>
      <c r="D8" s="67"/>
      <c r="E8" s="69"/>
    </row>
    <row r="9" spans="1:51" s="16" customFormat="1" ht="59.25" customHeight="1" x14ac:dyDescent="0.2">
      <c r="A9" s="20" t="s">
        <v>122</v>
      </c>
      <c r="B9" s="19" t="s">
        <v>33</v>
      </c>
      <c r="C9" s="67"/>
      <c r="D9" s="67"/>
      <c r="E9" s="69"/>
      <c r="F9" s="17"/>
      <c r="G9" s="17"/>
      <c r="H9" s="17"/>
      <c r="I9" s="17"/>
      <c r="J9" s="17"/>
    </row>
    <row r="10" spans="1:51" s="16" customFormat="1" ht="40.5" customHeight="1" x14ac:dyDescent="0.2">
      <c r="A10" s="20" t="s">
        <v>123</v>
      </c>
      <c r="B10" s="19" t="s">
        <v>33</v>
      </c>
      <c r="C10" s="67"/>
      <c r="D10" s="67"/>
      <c r="E10" s="69"/>
      <c r="F10" s="17"/>
      <c r="G10" s="17"/>
      <c r="H10" s="17"/>
      <c r="I10" s="17"/>
      <c r="J10" s="17"/>
    </row>
    <row r="11" spans="1:51" ht="33.75" x14ac:dyDescent="0.2">
      <c r="A11" s="20" t="s">
        <v>124</v>
      </c>
      <c r="B11" s="19" t="s">
        <v>33</v>
      </c>
      <c r="C11" s="67"/>
      <c r="D11" s="67"/>
      <c r="E11" s="69"/>
      <c r="F11" s="17"/>
    </row>
    <row r="12" spans="1:51" ht="33.75" x14ac:dyDescent="0.2">
      <c r="A12" s="20" t="s">
        <v>125</v>
      </c>
      <c r="B12" s="19" t="s">
        <v>33</v>
      </c>
      <c r="C12" s="67"/>
      <c r="D12" s="67"/>
      <c r="E12" s="69"/>
      <c r="F12" s="17"/>
    </row>
    <row r="13" spans="1:51" ht="33.75" x14ac:dyDescent="0.2">
      <c r="A13" s="20" t="s">
        <v>126</v>
      </c>
      <c r="B13" s="19" t="s">
        <v>33</v>
      </c>
      <c r="C13" s="67"/>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E53417A-34B3-4322-A56A-ABA2E95F99B1}">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DFCE-2820-497E-BF94-6623AF5D299F}">
  <sheetPr>
    <pageSetUpPr fitToPage="1"/>
  </sheetPr>
  <dimension ref="A1:AY47"/>
  <sheetViews>
    <sheetView zoomScale="80" zoomScaleNormal="80" workbookViewId="0">
      <selection activeCell="C9" sqref="C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39" t="s">
        <v>134</v>
      </c>
      <c r="B1" s="40"/>
      <c r="C1" s="40"/>
      <c r="D1" s="40"/>
      <c r="E1" s="41"/>
      <c r="F1" s="13"/>
    </row>
    <row r="2" spans="1:51" ht="13.5" thickBot="1" x14ac:dyDescent="0.25">
      <c r="A2" s="26" t="s">
        <v>46</v>
      </c>
      <c r="B2" s="48"/>
      <c r="C2" s="49"/>
      <c r="D2" s="49"/>
      <c r="E2" s="50"/>
      <c r="F2" s="13"/>
    </row>
    <row r="3" spans="1:51" ht="13.5" thickBot="1" x14ac:dyDescent="0.3">
      <c r="A3" s="71" t="s">
        <v>44</v>
      </c>
      <c r="B3" s="51"/>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7" t="s">
        <v>64</v>
      </c>
      <c r="D5" s="27" t="s">
        <v>63</v>
      </c>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7" t="s">
        <v>64</v>
      </c>
      <c r="D6" s="27" t="s">
        <v>63</v>
      </c>
      <c r="E6" s="29"/>
    </row>
    <row r="7" spans="1:51" s="16" customFormat="1" ht="54.75" customHeight="1" x14ac:dyDescent="0.25">
      <c r="A7" s="20" t="s">
        <v>120</v>
      </c>
      <c r="B7" s="19" t="s">
        <v>33</v>
      </c>
      <c r="C7" s="27" t="s">
        <v>64</v>
      </c>
      <c r="D7" s="27" t="s">
        <v>63</v>
      </c>
      <c r="E7" s="29"/>
    </row>
    <row r="8" spans="1:51" s="16" customFormat="1" ht="59.25" customHeight="1" x14ac:dyDescent="0.2">
      <c r="A8" s="20" t="s">
        <v>121</v>
      </c>
      <c r="B8" s="19" t="s">
        <v>33</v>
      </c>
      <c r="C8" s="27" t="s">
        <v>64</v>
      </c>
      <c r="D8" s="27" t="s">
        <v>63</v>
      </c>
      <c r="E8" s="69"/>
    </row>
    <row r="9" spans="1:51" s="16" customFormat="1" ht="59.25" customHeight="1" x14ac:dyDescent="0.2">
      <c r="A9" s="20" t="s">
        <v>122</v>
      </c>
      <c r="B9" s="19" t="s">
        <v>33</v>
      </c>
      <c r="C9" s="27" t="s">
        <v>64</v>
      </c>
      <c r="D9" s="27" t="s">
        <v>63</v>
      </c>
      <c r="E9" s="69"/>
      <c r="F9" s="17"/>
      <c r="G9" s="17"/>
      <c r="H9" s="17"/>
      <c r="I9" s="17"/>
      <c r="J9" s="17"/>
    </row>
    <row r="10" spans="1:51" s="16" customFormat="1" ht="40.5" customHeight="1" x14ac:dyDescent="0.2">
      <c r="A10" s="20" t="s">
        <v>123</v>
      </c>
      <c r="B10" s="19" t="s">
        <v>33</v>
      </c>
      <c r="C10" s="27" t="s">
        <v>64</v>
      </c>
      <c r="D10" s="27" t="s">
        <v>63</v>
      </c>
      <c r="E10" s="69"/>
      <c r="F10" s="17"/>
      <c r="G10" s="17"/>
      <c r="H10" s="17"/>
      <c r="I10" s="17"/>
      <c r="J10" s="17"/>
    </row>
    <row r="11" spans="1:51" ht="112.5" x14ac:dyDescent="0.2">
      <c r="A11" s="20" t="s">
        <v>124</v>
      </c>
      <c r="B11" s="19" t="s">
        <v>33</v>
      </c>
      <c r="C11" s="27" t="s">
        <v>64</v>
      </c>
      <c r="D11" s="27" t="s">
        <v>63</v>
      </c>
      <c r="E11" s="69"/>
      <c r="F11" s="17"/>
    </row>
    <row r="12" spans="1:51" ht="112.5" x14ac:dyDescent="0.2">
      <c r="A12" s="20" t="s">
        <v>125</v>
      </c>
      <c r="B12" s="19" t="s">
        <v>33</v>
      </c>
      <c r="C12" s="27" t="s">
        <v>64</v>
      </c>
      <c r="D12" s="27" t="s">
        <v>63</v>
      </c>
      <c r="E12" s="69"/>
      <c r="F12" s="17"/>
    </row>
    <row r="13" spans="1:51" ht="112.5" x14ac:dyDescent="0.2">
      <c r="A13" s="20" t="s">
        <v>126</v>
      </c>
      <c r="B13" s="19" t="s">
        <v>33</v>
      </c>
      <c r="C13" s="27" t="s">
        <v>64</v>
      </c>
      <c r="D13" s="27" t="s">
        <v>63</v>
      </c>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B0E2642B-8A17-42E3-B478-4B3B8177ACEA}">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133D-AE0F-4D63-B398-D88531894A7A}">
  <sheetPr>
    <pageSetUpPr fitToPage="1"/>
  </sheetPr>
  <dimension ref="A1:AY47"/>
  <sheetViews>
    <sheetView zoomScale="80" zoomScaleNormal="80" workbookViewId="0">
      <selection sqref="A1:E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67</v>
      </c>
      <c r="C2" s="49"/>
      <c r="D2" s="49"/>
      <c r="E2" s="50"/>
      <c r="F2" s="13"/>
    </row>
    <row r="3" spans="1:51" ht="13.5" thickBot="1" x14ac:dyDescent="0.3">
      <c r="A3" s="71" t="s">
        <v>44</v>
      </c>
      <c r="B3" s="51" t="s">
        <v>66</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34</v>
      </c>
      <c r="C5" s="80" t="s">
        <v>65</v>
      </c>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80" t="s">
        <v>65</v>
      </c>
      <c r="D6" s="29"/>
      <c r="E6" s="29"/>
    </row>
    <row r="7" spans="1:51" s="16" customFormat="1" ht="54.75" customHeight="1" x14ac:dyDescent="0.25">
      <c r="A7" s="20" t="s">
        <v>120</v>
      </c>
      <c r="B7" s="19" t="s">
        <v>34</v>
      </c>
      <c r="C7" s="80" t="s">
        <v>65</v>
      </c>
      <c r="D7" s="29"/>
      <c r="E7" s="29"/>
    </row>
    <row r="8" spans="1:51" s="16" customFormat="1" ht="59.25" customHeight="1" x14ac:dyDescent="0.2">
      <c r="A8" s="20" t="s">
        <v>121</v>
      </c>
      <c r="B8" s="19" t="s">
        <v>34</v>
      </c>
      <c r="C8" s="80" t="s">
        <v>65</v>
      </c>
      <c r="D8" s="67"/>
      <c r="E8" s="69"/>
    </row>
    <row r="9" spans="1:51" s="16" customFormat="1" ht="59.25" customHeight="1" x14ac:dyDescent="0.2">
      <c r="A9" s="20" t="s">
        <v>122</v>
      </c>
      <c r="B9" s="19" t="s">
        <v>34</v>
      </c>
      <c r="C9" s="80" t="s">
        <v>65</v>
      </c>
      <c r="D9" s="67"/>
      <c r="E9" s="69"/>
      <c r="F9" s="17"/>
      <c r="G9" s="17"/>
      <c r="H9" s="17"/>
      <c r="I9" s="17"/>
      <c r="J9" s="17"/>
    </row>
    <row r="10" spans="1:51" s="16" customFormat="1" ht="40.5" customHeight="1" x14ac:dyDescent="0.2">
      <c r="A10" s="20" t="s">
        <v>123</v>
      </c>
      <c r="B10" s="19" t="s">
        <v>34</v>
      </c>
      <c r="C10" s="80" t="s">
        <v>65</v>
      </c>
      <c r="D10" s="67"/>
      <c r="E10" s="69"/>
      <c r="F10" s="17"/>
      <c r="G10" s="17"/>
      <c r="H10" s="17"/>
      <c r="I10" s="17"/>
      <c r="J10" s="17"/>
    </row>
    <row r="11" spans="1:51" ht="51" x14ac:dyDescent="0.2">
      <c r="A11" s="20" t="s">
        <v>124</v>
      </c>
      <c r="B11" s="19" t="s">
        <v>34</v>
      </c>
      <c r="C11" s="80" t="s">
        <v>65</v>
      </c>
      <c r="D11" s="67"/>
      <c r="E11" s="69"/>
      <c r="F11" s="17"/>
    </row>
    <row r="12" spans="1:51" ht="51" x14ac:dyDescent="0.2">
      <c r="A12" s="20" t="s">
        <v>125</v>
      </c>
      <c r="B12" s="19" t="s">
        <v>34</v>
      </c>
      <c r="C12" s="80" t="s">
        <v>65</v>
      </c>
      <c r="D12" s="67"/>
      <c r="E12" s="69"/>
      <c r="F12" s="17"/>
    </row>
    <row r="13" spans="1:51" ht="51" x14ac:dyDescent="0.2">
      <c r="A13" s="20" t="s">
        <v>126</v>
      </c>
      <c r="B13" s="19" t="s">
        <v>34</v>
      </c>
      <c r="C13" s="80" t="s">
        <v>65</v>
      </c>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F9082755-7943-4B96-95E1-72909598AEF7}">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E88F-041A-414F-AE63-4B175F9F6AE3}">
  <sheetPr>
    <pageSetUpPr fitToPage="1"/>
  </sheetPr>
  <dimension ref="A1:AY47"/>
  <sheetViews>
    <sheetView zoomScale="90" zoomScaleNormal="90" workbookViewId="0">
      <selection activeCell="E5" sqref="E5"/>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39" t="s">
        <v>134</v>
      </c>
      <c r="B1" s="40"/>
      <c r="C1" s="40"/>
      <c r="D1" s="40"/>
      <c r="E1" s="41"/>
      <c r="F1" s="13"/>
    </row>
    <row r="2" spans="1:51" ht="13.5" thickBot="1" x14ac:dyDescent="0.25">
      <c r="A2" s="26" t="s">
        <v>46</v>
      </c>
      <c r="B2" s="42" t="s">
        <v>69</v>
      </c>
      <c r="C2" s="43"/>
      <c r="D2" s="43"/>
      <c r="E2" s="44"/>
      <c r="F2" s="13"/>
    </row>
    <row r="3" spans="1:51" ht="13.5" thickBot="1" x14ac:dyDescent="0.3">
      <c r="A3" s="71" t="s">
        <v>44</v>
      </c>
      <c r="B3" s="45" t="s">
        <v>145</v>
      </c>
      <c r="C3" s="46"/>
      <c r="D3" s="46"/>
      <c r="E3" s="47"/>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82" t="s">
        <v>68</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81" t="s">
        <v>68</v>
      </c>
    </row>
    <row r="7" spans="1:51" s="16" customFormat="1" ht="54.75" customHeight="1" x14ac:dyDescent="0.25">
      <c r="A7" s="20" t="s">
        <v>120</v>
      </c>
      <c r="B7" s="19" t="s">
        <v>33</v>
      </c>
      <c r="C7" s="29"/>
      <c r="D7" s="29"/>
      <c r="E7" s="81" t="s">
        <v>68</v>
      </c>
    </row>
    <row r="8" spans="1:51" s="16" customFormat="1" ht="59.25" customHeight="1" x14ac:dyDescent="0.25">
      <c r="A8" s="20" t="s">
        <v>121</v>
      </c>
      <c r="B8" s="19" t="s">
        <v>33</v>
      </c>
      <c r="C8" s="67"/>
      <c r="D8" s="67"/>
      <c r="E8" s="81" t="s">
        <v>68</v>
      </c>
    </row>
    <row r="9" spans="1:51" s="16" customFormat="1" ht="59.25" customHeight="1" x14ac:dyDescent="0.25">
      <c r="A9" s="20" t="s">
        <v>122</v>
      </c>
      <c r="B9" s="19" t="s">
        <v>33</v>
      </c>
      <c r="C9" s="67"/>
      <c r="D9" s="67"/>
      <c r="E9" s="81" t="s">
        <v>68</v>
      </c>
      <c r="F9" s="17"/>
      <c r="G9" s="17"/>
      <c r="H9" s="17"/>
      <c r="I9" s="17"/>
      <c r="J9" s="17"/>
    </row>
    <row r="10" spans="1:51" s="16" customFormat="1" ht="40.5" customHeight="1" x14ac:dyDescent="0.25">
      <c r="A10" s="20" t="s">
        <v>123</v>
      </c>
      <c r="B10" s="19" t="s">
        <v>33</v>
      </c>
      <c r="C10" s="67"/>
      <c r="D10" s="67"/>
      <c r="E10" s="81" t="s">
        <v>68</v>
      </c>
      <c r="F10" s="17"/>
      <c r="G10" s="17"/>
      <c r="H10" s="17"/>
      <c r="I10" s="17"/>
      <c r="J10" s="17"/>
    </row>
    <row r="11" spans="1:51" ht="33.75" x14ac:dyDescent="0.25">
      <c r="A11" s="20" t="s">
        <v>124</v>
      </c>
      <c r="B11" s="19" t="s">
        <v>33</v>
      </c>
      <c r="C11" s="67"/>
      <c r="D11" s="67"/>
      <c r="E11" s="81" t="s">
        <v>68</v>
      </c>
      <c r="F11" s="17"/>
    </row>
    <row r="12" spans="1:51" ht="33.75" x14ac:dyDescent="0.25">
      <c r="A12" s="20" t="s">
        <v>125</v>
      </c>
      <c r="B12" s="19" t="s">
        <v>33</v>
      </c>
      <c r="C12" s="67"/>
      <c r="D12" s="67"/>
      <c r="E12" s="81" t="s">
        <v>68</v>
      </c>
      <c r="F12" s="17"/>
    </row>
    <row r="13" spans="1:51" ht="33.75" x14ac:dyDescent="0.2">
      <c r="A13" s="20" t="s">
        <v>126</v>
      </c>
      <c r="B13" s="19" t="s">
        <v>33</v>
      </c>
      <c r="C13" s="67"/>
      <c r="D13" s="67"/>
      <c r="E13" s="81" t="s">
        <v>68</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820667B3-1AF5-424C-82B2-C2EE65E69E43}">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4CDC-048C-48D8-81CB-62E756C74E12}">
  <sheetPr>
    <pageSetUpPr fitToPage="1"/>
  </sheetPr>
  <dimension ref="A1:AY47"/>
  <sheetViews>
    <sheetView zoomScale="80" zoomScaleNormal="80" workbookViewId="0">
      <selection activeCell="D6" sqref="D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9" t="s">
        <v>72</v>
      </c>
      <c r="C2" s="49"/>
      <c r="D2" s="49"/>
      <c r="E2" s="50"/>
      <c r="F2" s="13"/>
    </row>
    <row r="3" spans="1:51" ht="13.5" thickBot="1" x14ac:dyDescent="0.3">
      <c r="A3" s="71" t="s">
        <v>44</v>
      </c>
      <c r="B3" s="52" t="s">
        <v>71</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15.5" x14ac:dyDescent="0.25">
      <c r="A5" s="20" t="s">
        <v>118</v>
      </c>
      <c r="B5" s="19" t="s">
        <v>34</v>
      </c>
      <c r="C5" s="83" t="s">
        <v>147</v>
      </c>
      <c r="D5" s="29"/>
      <c r="E5" s="21" t="s">
        <v>70</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115.5" x14ac:dyDescent="0.25">
      <c r="A6" s="20" t="s">
        <v>119</v>
      </c>
      <c r="B6" s="19" t="s">
        <v>34</v>
      </c>
      <c r="C6" s="83" t="s">
        <v>147</v>
      </c>
      <c r="D6" s="29"/>
      <c r="E6" s="21" t="s">
        <v>70</v>
      </c>
    </row>
    <row r="7" spans="1:51" s="16" customFormat="1" ht="115.5" x14ac:dyDescent="0.25">
      <c r="A7" s="20" t="s">
        <v>120</v>
      </c>
      <c r="B7" s="19" t="s">
        <v>34</v>
      </c>
      <c r="C7" s="83" t="s">
        <v>147</v>
      </c>
      <c r="D7" s="29"/>
      <c r="E7" s="21" t="s">
        <v>70</v>
      </c>
    </row>
    <row r="8" spans="1:51" s="16" customFormat="1" ht="115.5" x14ac:dyDescent="0.25">
      <c r="A8" s="20" t="s">
        <v>121</v>
      </c>
      <c r="B8" s="19" t="s">
        <v>34</v>
      </c>
      <c r="C8" s="83" t="s">
        <v>147</v>
      </c>
      <c r="D8" s="67"/>
      <c r="E8" s="21" t="s">
        <v>70</v>
      </c>
    </row>
    <row r="9" spans="1:51" s="16" customFormat="1" ht="115.5" x14ac:dyDescent="0.25">
      <c r="A9" s="20" t="s">
        <v>122</v>
      </c>
      <c r="B9" s="19" t="s">
        <v>34</v>
      </c>
      <c r="C9" s="83" t="s">
        <v>147</v>
      </c>
      <c r="D9" s="67"/>
      <c r="E9" s="21" t="s">
        <v>70</v>
      </c>
      <c r="F9" s="17"/>
      <c r="G9" s="17"/>
      <c r="H9" s="17"/>
      <c r="I9" s="17"/>
      <c r="J9" s="17"/>
    </row>
    <row r="10" spans="1:51" s="16" customFormat="1" ht="115.5" x14ac:dyDescent="0.25">
      <c r="A10" s="20" t="s">
        <v>123</v>
      </c>
      <c r="B10" s="19" t="s">
        <v>34</v>
      </c>
      <c r="C10" s="83" t="s">
        <v>147</v>
      </c>
      <c r="D10" s="67"/>
      <c r="E10" s="21" t="s">
        <v>70</v>
      </c>
      <c r="F10" s="17"/>
      <c r="G10" s="17"/>
      <c r="H10" s="17"/>
      <c r="I10" s="17"/>
      <c r="J10" s="17"/>
    </row>
    <row r="11" spans="1:51" ht="115.5" x14ac:dyDescent="0.25">
      <c r="A11" s="20" t="s">
        <v>124</v>
      </c>
      <c r="B11" s="19" t="s">
        <v>34</v>
      </c>
      <c r="C11" s="83" t="s">
        <v>146</v>
      </c>
      <c r="D11" s="67"/>
      <c r="E11" s="21" t="s">
        <v>70</v>
      </c>
      <c r="F11" s="17"/>
    </row>
    <row r="12" spans="1:51" ht="115.5" x14ac:dyDescent="0.25">
      <c r="A12" s="20" t="s">
        <v>125</v>
      </c>
      <c r="B12" s="19" t="s">
        <v>34</v>
      </c>
      <c r="C12" s="83" t="s">
        <v>146</v>
      </c>
      <c r="D12" s="67"/>
      <c r="E12" s="21" t="s">
        <v>70</v>
      </c>
      <c r="F12" s="17"/>
    </row>
    <row r="13" spans="1:51" ht="115.5" x14ac:dyDescent="0.2">
      <c r="A13" s="20" t="s">
        <v>126</v>
      </c>
      <c r="B13" s="19" t="s">
        <v>34</v>
      </c>
      <c r="C13" s="83" t="s">
        <v>146</v>
      </c>
      <c r="D13" s="67"/>
      <c r="E13" s="21" t="s">
        <v>70</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F7230146-9A4D-4A63-92CD-A9A11B95FC5D}">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18E-D585-46C6-94D2-925CE28A1D82}">
  <sheetPr>
    <pageSetUpPr fitToPage="1"/>
  </sheetPr>
  <dimension ref="A1:AY47"/>
  <sheetViews>
    <sheetView zoomScale="80" zoomScaleNormal="80" workbookViewId="0">
      <selection activeCell="J11" sqref="J1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54" t="s">
        <v>74</v>
      </c>
      <c r="C2" s="55"/>
      <c r="D2" s="55"/>
      <c r="E2" s="56"/>
      <c r="F2" s="13"/>
    </row>
    <row r="3" spans="1:51" ht="13.5" thickBot="1" x14ac:dyDescent="0.3">
      <c r="A3" s="71" t="s">
        <v>44</v>
      </c>
      <c r="B3" s="57" t="s">
        <v>73</v>
      </c>
      <c r="C3" s="58"/>
      <c r="D3" s="58"/>
      <c r="E3" s="59"/>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44" customHeight="1" x14ac:dyDescent="0.25">
      <c r="A5" s="20" t="s">
        <v>118</v>
      </c>
      <c r="B5" s="19" t="s">
        <v>33</v>
      </c>
      <c r="C5" s="30" t="s">
        <v>149</v>
      </c>
      <c r="D5" s="27"/>
      <c r="E5" s="30" t="s">
        <v>148</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7" t="s">
        <v>92</v>
      </c>
      <c r="D6" s="27"/>
      <c r="E6" s="27" t="s">
        <v>92</v>
      </c>
    </row>
    <row r="7" spans="1:51" s="16" customFormat="1" ht="54.75" customHeight="1" x14ac:dyDescent="0.25">
      <c r="A7" s="20" t="s">
        <v>120</v>
      </c>
      <c r="B7" s="19" t="s">
        <v>33</v>
      </c>
      <c r="C7" s="27" t="s">
        <v>92</v>
      </c>
      <c r="D7" s="27"/>
      <c r="E7" s="27" t="s">
        <v>92</v>
      </c>
    </row>
    <row r="8" spans="1:51" s="16" customFormat="1" ht="59.25" customHeight="1" x14ac:dyDescent="0.25">
      <c r="A8" s="20" t="s">
        <v>121</v>
      </c>
      <c r="B8" s="19" t="s">
        <v>33</v>
      </c>
      <c r="C8" s="27" t="s">
        <v>92</v>
      </c>
      <c r="D8" s="84"/>
      <c r="E8" s="27" t="s">
        <v>92</v>
      </c>
    </row>
    <row r="9" spans="1:51" s="16" customFormat="1" ht="59.25" customHeight="1" x14ac:dyDescent="0.25">
      <c r="A9" s="20" t="s">
        <v>122</v>
      </c>
      <c r="B9" s="19" t="s">
        <v>33</v>
      </c>
      <c r="C9" s="27" t="s">
        <v>92</v>
      </c>
      <c r="D9" s="84"/>
      <c r="E9" s="27" t="s">
        <v>92</v>
      </c>
      <c r="F9" s="17"/>
      <c r="G9" s="17"/>
      <c r="H9" s="17"/>
      <c r="I9" s="17"/>
      <c r="J9" s="17"/>
    </row>
    <row r="10" spans="1:51" s="16" customFormat="1" ht="40.5" customHeight="1" x14ac:dyDescent="0.25">
      <c r="A10" s="20" t="s">
        <v>123</v>
      </c>
      <c r="B10" s="19" t="s">
        <v>33</v>
      </c>
      <c r="C10" s="27" t="s">
        <v>92</v>
      </c>
      <c r="D10" s="84"/>
      <c r="E10" s="27" t="s">
        <v>92</v>
      </c>
      <c r="F10" s="17"/>
      <c r="G10" s="17"/>
      <c r="H10" s="17"/>
      <c r="I10" s="17"/>
      <c r="J10" s="17"/>
    </row>
    <row r="11" spans="1:51" ht="33.75" x14ac:dyDescent="0.25">
      <c r="A11" s="20" t="s">
        <v>124</v>
      </c>
      <c r="B11" s="19" t="s">
        <v>33</v>
      </c>
      <c r="C11" s="27" t="s">
        <v>92</v>
      </c>
      <c r="D11" s="84"/>
      <c r="E11" s="27" t="s">
        <v>92</v>
      </c>
      <c r="F11" s="17"/>
    </row>
    <row r="12" spans="1:51" ht="33.75" x14ac:dyDescent="0.25">
      <c r="A12" s="20" t="s">
        <v>125</v>
      </c>
      <c r="B12" s="19" t="s">
        <v>33</v>
      </c>
      <c r="C12" s="27" t="s">
        <v>92</v>
      </c>
      <c r="D12" s="84"/>
      <c r="E12" s="27" t="s">
        <v>92</v>
      </c>
      <c r="F12" s="17"/>
    </row>
    <row r="13" spans="1:51" ht="33.75" x14ac:dyDescent="0.2">
      <c r="A13" s="20" t="s">
        <v>126</v>
      </c>
      <c r="B13" s="19" t="s">
        <v>33</v>
      </c>
      <c r="C13" s="27" t="s">
        <v>92</v>
      </c>
      <c r="D13" s="84"/>
      <c r="E13" s="27" t="s">
        <v>92</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55DEECB-EF52-4A40-9259-C3A0A7EE36B6}">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15B4-B154-4E33-95C2-564930A57AAB}">
  <sheetPr>
    <pageSetUpPr fitToPage="1"/>
  </sheetPr>
  <dimension ref="A1:AY47"/>
  <sheetViews>
    <sheetView zoomScale="90" zoomScaleNormal="90" workbookViewId="0">
      <selection activeCell="I9" sqref="I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77</v>
      </c>
      <c r="C2" s="49"/>
      <c r="D2" s="49"/>
      <c r="E2" s="50"/>
      <c r="F2" s="13"/>
    </row>
    <row r="3" spans="1:51" ht="13.5" thickBot="1" x14ac:dyDescent="0.3">
      <c r="A3" s="71" t="s">
        <v>44</v>
      </c>
      <c r="B3" s="51" t="s">
        <v>76</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18" t="s">
        <v>75</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18" t="s">
        <v>75</v>
      </c>
    </row>
    <row r="7" spans="1:51" s="16" customFormat="1" ht="54.75" customHeight="1" x14ac:dyDescent="0.25">
      <c r="A7" s="20" t="s">
        <v>120</v>
      </c>
      <c r="B7" s="19" t="s">
        <v>33</v>
      </c>
      <c r="C7" s="29"/>
      <c r="D7" s="29"/>
      <c r="E7" s="18" t="s">
        <v>75</v>
      </c>
    </row>
    <row r="8" spans="1:51" s="16" customFormat="1" ht="59.25" customHeight="1" x14ac:dyDescent="0.25">
      <c r="A8" s="20" t="s">
        <v>121</v>
      </c>
      <c r="B8" s="19" t="s">
        <v>33</v>
      </c>
      <c r="C8" s="67"/>
      <c r="D8" s="67"/>
      <c r="E8" s="18" t="s">
        <v>75</v>
      </c>
    </row>
    <row r="9" spans="1:51" s="16" customFormat="1" ht="59.25" customHeight="1" x14ac:dyDescent="0.25">
      <c r="A9" s="20" t="s">
        <v>122</v>
      </c>
      <c r="B9" s="19" t="s">
        <v>33</v>
      </c>
      <c r="C9" s="67"/>
      <c r="D9" s="67"/>
      <c r="E9" s="18" t="s">
        <v>75</v>
      </c>
      <c r="F9" s="17"/>
      <c r="G9" s="17"/>
      <c r="H9" s="17"/>
      <c r="I9" s="17"/>
      <c r="J9" s="17"/>
    </row>
    <row r="10" spans="1:51" s="16" customFormat="1" ht="40.5" customHeight="1" x14ac:dyDescent="0.25">
      <c r="A10" s="20" t="s">
        <v>123</v>
      </c>
      <c r="B10" s="19" t="s">
        <v>33</v>
      </c>
      <c r="C10" s="67"/>
      <c r="D10" s="67"/>
      <c r="E10" s="18" t="s">
        <v>75</v>
      </c>
      <c r="F10" s="17"/>
      <c r="G10" s="17"/>
      <c r="H10" s="17"/>
      <c r="I10" s="17"/>
      <c r="J10" s="17"/>
    </row>
    <row r="11" spans="1:51" ht="33.75" x14ac:dyDescent="0.25">
      <c r="A11" s="20" t="s">
        <v>124</v>
      </c>
      <c r="B11" s="19" t="s">
        <v>33</v>
      </c>
      <c r="C11" s="67"/>
      <c r="D11" s="67"/>
      <c r="E11" s="18" t="s">
        <v>75</v>
      </c>
      <c r="F11" s="17"/>
    </row>
    <row r="12" spans="1:51" ht="33.75" x14ac:dyDescent="0.25">
      <c r="A12" s="20" t="s">
        <v>125</v>
      </c>
      <c r="B12" s="19" t="s">
        <v>33</v>
      </c>
      <c r="C12" s="67"/>
      <c r="D12" s="67"/>
      <c r="E12" s="18" t="s">
        <v>75</v>
      </c>
      <c r="F12" s="17"/>
    </row>
    <row r="13" spans="1:51" ht="33.75" x14ac:dyDescent="0.2">
      <c r="A13" s="20" t="s">
        <v>126</v>
      </c>
      <c r="B13" s="19" t="s">
        <v>33</v>
      </c>
      <c r="C13" s="67"/>
      <c r="D13" s="67"/>
      <c r="E13" s="18" t="s">
        <v>75</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82292BE-8AE4-42B0-B817-537B9DBA93D2}">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0D5A-9D84-45F3-ADBA-F4B57CCFA041}">
  <sheetPr>
    <pageSetUpPr fitToPage="1"/>
  </sheetPr>
  <dimension ref="A1:AY47"/>
  <sheetViews>
    <sheetView zoomScale="80" zoomScaleNormal="80" workbookViewId="0">
      <selection activeCell="M18" sqref="M1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80</v>
      </c>
      <c r="C2" s="49"/>
      <c r="D2" s="49"/>
      <c r="E2" s="50"/>
      <c r="F2" s="13"/>
    </row>
    <row r="3" spans="1:51" ht="13.5" thickBot="1" x14ac:dyDescent="0.3">
      <c r="A3" s="71" t="s">
        <v>44</v>
      </c>
      <c r="B3" s="51" t="s">
        <v>151</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23.75" x14ac:dyDescent="0.25">
      <c r="A5" s="20" t="s">
        <v>118</v>
      </c>
      <c r="B5" s="19" t="s">
        <v>33</v>
      </c>
      <c r="C5" s="21" t="s">
        <v>79</v>
      </c>
      <c r="D5" s="21" t="s">
        <v>78</v>
      </c>
      <c r="E5" s="21" t="s">
        <v>150</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123.75" x14ac:dyDescent="0.25">
      <c r="A6" s="20" t="s">
        <v>119</v>
      </c>
      <c r="B6" s="19" t="s">
        <v>33</v>
      </c>
      <c r="C6" s="21" t="s">
        <v>79</v>
      </c>
      <c r="D6" s="21" t="s">
        <v>78</v>
      </c>
      <c r="E6" s="21" t="s">
        <v>150</v>
      </c>
    </row>
    <row r="7" spans="1:51" s="16" customFormat="1" ht="123.75" x14ac:dyDescent="0.25">
      <c r="A7" s="20" t="s">
        <v>120</v>
      </c>
      <c r="B7" s="19" t="s">
        <v>33</v>
      </c>
      <c r="C7" s="21" t="s">
        <v>79</v>
      </c>
      <c r="D7" s="21" t="s">
        <v>78</v>
      </c>
      <c r="E7" s="21" t="s">
        <v>150</v>
      </c>
    </row>
    <row r="8" spans="1:51" s="16" customFormat="1" ht="123.75" x14ac:dyDescent="0.25">
      <c r="A8" s="20" t="s">
        <v>121</v>
      </c>
      <c r="B8" s="19" t="s">
        <v>33</v>
      </c>
      <c r="C8" s="21" t="s">
        <v>79</v>
      </c>
      <c r="D8" s="21" t="s">
        <v>78</v>
      </c>
      <c r="E8" s="21" t="s">
        <v>150</v>
      </c>
    </row>
    <row r="9" spans="1:51" s="16" customFormat="1" ht="123.75" x14ac:dyDescent="0.25">
      <c r="A9" s="20" t="s">
        <v>122</v>
      </c>
      <c r="B9" s="19" t="s">
        <v>33</v>
      </c>
      <c r="C9" s="21" t="s">
        <v>79</v>
      </c>
      <c r="D9" s="21" t="s">
        <v>78</v>
      </c>
      <c r="E9" s="21" t="s">
        <v>150</v>
      </c>
      <c r="F9" s="17"/>
      <c r="G9" s="17"/>
      <c r="H9" s="17"/>
      <c r="I9" s="17"/>
      <c r="J9" s="17"/>
    </row>
    <row r="10" spans="1:51" s="16" customFormat="1" ht="123.75" x14ac:dyDescent="0.25">
      <c r="A10" s="20" t="s">
        <v>123</v>
      </c>
      <c r="B10" s="19" t="s">
        <v>33</v>
      </c>
      <c r="C10" s="21" t="s">
        <v>79</v>
      </c>
      <c r="D10" s="21" t="s">
        <v>78</v>
      </c>
      <c r="E10" s="21" t="s">
        <v>150</v>
      </c>
      <c r="F10" s="17"/>
      <c r="G10" s="17"/>
      <c r="H10" s="17"/>
      <c r="I10" s="17"/>
      <c r="J10" s="17"/>
    </row>
    <row r="11" spans="1:51" ht="123.75" x14ac:dyDescent="0.25">
      <c r="A11" s="20" t="s">
        <v>124</v>
      </c>
      <c r="B11" s="19" t="s">
        <v>33</v>
      </c>
      <c r="C11" s="21" t="s">
        <v>79</v>
      </c>
      <c r="D11" s="21" t="s">
        <v>78</v>
      </c>
      <c r="E11" s="21" t="s">
        <v>150</v>
      </c>
      <c r="F11" s="17"/>
    </row>
    <row r="12" spans="1:51" ht="123.75" x14ac:dyDescent="0.25">
      <c r="A12" s="20" t="s">
        <v>125</v>
      </c>
      <c r="B12" s="19" t="s">
        <v>33</v>
      </c>
      <c r="C12" s="21" t="s">
        <v>79</v>
      </c>
      <c r="D12" s="21" t="s">
        <v>78</v>
      </c>
      <c r="E12" s="21" t="s">
        <v>150</v>
      </c>
      <c r="F12" s="17"/>
    </row>
    <row r="13" spans="1:51" ht="123.75" x14ac:dyDescent="0.2">
      <c r="A13" s="20" t="s">
        <v>126</v>
      </c>
      <c r="B13" s="19" t="s">
        <v>33</v>
      </c>
      <c r="C13" s="21" t="s">
        <v>79</v>
      </c>
      <c r="D13" s="21" t="s">
        <v>78</v>
      </c>
      <c r="E13" s="21" t="s">
        <v>150</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A6EBE25-BF7F-44BA-A4A5-0B9E49315AC9}">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E0BD-8819-4E62-934A-0553EACC5B3C}">
  <sheetPr>
    <pageSetUpPr fitToPage="1"/>
  </sheetPr>
  <dimension ref="A1:AY47"/>
  <sheetViews>
    <sheetView zoomScale="80" zoomScaleNormal="80" workbookViewId="0">
      <selection activeCell="C6" sqref="C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83</v>
      </c>
      <c r="C2" s="49"/>
      <c r="D2" s="49"/>
      <c r="E2" s="50"/>
      <c r="F2" s="13"/>
    </row>
    <row r="3" spans="1:51" ht="13.5" thickBot="1" x14ac:dyDescent="0.3">
      <c r="A3" s="71" t="s">
        <v>44</v>
      </c>
      <c r="B3" s="51" t="s">
        <v>82</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85" t="s">
        <v>155</v>
      </c>
      <c r="D5" s="85"/>
      <c r="E5" s="21" t="s">
        <v>81</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44.25" customHeight="1" x14ac:dyDescent="0.25">
      <c r="A6" s="20" t="s">
        <v>119</v>
      </c>
      <c r="B6" s="19" t="s">
        <v>33</v>
      </c>
      <c r="C6" s="85" t="s">
        <v>153</v>
      </c>
      <c r="D6" s="85"/>
      <c r="E6" s="27" t="s">
        <v>154</v>
      </c>
    </row>
    <row r="7" spans="1:51" s="16" customFormat="1" ht="54.75" customHeight="1" x14ac:dyDescent="0.25">
      <c r="A7" s="20" t="s">
        <v>120</v>
      </c>
      <c r="B7" s="19" t="s">
        <v>33</v>
      </c>
      <c r="C7" s="85" t="s">
        <v>153</v>
      </c>
      <c r="D7" s="85"/>
      <c r="E7" s="27" t="s">
        <v>154</v>
      </c>
    </row>
    <row r="8" spans="1:51" s="16" customFormat="1" ht="59.25" customHeight="1" x14ac:dyDescent="0.25">
      <c r="A8" s="20" t="s">
        <v>121</v>
      </c>
      <c r="B8" s="19" t="s">
        <v>33</v>
      </c>
      <c r="C8" s="85" t="s">
        <v>153</v>
      </c>
      <c r="D8" s="85"/>
      <c r="E8" s="27" t="s">
        <v>154</v>
      </c>
    </row>
    <row r="9" spans="1:51" s="16" customFormat="1" ht="59.25" customHeight="1" x14ac:dyDescent="0.25">
      <c r="A9" s="20" t="s">
        <v>122</v>
      </c>
      <c r="B9" s="19" t="s">
        <v>33</v>
      </c>
      <c r="C9" s="85" t="s">
        <v>153</v>
      </c>
      <c r="D9" s="85"/>
      <c r="E9" s="27" t="s">
        <v>154</v>
      </c>
      <c r="F9" s="17"/>
      <c r="G9" s="17"/>
      <c r="H9" s="17"/>
      <c r="I9" s="17"/>
      <c r="J9" s="17"/>
    </row>
    <row r="10" spans="1:51" s="16" customFormat="1" ht="40.5" customHeight="1" x14ac:dyDescent="0.25">
      <c r="A10" s="20" t="s">
        <v>123</v>
      </c>
      <c r="B10" s="19" t="s">
        <v>33</v>
      </c>
      <c r="C10" s="85" t="s">
        <v>153</v>
      </c>
      <c r="D10" s="85"/>
      <c r="E10" s="27" t="s">
        <v>154</v>
      </c>
      <c r="F10" s="17"/>
      <c r="G10" s="17"/>
      <c r="H10" s="17"/>
      <c r="I10" s="17"/>
      <c r="J10" s="17"/>
    </row>
    <row r="11" spans="1:51" ht="56.25" x14ac:dyDescent="0.25">
      <c r="A11" s="20" t="s">
        <v>124</v>
      </c>
      <c r="B11" s="19" t="s">
        <v>33</v>
      </c>
      <c r="C11" s="85" t="s">
        <v>153</v>
      </c>
      <c r="D11" s="85"/>
      <c r="E11" s="21" t="s">
        <v>152</v>
      </c>
      <c r="F11" s="17"/>
    </row>
    <row r="12" spans="1:51" ht="56.25" x14ac:dyDescent="0.25">
      <c r="A12" s="20" t="s">
        <v>125</v>
      </c>
      <c r="B12" s="19" t="s">
        <v>33</v>
      </c>
      <c r="C12" s="85" t="s">
        <v>153</v>
      </c>
      <c r="D12" s="85"/>
      <c r="E12" s="21" t="s">
        <v>152</v>
      </c>
      <c r="F12" s="17"/>
    </row>
    <row r="13" spans="1:51" ht="56.25" x14ac:dyDescent="0.2">
      <c r="A13" s="20" t="s">
        <v>126</v>
      </c>
      <c r="B13" s="19" t="s">
        <v>33</v>
      </c>
      <c r="C13" s="85" t="s">
        <v>153</v>
      </c>
      <c r="D13" s="85"/>
      <c r="E13" s="21" t="s">
        <v>152</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3B5598E-9697-4C82-8A58-FC74BE1A3A85}">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0B400-D151-4B29-B313-E879D0E0C368}">
  <sheetPr>
    <pageSetUpPr fitToPage="1"/>
  </sheetPr>
  <dimension ref="A1:AY47"/>
  <sheetViews>
    <sheetView zoomScale="80" zoomScaleNormal="80" workbookViewId="0">
      <selection activeCell="B13" sqref="B13"/>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39" t="s">
        <v>134</v>
      </c>
      <c r="B1" s="40"/>
      <c r="C1" s="40"/>
      <c r="D1" s="40"/>
      <c r="E1" s="41"/>
      <c r="F1" s="13"/>
    </row>
    <row r="2" spans="1:51" ht="13.5" thickBot="1" x14ac:dyDescent="0.25">
      <c r="A2" s="26" t="s">
        <v>46</v>
      </c>
      <c r="B2" s="49" t="s">
        <v>89</v>
      </c>
      <c r="C2" s="49"/>
      <c r="D2" s="49"/>
      <c r="E2" s="50"/>
      <c r="F2" s="13"/>
    </row>
    <row r="3" spans="1:51" ht="13.5" thickBot="1" x14ac:dyDescent="0.3">
      <c r="A3" s="71" t="s">
        <v>44</v>
      </c>
      <c r="B3" s="52" t="s">
        <v>88</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213.75" x14ac:dyDescent="0.25">
      <c r="A5" s="20" t="s">
        <v>118</v>
      </c>
      <c r="B5" s="19" t="s">
        <v>33</v>
      </c>
      <c r="C5" s="27" t="s">
        <v>87</v>
      </c>
      <c r="D5" s="27" t="s">
        <v>86</v>
      </c>
      <c r="E5" s="27" t="s">
        <v>85</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7" t="s">
        <v>84</v>
      </c>
      <c r="D6" s="27" t="s">
        <v>84</v>
      </c>
      <c r="E6" s="27" t="s">
        <v>84</v>
      </c>
    </row>
    <row r="7" spans="1:51" s="16" customFormat="1" ht="54.75" customHeight="1" x14ac:dyDescent="0.25">
      <c r="A7" s="20" t="s">
        <v>120</v>
      </c>
      <c r="B7" s="19" t="s">
        <v>33</v>
      </c>
      <c r="C7" s="27" t="s">
        <v>84</v>
      </c>
      <c r="D7" s="27" t="s">
        <v>84</v>
      </c>
      <c r="E7" s="27" t="s">
        <v>84</v>
      </c>
    </row>
    <row r="8" spans="1:51" s="16" customFormat="1" ht="59.25" customHeight="1" x14ac:dyDescent="0.25">
      <c r="A8" s="20" t="s">
        <v>121</v>
      </c>
      <c r="B8" s="19" t="s">
        <v>33</v>
      </c>
      <c r="C8" s="27" t="s">
        <v>84</v>
      </c>
      <c r="D8" s="27" t="s">
        <v>84</v>
      </c>
      <c r="E8" s="27" t="s">
        <v>84</v>
      </c>
    </row>
    <row r="9" spans="1:51" s="16" customFormat="1" ht="59.25" customHeight="1" x14ac:dyDescent="0.25">
      <c r="A9" s="20" t="s">
        <v>122</v>
      </c>
      <c r="B9" s="19" t="s">
        <v>33</v>
      </c>
      <c r="C9" s="27" t="s">
        <v>84</v>
      </c>
      <c r="D9" s="27" t="s">
        <v>84</v>
      </c>
      <c r="E9" s="27" t="s">
        <v>84</v>
      </c>
      <c r="F9" s="17"/>
      <c r="G9" s="17"/>
      <c r="H9" s="17"/>
      <c r="I9" s="17"/>
      <c r="J9" s="17"/>
    </row>
    <row r="10" spans="1:51" s="16" customFormat="1" ht="40.5" customHeight="1" x14ac:dyDescent="0.25">
      <c r="A10" s="20" t="s">
        <v>123</v>
      </c>
      <c r="B10" s="19" t="s">
        <v>33</v>
      </c>
      <c r="C10" s="27" t="s">
        <v>84</v>
      </c>
      <c r="D10" s="27" t="s">
        <v>84</v>
      </c>
      <c r="E10" s="27" t="s">
        <v>84</v>
      </c>
      <c r="F10" s="17"/>
      <c r="G10" s="17"/>
      <c r="H10" s="17"/>
      <c r="I10" s="17"/>
      <c r="J10" s="17"/>
    </row>
    <row r="11" spans="1:51" ht="33.75" x14ac:dyDescent="0.25">
      <c r="A11" s="20" t="s">
        <v>124</v>
      </c>
      <c r="B11" s="19" t="s">
        <v>33</v>
      </c>
      <c r="C11" s="27" t="s">
        <v>84</v>
      </c>
      <c r="D11" s="27" t="s">
        <v>84</v>
      </c>
      <c r="E11" s="27" t="s">
        <v>84</v>
      </c>
      <c r="F11" s="17"/>
    </row>
    <row r="12" spans="1:51" ht="33.75" x14ac:dyDescent="0.25">
      <c r="A12" s="20" t="s">
        <v>125</v>
      </c>
      <c r="B12" s="19" t="s">
        <v>33</v>
      </c>
      <c r="C12" s="27" t="s">
        <v>84</v>
      </c>
      <c r="D12" s="27" t="s">
        <v>84</v>
      </c>
      <c r="E12" s="27" t="s">
        <v>84</v>
      </c>
      <c r="F12" s="17"/>
    </row>
    <row r="13" spans="1:51" ht="33.75" x14ac:dyDescent="0.2">
      <c r="A13" s="20" t="s">
        <v>126</v>
      </c>
      <c r="B13" s="19" t="s">
        <v>33</v>
      </c>
      <c r="C13" s="27" t="s">
        <v>84</v>
      </c>
      <c r="D13" s="27" t="s">
        <v>84</v>
      </c>
      <c r="E13" s="27" t="s">
        <v>84</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BA345CC-32E6-4DDB-A932-416831D0D843}">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7C25-F1B5-4332-9AF0-FABFBD4DB732}">
  <sheetPr>
    <pageSetUpPr fitToPage="1"/>
  </sheetPr>
  <dimension ref="A1:AY47"/>
  <sheetViews>
    <sheetView zoomScale="70" zoomScaleNormal="70" workbookViewId="0">
      <selection activeCell="C13" sqref="C13"/>
    </sheetView>
  </sheetViews>
  <sheetFormatPr defaultRowHeight="12.75" x14ac:dyDescent="0.2"/>
  <cols>
    <col min="1" max="1" width="38.5703125" style="13" customWidth="1"/>
    <col min="2" max="2" width="30.42578125" style="13" customWidth="1"/>
    <col min="3" max="3" width="50.140625" style="13" customWidth="1"/>
    <col min="4" max="4" width="19.85546875" style="13" customWidth="1"/>
    <col min="5" max="5" width="21.710937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39" t="s">
        <v>134</v>
      </c>
      <c r="B1" s="40"/>
      <c r="C1" s="40"/>
      <c r="D1" s="40"/>
      <c r="E1" s="41"/>
      <c r="F1" s="13"/>
    </row>
    <row r="2" spans="1:51" ht="13.5" thickBot="1" x14ac:dyDescent="0.3">
      <c r="A2" s="26" t="s">
        <v>46</v>
      </c>
      <c r="B2" s="45" t="s">
        <v>45</v>
      </c>
      <c r="C2" s="46"/>
      <c r="D2" s="46"/>
      <c r="E2" s="47"/>
      <c r="F2" s="13"/>
    </row>
    <row r="3" spans="1:51" ht="13.5" thickBot="1" x14ac:dyDescent="0.3">
      <c r="A3" s="71" t="s">
        <v>44</v>
      </c>
      <c r="B3" s="45" t="s">
        <v>43</v>
      </c>
      <c r="C3" s="46"/>
      <c r="D3" s="46"/>
      <c r="E3" s="47"/>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45.5" customHeight="1" x14ac:dyDescent="0.25">
      <c r="A5" s="20" t="s">
        <v>118</v>
      </c>
      <c r="B5" s="19" t="s">
        <v>34</v>
      </c>
      <c r="C5" s="68" t="s">
        <v>132</v>
      </c>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131.25" customHeight="1" x14ac:dyDescent="0.25">
      <c r="A6" s="20" t="s">
        <v>119</v>
      </c>
      <c r="B6" s="19" t="s">
        <v>34</v>
      </c>
      <c r="C6" s="68" t="s">
        <v>131</v>
      </c>
      <c r="D6" s="29"/>
      <c r="E6" s="29"/>
    </row>
    <row r="7" spans="1:51" s="16" customFormat="1" ht="128.25" customHeight="1" x14ac:dyDescent="0.25">
      <c r="A7" s="20" t="s">
        <v>120</v>
      </c>
      <c r="B7" s="19" t="s">
        <v>34</v>
      </c>
      <c r="C7" s="68" t="s">
        <v>131</v>
      </c>
      <c r="D7" s="29"/>
      <c r="E7" s="29"/>
    </row>
    <row r="8" spans="1:51" s="16" customFormat="1" ht="140.25" customHeight="1" x14ac:dyDescent="0.2">
      <c r="A8" s="20" t="s">
        <v>121</v>
      </c>
      <c r="B8" s="19" t="s">
        <v>34</v>
      </c>
      <c r="C8" s="68" t="s">
        <v>131</v>
      </c>
      <c r="D8" s="67"/>
      <c r="E8" s="69"/>
    </row>
    <row r="9" spans="1:51" s="16" customFormat="1" ht="156.75" customHeight="1" x14ac:dyDescent="0.2">
      <c r="A9" s="20" t="s">
        <v>122</v>
      </c>
      <c r="B9" s="19" t="s">
        <v>34</v>
      </c>
      <c r="C9" s="68" t="s">
        <v>130</v>
      </c>
      <c r="D9" s="70"/>
      <c r="E9" s="69"/>
      <c r="F9" s="17"/>
      <c r="G9" s="17"/>
      <c r="H9" s="17"/>
      <c r="I9" s="17"/>
      <c r="J9" s="17"/>
    </row>
    <row r="10" spans="1:51" s="16" customFormat="1" ht="145.5" customHeight="1" x14ac:dyDescent="0.2">
      <c r="A10" s="20" t="s">
        <v>123</v>
      </c>
      <c r="B10" s="19" t="s">
        <v>34</v>
      </c>
      <c r="C10" s="68" t="s">
        <v>129</v>
      </c>
      <c r="D10" s="67"/>
      <c r="E10" s="69"/>
      <c r="F10" s="17"/>
      <c r="G10" s="17"/>
      <c r="H10" s="17"/>
      <c r="I10" s="17"/>
      <c r="J10" s="17"/>
    </row>
    <row r="11" spans="1:51" ht="149.25" customHeight="1" x14ac:dyDescent="0.2">
      <c r="A11" s="20" t="s">
        <v>124</v>
      </c>
      <c r="B11" s="19" t="s">
        <v>34</v>
      </c>
      <c r="C11" s="68" t="s">
        <v>129</v>
      </c>
      <c r="D11" s="67"/>
      <c r="E11" s="69"/>
      <c r="F11" s="17"/>
    </row>
    <row r="12" spans="1:51" ht="135.75" customHeight="1" x14ac:dyDescent="0.2">
      <c r="A12" s="20" t="s">
        <v>125</v>
      </c>
      <c r="B12" s="19" t="s">
        <v>34</v>
      </c>
      <c r="C12" s="68" t="s">
        <v>128</v>
      </c>
      <c r="D12" s="67"/>
      <c r="E12" s="69"/>
      <c r="F12" s="17"/>
    </row>
    <row r="13" spans="1:51" ht="125.25" customHeight="1" x14ac:dyDescent="0.2">
      <c r="A13" s="20" t="s">
        <v>126</v>
      </c>
      <c r="B13" s="19" t="s">
        <v>34</v>
      </c>
      <c r="C13" s="68" t="s">
        <v>127</v>
      </c>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739ECE0-1F4F-4ED7-A8B3-8C50780E3FE0}">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3466C-7388-4B8D-BE8B-430D1E0DA04C}">
  <sheetPr>
    <pageSetUpPr fitToPage="1"/>
  </sheetPr>
  <dimension ref="A1:AY47"/>
  <sheetViews>
    <sheetView zoomScale="80" zoomScaleNormal="80" workbookViewId="0">
      <selection activeCell="J12" sqref="J12"/>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91</v>
      </c>
      <c r="C2" s="49"/>
      <c r="D2" s="49"/>
      <c r="E2" s="50"/>
      <c r="F2" s="13"/>
    </row>
    <row r="3" spans="1:51" ht="13.5" thickBot="1" x14ac:dyDescent="0.3">
      <c r="A3" s="71" t="s">
        <v>44</v>
      </c>
      <c r="B3" s="51" t="s">
        <v>90</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80" t="s">
        <v>65</v>
      </c>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80" t="s">
        <v>65</v>
      </c>
      <c r="D6" s="29"/>
      <c r="E6" s="29"/>
    </row>
    <row r="7" spans="1:51" s="16" customFormat="1" ht="54.75" customHeight="1" x14ac:dyDescent="0.25">
      <c r="A7" s="20" t="s">
        <v>120</v>
      </c>
      <c r="B7" s="19" t="s">
        <v>33</v>
      </c>
      <c r="C7" s="80" t="s">
        <v>65</v>
      </c>
      <c r="D7" s="29"/>
      <c r="E7" s="29"/>
    </row>
    <row r="8" spans="1:51" s="16" customFormat="1" ht="59.25" customHeight="1" x14ac:dyDescent="0.2">
      <c r="A8" s="20" t="s">
        <v>121</v>
      </c>
      <c r="B8" s="19" t="s">
        <v>33</v>
      </c>
      <c r="C8" s="80" t="s">
        <v>65</v>
      </c>
      <c r="D8" s="67"/>
      <c r="E8" s="69"/>
    </row>
    <row r="9" spans="1:51" s="16" customFormat="1" ht="59.25" customHeight="1" x14ac:dyDescent="0.2">
      <c r="A9" s="20" t="s">
        <v>122</v>
      </c>
      <c r="B9" s="19" t="s">
        <v>33</v>
      </c>
      <c r="C9" s="80" t="s">
        <v>65</v>
      </c>
      <c r="D9" s="67"/>
      <c r="E9" s="69"/>
      <c r="F9" s="17"/>
      <c r="G9" s="17"/>
      <c r="H9" s="17"/>
      <c r="I9" s="17"/>
      <c r="J9" s="17"/>
    </row>
    <row r="10" spans="1:51" s="16" customFormat="1" ht="40.5" customHeight="1" x14ac:dyDescent="0.2">
      <c r="A10" s="20" t="s">
        <v>123</v>
      </c>
      <c r="B10" s="19" t="s">
        <v>33</v>
      </c>
      <c r="C10" s="80" t="s">
        <v>65</v>
      </c>
      <c r="D10" s="67"/>
      <c r="E10" s="69"/>
      <c r="F10" s="17"/>
      <c r="G10" s="17"/>
      <c r="H10" s="17"/>
      <c r="I10" s="17"/>
      <c r="J10" s="17"/>
    </row>
    <row r="11" spans="1:51" ht="51" x14ac:dyDescent="0.2">
      <c r="A11" s="20" t="s">
        <v>124</v>
      </c>
      <c r="B11" s="19" t="s">
        <v>33</v>
      </c>
      <c r="C11" s="80" t="s">
        <v>65</v>
      </c>
      <c r="D11" s="67"/>
      <c r="E11" s="69"/>
      <c r="F11" s="17"/>
    </row>
    <row r="12" spans="1:51" ht="51" x14ac:dyDescent="0.2">
      <c r="A12" s="20" t="s">
        <v>125</v>
      </c>
      <c r="B12" s="19" t="s">
        <v>33</v>
      </c>
      <c r="C12" s="80" t="s">
        <v>65</v>
      </c>
      <c r="D12" s="67"/>
      <c r="E12" s="69"/>
      <c r="F12" s="17"/>
    </row>
    <row r="13" spans="1:51" ht="51" x14ac:dyDescent="0.2">
      <c r="A13" s="20" t="s">
        <v>126</v>
      </c>
      <c r="B13" s="19" t="s">
        <v>33</v>
      </c>
      <c r="C13" s="80" t="s">
        <v>65</v>
      </c>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4589096F-B3FB-4E51-AEC2-998F01D127C2}">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8E7B-5074-4E79-8CB6-752A838E4010}">
  <sheetPr>
    <pageSetUpPr fitToPage="1"/>
  </sheetPr>
  <dimension ref="A1:AY47"/>
  <sheetViews>
    <sheetView zoomScale="80" zoomScaleNormal="80" workbookViewId="0">
      <selection activeCell="M9" sqref="M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158</v>
      </c>
      <c r="C2" s="49"/>
      <c r="D2" s="49"/>
      <c r="E2" s="50"/>
      <c r="F2" s="13"/>
    </row>
    <row r="3" spans="1:51" ht="13.5" thickBot="1" x14ac:dyDescent="0.3">
      <c r="A3" s="71" t="s">
        <v>44</v>
      </c>
      <c r="B3" s="51" t="s">
        <v>157</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75.75" customHeight="1" x14ac:dyDescent="0.25">
      <c r="A5" s="20" t="s">
        <v>118</v>
      </c>
      <c r="B5" s="19" t="s">
        <v>34</v>
      </c>
      <c r="C5" s="29"/>
      <c r="D5" s="29"/>
      <c r="E5" s="86" t="s">
        <v>156</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29"/>
      <c r="D6" s="29"/>
      <c r="E6" s="86" t="s">
        <v>92</v>
      </c>
    </row>
    <row r="7" spans="1:51" s="16" customFormat="1" ht="54.75" customHeight="1" x14ac:dyDescent="0.25">
      <c r="A7" s="20" t="s">
        <v>120</v>
      </c>
      <c r="B7" s="19" t="s">
        <v>34</v>
      </c>
      <c r="C7" s="29"/>
      <c r="D7" s="29"/>
      <c r="E7" s="86" t="s">
        <v>92</v>
      </c>
    </row>
    <row r="8" spans="1:51" s="16" customFormat="1" ht="59.25" customHeight="1" x14ac:dyDescent="0.25">
      <c r="A8" s="20" t="s">
        <v>121</v>
      </c>
      <c r="B8" s="19" t="s">
        <v>34</v>
      </c>
      <c r="C8" s="67"/>
      <c r="D8" s="67"/>
      <c r="E8" s="86" t="s">
        <v>92</v>
      </c>
    </row>
    <row r="9" spans="1:51" s="16" customFormat="1" ht="59.25" customHeight="1" x14ac:dyDescent="0.25">
      <c r="A9" s="20" t="s">
        <v>122</v>
      </c>
      <c r="B9" s="19" t="s">
        <v>34</v>
      </c>
      <c r="C9" s="67"/>
      <c r="D9" s="67"/>
      <c r="E9" s="86" t="s">
        <v>92</v>
      </c>
      <c r="F9" s="17"/>
      <c r="G9" s="17"/>
      <c r="H9" s="17"/>
      <c r="I9" s="17"/>
      <c r="J9" s="17"/>
    </row>
    <row r="10" spans="1:51" s="16" customFormat="1" ht="40.5" customHeight="1" x14ac:dyDescent="0.25">
      <c r="A10" s="20" t="s">
        <v>123</v>
      </c>
      <c r="B10" s="19" t="s">
        <v>34</v>
      </c>
      <c r="C10" s="67"/>
      <c r="D10" s="67"/>
      <c r="E10" s="86" t="s">
        <v>92</v>
      </c>
      <c r="F10" s="17"/>
      <c r="G10" s="17"/>
      <c r="H10" s="17"/>
      <c r="I10" s="17"/>
      <c r="J10" s="17"/>
    </row>
    <row r="11" spans="1:51" ht="33.75" x14ac:dyDescent="0.25">
      <c r="A11" s="20" t="s">
        <v>124</v>
      </c>
      <c r="B11" s="19" t="s">
        <v>34</v>
      </c>
      <c r="C11" s="67"/>
      <c r="D11" s="67"/>
      <c r="E11" s="86" t="s">
        <v>92</v>
      </c>
      <c r="F11" s="17"/>
    </row>
    <row r="12" spans="1:51" ht="33.75" x14ac:dyDescent="0.25">
      <c r="A12" s="20" t="s">
        <v>125</v>
      </c>
      <c r="B12" s="19" t="s">
        <v>34</v>
      </c>
      <c r="C12" s="67"/>
      <c r="D12" s="67"/>
      <c r="E12" s="86" t="s">
        <v>92</v>
      </c>
      <c r="F12" s="17"/>
    </row>
    <row r="13" spans="1:51" ht="33.75" x14ac:dyDescent="0.2">
      <c r="A13" s="20" t="s">
        <v>126</v>
      </c>
      <c r="B13" s="19" t="s">
        <v>34</v>
      </c>
      <c r="C13" s="67"/>
      <c r="D13" s="67"/>
      <c r="E13" s="86" t="s">
        <v>92</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ADAE07D-F86B-45BE-83B6-E54BA545B3DF}">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6CF69-ED00-46DC-99EB-82448675089C}">
  <sheetPr>
    <pageSetUpPr fitToPage="1"/>
  </sheetPr>
  <dimension ref="A1:AY47"/>
  <sheetViews>
    <sheetView zoomScale="90" zoomScaleNormal="90" workbookViewId="0">
      <selection activeCell="D8" sqref="D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94</v>
      </c>
      <c r="C2" s="49"/>
      <c r="D2" s="49"/>
      <c r="E2" s="50"/>
      <c r="F2" s="13"/>
    </row>
    <row r="3" spans="1:51" ht="13.5" thickBot="1" x14ac:dyDescent="0.3">
      <c r="A3" s="71" t="s">
        <v>44</v>
      </c>
      <c r="B3" s="52" t="s">
        <v>93</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69" customHeight="1" x14ac:dyDescent="0.25">
      <c r="A5" s="20" t="s">
        <v>118</v>
      </c>
      <c r="B5" s="19" t="s">
        <v>33</v>
      </c>
      <c r="C5" s="29"/>
      <c r="D5" s="29"/>
      <c r="E5" s="27" t="s">
        <v>160</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15">
      <c r="A6" s="20" t="s">
        <v>119</v>
      </c>
      <c r="B6" s="19" t="s">
        <v>33</v>
      </c>
      <c r="C6" s="29"/>
      <c r="D6" s="29"/>
      <c r="E6" s="87" t="s">
        <v>159</v>
      </c>
    </row>
    <row r="7" spans="1:51" s="16" customFormat="1" ht="54.75" customHeight="1" x14ac:dyDescent="0.15">
      <c r="A7" s="20" t="s">
        <v>120</v>
      </c>
      <c r="B7" s="19" t="s">
        <v>33</v>
      </c>
      <c r="C7" s="29"/>
      <c r="D7" s="29"/>
      <c r="E7" s="87" t="s">
        <v>159</v>
      </c>
    </row>
    <row r="8" spans="1:51" s="16" customFormat="1" ht="59.25" customHeight="1" x14ac:dyDescent="0.2">
      <c r="A8" s="20" t="s">
        <v>121</v>
      </c>
      <c r="B8" s="19" t="s">
        <v>33</v>
      </c>
      <c r="C8" s="67"/>
      <c r="D8" s="67"/>
      <c r="E8" s="69" t="s">
        <v>159</v>
      </c>
    </row>
    <row r="9" spans="1:51" s="16" customFormat="1" ht="59.25" customHeight="1" x14ac:dyDescent="0.2">
      <c r="A9" s="20" t="s">
        <v>122</v>
      </c>
      <c r="B9" s="19" t="s">
        <v>33</v>
      </c>
      <c r="C9" s="67"/>
      <c r="D9" s="67"/>
      <c r="E9" s="69" t="s">
        <v>159</v>
      </c>
      <c r="F9" s="17"/>
      <c r="G9" s="17"/>
      <c r="H9" s="17"/>
      <c r="I9" s="17"/>
      <c r="J9" s="17"/>
    </row>
    <row r="10" spans="1:51" s="16" customFormat="1" ht="40.5" customHeight="1" x14ac:dyDescent="0.2">
      <c r="A10" s="20" t="s">
        <v>123</v>
      </c>
      <c r="B10" s="19" t="s">
        <v>33</v>
      </c>
      <c r="C10" s="67"/>
      <c r="D10" s="67"/>
      <c r="E10" s="69" t="s">
        <v>159</v>
      </c>
      <c r="F10" s="17"/>
      <c r="G10" s="17"/>
      <c r="H10" s="17"/>
      <c r="I10" s="17"/>
      <c r="J10" s="17"/>
    </row>
    <row r="11" spans="1:51" ht="33.75" x14ac:dyDescent="0.2">
      <c r="A11" s="20" t="s">
        <v>124</v>
      </c>
      <c r="B11" s="19" t="s">
        <v>33</v>
      </c>
      <c r="C11" s="67"/>
      <c r="D11" s="67"/>
      <c r="E11" s="69" t="s">
        <v>159</v>
      </c>
      <c r="F11" s="17"/>
    </row>
    <row r="12" spans="1:51" ht="33.75" x14ac:dyDescent="0.2">
      <c r="A12" s="20" t="s">
        <v>125</v>
      </c>
      <c r="B12" s="19" t="s">
        <v>33</v>
      </c>
      <c r="C12" s="67"/>
      <c r="D12" s="67"/>
      <c r="E12" s="69" t="s">
        <v>159</v>
      </c>
      <c r="F12" s="17"/>
    </row>
    <row r="13" spans="1:51" ht="33.75" x14ac:dyDescent="0.2">
      <c r="A13" s="20" t="s">
        <v>126</v>
      </c>
      <c r="B13" s="19" t="s">
        <v>33</v>
      </c>
      <c r="C13" s="67"/>
      <c r="D13" s="67"/>
      <c r="E13" s="66" t="s">
        <v>159</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xr:uid="{00000000-0002-0000-0100-000000000000}">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280E-D7FA-42E4-9E1F-90AAC15509CB}">
  <sheetPr>
    <pageSetUpPr fitToPage="1"/>
  </sheetPr>
  <dimension ref="A1:AY47"/>
  <sheetViews>
    <sheetView zoomScale="70" zoomScaleNormal="70" workbookViewId="0">
      <selection activeCell="C5" sqref="C5"/>
    </sheetView>
  </sheetViews>
  <sheetFormatPr defaultRowHeight="12.75" x14ac:dyDescent="0.2"/>
  <cols>
    <col min="1" max="1" width="38.5703125" style="13" customWidth="1"/>
    <col min="2" max="2" width="30.42578125" style="13" customWidth="1"/>
    <col min="3" max="3" width="63.2851562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99</v>
      </c>
      <c r="C2" s="49"/>
      <c r="D2" s="49"/>
      <c r="E2" s="50"/>
      <c r="F2" s="13"/>
    </row>
    <row r="3" spans="1:51" ht="13.5" thickBot="1" x14ac:dyDescent="0.3">
      <c r="A3" s="71" t="s">
        <v>44</v>
      </c>
      <c r="B3" s="51" t="s">
        <v>98</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264" customHeight="1" x14ac:dyDescent="0.25">
      <c r="A5" s="20" t="s">
        <v>118</v>
      </c>
      <c r="B5" s="19" t="s">
        <v>33</v>
      </c>
      <c r="C5" s="30" t="s">
        <v>97</v>
      </c>
      <c r="D5" s="29"/>
      <c r="E5" s="21" t="s">
        <v>96</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1" t="s">
        <v>95</v>
      </c>
      <c r="D6" s="29"/>
      <c r="E6" s="21" t="s">
        <v>95</v>
      </c>
    </row>
    <row r="7" spans="1:51" s="16" customFormat="1" ht="41.25" customHeight="1" x14ac:dyDescent="0.25">
      <c r="A7" s="20" t="s">
        <v>120</v>
      </c>
      <c r="B7" s="19" t="s">
        <v>33</v>
      </c>
      <c r="C7" s="21" t="s">
        <v>95</v>
      </c>
      <c r="D7" s="29"/>
      <c r="E7" s="21" t="s">
        <v>95</v>
      </c>
    </row>
    <row r="8" spans="1:51" s="16" customFormat="1" ht="44.25" customHeight="1" x14ac:dyDescent="0.25">
      <c r="A8" s="20" t="s">
        <v>121</v>
      </c>
      <c r="B8" s="19" t="s">
        <v>33</v>
      </c>
      <c r="C8" s="21" t="s">
        <v>95</v>
      </c>
      <c r="D8" s="67"/>
      <c r="E8" s="21" t="s">
        <v>95</v>
      </c>
    </row>
    <row r="9" spans="1:51" s="16" customFormat="1" ht="39.75" customHeight="1" x14ac:dyDescent="0.25">
      <c r="A9" s="20" t="s">
        <v>122</v>
      </c>
      <c r="B9" s="19" t="s">
        <v>33</v>
      </c>
      <c r="C9" s="21" t="s">
        <v>95</v>
      </c>
      <c r="D9" s="67"/>
      <c r="E9" s="21" t="s">
        <v>95</v>
      </c>
      <c r="F9" s="17"/>
      <c r="G9" s="17"/>
      <c r="H9" s="17"/>
      <c r="I9" s="17"/>
      <c r="J9" s="17"/>
    </row>
    <row r="10" spans="1:51" s="16" customFormat="1" ht="40.5" customHeight="1" x14ac:dyDescent="0.25">
      <c r="A10" s="20" t="s">
        <v>123</v>
      </c>
      <c r="B10" s="19" t="s">
        <v>33</v>
      </c>
      <c r="C10" s="21" t="s">
        <v>95</v>
      </c>
      <c r="D10" s="67"/>
      <c r="E10" s="21" t="s">
        <v>95</v>
      </c>
      <c r="F10" s="17"/>
      <c r="G10" s="17"/>
      <c r="H10" s="17"/>
      <c r="I10" s="17"/>
      <c r="J10" s="17"/>
    </row>
    <row r="11" spans="1:51" ht="33.75" x14ac:dyDescent="0.25">
      <c r="A11" s="20" t="s">
        <v>124</v>
      </c>
      <c r="B11" s="19" t="s">
        <v>33</v>
      </c>
      <c r="C11" s="21" t="s">
        <v>95</v>
      </c>
      <c r="D11" s="67"/>
      <c r="E11" s="21" t="s">
        <v>95</v>
      </c>
      <c r="F11" s="17"/>
    </row>
    <row r="12" spans="1:51" ht="33.75" x14ac:dyDescent="0.25">
      <c r="A12" s="20" t="s">
        <v>125</v>
      </c>
      <c r="B12" s="19" t="s">
        <v>33</v>
      </c>
      <c r="C12" s="21" t="s">
        <v>95</v>
      </c>
      <c r="D12" s="67"/>
      <c r="E12" s="21" t="s">
        <v>95</v>
      </c>
      <c r="F12" s="17"/>
    </row>
    <row r="13" spans="1:51" ht="33.75" x14ac:dyDescent="0.2">
      <c r="A13" s="20" t="s">
        <v>126</v>
      </c>
      <c r="B13" s="19" t="s">
        <v>33</v>
      </c>
      <c r="C13" s="21" t="s">
        <v>95</v>
      </c>
      <c r="D13" s="67"/>
      <c r="E13" s="21" t="s">
        <v>95</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96C4A5E8-CD95-49AE-A2E7-62608D5E7AF1}">
      <formula1>$A$44:$A$47</formula1>
    </dataValidation>
  </dataValidations>
  <pageMargins left="0.23622047244094488" right="0.23622047244094488" top="0.74803149606299213" bottom="0.74803149606299213" header="0.31496062992125984" footer="0.31496062992125984"/>
  <pageSetup paperSize="9" scale="95"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76801" r:id="rId4">
          <objectPr defaultSize="0" autoPict="0" r:id="rId5">
            <anchor moveWithCells="1">
              <from>
                <xdr:col>2</xdr:col>
                <xdr:colOff>3371850</xdr:colOff>
                <xdr:row>4</xdr:row>
                <xdr:rowOff>171450</xdr:rowOff>
              </from>
              <to>
                <xdr:col>2</xdr:col>
                <xdr:colOff>3971925</xdr:colOff>
                <xdr:row>4</xdr:row>
                <xdr:rowOff>600075</xdr:rowOff>
              </to>
            </anchor>
          </objectPr>
        </oleObject>
      </mc:Choice>
      <mc:Fallback>
        <oleObject progId="Acrobat Document" dvAspect="DVASPECT_ICON" shapeId="76801" r:id="rId4"/>
      </mc:Fallback>
    </mc:AlternateContent>
    <mc:AlternateContent xmlns:mc="http://schemas.openxmlformats.org/markup-compatibility/2006">
      <mc:Choice Requires="x14">
        <oleObject progId="Acrobat Document" dvAspect="DVASPECT_ICON" shapeId="76802" r:id="rId6">
          <objectPr defaultSize="0" autoPict="0" r:id="rId7">
            <anchor moveWithCells="1">
              <from>
                <xdr:col>2</xdr:col>
                <xdr:colOff>3514725</xdr:colOff>
                <xdr:row>4</xdr:row>
                <xdr:rowOff>1400175</xdr:rowOff>
              </from>
              <to>
                <xdr:col>2</xdr:col>
                <xdr:colOff>4114800</xdr:colOff>
                <xdr:row>4</xdr:row>
                <xdr:rowOff>1885950</xdr:rowOff>
              </to>
            </anchor>
          </objectPr>
        </oleObject>
      </mc:Choice>
      <mc:Fallback>
        <oleObject progId="Acrobat Document" dvAspect="DVASPECT_ICON" shapeId="76802"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3658-B017-48B8-9C82-378D661873E9}">
  <sheetPr>
    <pageSetUpPr fitToPage="1"/>
  </sheetPr>
  <dimension ref="A1:AY47"/>
  <sheetViews>
    <sheetView zoomScale="80" zoomScaleNormal="80" workbookViewId="0">
      <selection activeCell="D5" sqref="D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c r="C2" s="49"/>
      <c r="D2" s="49"/>
      <c r="E2" s="50"/>
      <c r="F2" s="13"/>
    </row>
    <row r="3" spans="1:51" ht="13.5" thickBot="1" x14ac:dyDescent="0.3">
      <c r="A3" s="71" t="s">
        <v>44</v>
      </c>
      <c r="B3" s="51"/>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34</v>
      </c>
      <c r="C5" s="31" t="s">
        <v>101</v>
      </c>
      <c r="D5" s="27" t="s">
        <v>100</v>
      </c>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31" t="s">
        <v>101</v>
      </c>
      <c r="D6" s="27" t="s">
        <v>100</v>
      </c>
      <c r="E6" s="29"/>
    </row>
    <row r="7" spans="1:51" s="16" customFormat="1" ht="54.75" customHeight="1" x14ac:dyDescent="0.25">
      <c r="A7" s="20" t="s">
        <v>120</v>
      </c>
      <c r="B7" s="19" t="s">
        <v>34</v>
      </c>
      <c r="C7" s="31" t="s">
        <v>101</v>
      </c>
      <c r="D7" s="27" t="s">
        <v>100</v>
      </c>
      <c r="E7" s="29"/>
    </row>
    <row r="8" spans="1:51" s="16" customFormat="1" ht="59.25" customHeight="1" x14ac:dyDescent="0.2">
      <c r="A8" s="20" t="s">
        <v>121</v>
      </c>
      <c r="B8" s="19" t="s">
        <v>34</v>
      </c>
      <c r="C8" s="31" t="s">
        <v>101</v>
      </c>
      <c r="D8" s="27" t="s">
        <v>100</v>
      </c>
      <c r="E8" s="69"/>
    </row>
    <row r="9" spans="1:51" s="16" customFormat="1" ht="59.25" customHeight="1" x14ac:dyDescent="0.2">
      <c r="A9" s="20" t="s">
        <v>122</v>
      </c>
      <c r="B9" s="19" t="s">
        <v>34</v>
      </c>
      <c r="C9" s="31" t="s">
        <v>101</v>
      </c>
      <c r="D9" s="27" t="s">
        <v>100</v>
      </c>
      <c r="E9" s="69"/>
      <c r="F9" s="17"/>
      <c r="G9" s="17"/>
      <c r="H9" s="17"/>
      <c r="I9" s="17"/>
      <c r="J9" s="17"/>
    </row>
    <row r="10" spans="1:51" s="16" customFormat="1" ht="40.5" customHeight="1" x14ac:dyDescent="0.2">
      <c r="A10" s="20" t="s">
        <v>123</v>
      </c>
      <c r="B10" s="19" t="s">
        <v>34</v>
      </c>
      <c r="C10" s="31" t="s">
        <v>101</v>
      </c>
      <c r="D10" s="27" t="s">
        <v>100</v>
      </c>
      <c r="E10" s="69"/>
      <c r="F10" s="17"/>
      <c r="G10" s="17"/>
      <c r="H10" s="17"/>
      <c r="I10" s="17"/>
      <c r="J10" s="17"/>
    </row>
    <row r="11" spans="1:51" ht="281.25" x14ac:dyDescent="0.2">
      <c r="A11" s="20" t="s">
        <v>124</v>
      </c>
      <c r="B11" s="19" t="s">
        <v>34</v>
      </c>
      <c r="C11" s="31" t="s">
        <v>101</v>
      </c>
      <c r="D11" s="27" t="s">
        <v>100</v>
      </c>
      <c r="E11" s="69"/>
      <c r="F11" s="17"/>
    </row>
    <row r="12" spans="1:51" ht="281.25" x14ac:dyDescent="0.2">
      <c r="A12" s="20" t="s">
        <v>125</v>
      </c>
      <c r="B12" s="19" t="s">
        <v>34</v>
      </c>
      <c r="C12" s="31" t="s">
        <v>101</v>
      </c>
      <c r="D12" s="27" t="s">
        <v>100</v>
      </c>
      <c r="E12" s="69"/>
      <c r="F12" s="17"/>
    </row>
    <row r="13" spans="1:51" ht="281.25" x14ac:dyDescent="0.2">
      <c r="A13" s="20" t="s">
        <v>126</v>
      </c>
      <c r="B13" s="19" t="s">
        <v>34</v>
      </c>
      <c r="C13" s="31" t="s">
        <v>101</v>
      </c>
      <c r="D13" s="27" t="s">
        <v>100</v>
      </c>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4FEA7A5-62B2-412B-A8F2-8EFA7AC7FFAE}">
      <formula1>$A$44:$A$47</formula1>
    </dataValidation>
  </dataValidations>
  <hyperlinks>
    <hyperlink ref="C5:C13" r:id="rId1" display="By Policy Rule" xr:uid="{5971B6AB-E0EB-4B27-810A-64E23A64EA54}"/>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1B13-AC19-4B07-8CB9-FCBEDFC26BFF}">
  <sheetPr>
    <pageSetUpPr fitToPage="1"/>
  </sheetPr>
  <dimension ref="A1:AY47"/>
  <sheetViews>
    <sheetView zoomScale="90" zoomScaleNormal="90" workbookViewId="0">
      <selection activeCell="I10" sqref="I10"/>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39" t="s">
        <v>134</v>
      </c>
      <c r="B1" s="40"/>
      <c r="C1" s="40"/>
      <c r="D1" s="40"/>
      <c r="E1" s="41"/>
      <c r="F1" s="13"/>
    </row>
    <row r="2" spans="1:51" ht="13.5" thickBot="1" x14ac:dyDescent="0.25">
      <c r="A2" s="26" t="s">
        <v>46</v>
      </c>
      <c r="B2" s="48" t="s">
        <v>103</v>
      </c>
      <c r="C2" s="49"/>
      <c r="D2" s="49"/>
      <c r="E2" s="50"/>
      <c r="F2" s="13"/>
    </row>
    <row r="3" spans="1:51" ht="13.5" thickBot="1" x14ac:dyDescent="0.3">
      <c r="A3" s="71" t="s">
        <v>44</v>
      </c>
      <c r="B3" s="51" t="s">
        <v>102</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29"/>
    </row>
    <row r="7" spans="1:51" s="16" customFormat="1" ht="54.75" customHeight="1" x14ac:dyDescent="0.25">
      <c r="A7" s="20" t="s">
        <v>120</v>
      </c>
      <c r="B7" s="19" t="s">
        <v>33</v>
      </c>
      <c r="C7" s="29"/>
      <c r="D7" s="29"/>
      <c r="E7" s="29"/>
    </row>
    <row r="8" spans="1:51" s="16" customFormat="1" ht="59.25" customHeight="1" x14ac:dyDescent="0.2">
      <c r="A8" s="20" t="s">
        <v>121</v>
      </c>
      <c r="B8" s="19" t="s">
        <v>33</v>
      </c>
      <c r="C8" s="67"/>
      <c r="D8" s="67"/>
      <c r="E8" s="69"/>
    </row>
    <row r="9" spans="1:51" s="16" customFormat="1" ht="59.25" customHeight="1" x14ac:dyDescent="0.2">
      <c r="A9" s="20" t="s">
        <v>122</v>
      </c>
      <c r="B9" s="19" t="s">
        <v>33</v>
      </c>
      <c r="C9" s="67"/>
      <c r="D9" s="67"/>
      <c r="E9" s="69"/>
      <c r="F9" s="17"/>
      <c r="G9" s="17"/>
      <c r="H9" s="17"/>
      <c r="I9" s="17"/>
      <c r="J9" s="17"/>
    </row>
    <row r="10" spans="1:51" s="16" customFormat="1" ht="40.5" customHeight="1" x14ac:dyDescent="0.2">
      <c r="A10" s="20" t="s">
        <v>123</v>
      </c>
      <c r="B10" s="19" t="s">
        <v>33</v>
      </c>
      <c r="C10" s="67"/>
      <c r="D10" s="67"/>
      <c r="E10" s="69"/>
      <c r="F10" s="17"/>
      <c r="G10" s="17"/>
      <c r="H10" s="17"/>
      <c r="I10" s="17"/>
      <c r="J10" s="17"/>
    </row>
    <row r="11" spans="1:51" ht="33.75" x14ac:dyDescent="0.2">
      <c r="A11" s="20" t="s">
        <v>124</v>
      </c>
      <c r="B11" s="19" t="s">
        <v>33</v>
      </c>
      <c r="C11" s="67"/>
      <c r="D11" s="67"/>
      <c r="E11" s="69"/>
      <c r="F11" s="17"/>
    </row>
    <row r="12" spans="1:51" ht="33.75" x14ac:dyDescent="0.2">
      <c r="A12" s="20" t="s">
        <v>125</v>
      </c>
      <c r="B12" s="19" t="s">
        <v>33</v>
      </c>
      <c r="C12" s="67"/>
      <c r="D12" s="67"/>
      <c r="E12" s="69"/>
      <c r="F12" s="17"/>
    </row>
    <row r="13" spans="1:51" ht="33.75" x14ac:dyDescent="0.2">
      <c r="A13" s="20" t="s">
        <v>126</v>
      </c>
      <c r="B13" s="19" t="s">
        <v>33</v>
      </c>
      <c r="C13" s="67"/>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B79119F-4E60-41E4-B751-37C892048BF8}">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9032-4F42-4B1C-B773-60C72FB781BC}">
  <sheetPr>
    <pageSetUpPr fitToPage="1"/>
  </sheetPr>
  <dimension ref="A1:AY47"/>
  <sheetViews>
    <sheetView zoomScale="80" zoomScaleNormal="80" workbookViewId="0">
      <selection activeCell="F5" sqref="F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107</v>
      </c>
      <c r="C2" s="49"/>
      <c r="D2" s="49"/>
      <c r="E2" s="50"/>
      <c r="F2" s="13"/>
    </row>
    <row r="3" spans="1:51" ht="13.5" thickBot="1" x14ac:dyDescent="0.3">
      <c r="A3" s="71" t="s">
        <v>44</v>
      </c>
      <c r="B3" s="51" t="s">
        <v>106</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23.75" x14ac:dyDescent="0.25">
      <c r="A5" s="20" t="s">
        <v>118</v>
      </c>
      <c r="B5" s="19" t="s">
        <v>33</v>
      </c>
      <c r="C5" s="29"/>
      <c r="D5" s="21" t="s">
        <v>105</v>
      </c>
      <c r="E5" s="27" t="s">
        <v>104</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123.75" x14ac:dyDescent="0.25">
      <c r="A6" s="20" t="s">
        <v>119</v>
      </c>
      <c r="B6" s="19" t="s">
        <v>33</v>
      </c>
      <c r="C6" s="29"/>
      <c r="D6" s="21" t="s">
        <v>105</v>
      </c>
      <c r="E6" s="27" t="s">
        <v>104</v>
      </c>
    </row>
    <row r="7" spans="1:51" s="16" customFormat="1" ht="123.75" x14ac:dyDescent="0.25">
      <c r="A7" s="20" t="s">
        <v>120</v>
      </c>
      <c r="B7" s="19" t="s">
        <v>33</v>
      </c>
      <c r="C7" s="29"/>
      <c r="D7" s="21" t="s">
        <v>105</v>
      </c>
      <c r="E7" s="27" t="s">
        <v>104</v>
      </c>
    </row>
    <row r="8" spans="1:51" s="16" customFormat="1" ht="123.75" x14ac:dyDescent="0.25">
      <c r="A8" s="20" t="s">
        <v>121</v>
      </c>
      <c r="B8" s="19" t="s">
        <v>33</v>
      </c>
      <c r="C8" s="67"/>
      <c r="D8" s="21" t="s">
        <v>105</v>
      </c>
      <c r="E8" s="27" t="s">
        <v>104</v>
      </c>
    </row>
    <row r="9" spans="1:51" s="16" customFormat="1" ht="123.75" x14ac:dyDescent="0.25">
      <c r="A9" s="20" t="s">
        <v>122</v>
      </c>
      <c r="B9" s="19" t="s">
        <v>33</v>
      </c>
      <c r="C9" s="67"/>
      <c r="D9" s="21" t="s">
        <v>105</v>
      </c>
      <c r="E9" s="27" t="s">
        <v>104</v>
      </c>
      <c r="F9" s="17"/>
      <c r="G9" s="17"/>
      <c r="H9" s="17"/>
      <c r="I9" s="17"/>
      <c r="J9" s="17"/>
    </row>
    <row r="10" spans="1:51" s="16" customFormat="1" ht="123.75" x14ac:dyDescent="0.25">
      <c r="A10" s="20" t="s">
        <v>123</v>
      </c>
      <c r="B10" s="19" t="s">
        <v>33</v>
      </c>
      <c r="C10" s="67"/>
      <c r="D10" s="21" t="s">
        <v>105</v>
      </c>
      <c r="E10" s="27" t="s">
        <v>104</v>
      </c>
      <c r="F10" s="17"/>
      <c r="G10" s="17"/>
      <c r="H10" s="17"/>
      <c r="I10" s="17"/>
      <c r="J10" s="17"/>
    </row>
    <row r="11" spans="1:51" ht="123.75" x14ac:dyDescent="0.25">
      <c r="A11" s="20" t="s">
        <v>124</v>
      </c>
      <c r="B11" s="19" t="s">
        <v>33</v>
      </c>
      <c r="C11" s="67"/>
      <c r="D11" s="21" t="s">
        <v>105</v>
      </c>
      <c r="E11" s="27" t="s">
        <v>104</v>
      </c>
      <c r="F11" s="17"/>
    </row>
    <row r="12" spans="1:51" ht="123.75" x14ac:dyDescent="0.25">
      <c r="A12" s="20" t="s">
        <v>125</v>
      </c>
      <c r="B12" s="19" t="s">
        <v>33</v>
      </c>
      <c r="C12" s="67"/>
      <c r="D12" s="21" t="s">
        <v>105</v>
      </c>
      <c r="E12" s="27" t="s">
        <v>104</v>
      </c>
      <c r="F12" s="17"/>
    </row>
    <row r="13" spans="1:51" ht="123.75" x14ac:dyDescent="0.2">
      <c r="A13" s="20" t="s">
        <v>126</v>
      </c>
      <c r="B13" s="19" t="s">
        <v>33</v>
      </c>
      <c r="C13" s="67"/>
      <c r="D13" s="21" t="s">
        <v>105</v>
      </c>
      <c r="E13" s="27" t="s">
        <v>104</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0AEFD8F-2EE6-4689-9B7F-E40F634CB354}">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2797-8965-4436-845B-1B04429D773D}">
  <sheetPr>
    <pageSetUpPr fitToPage="1"/>
  </sheetPr>
  <dimension ref="A1:AY47"/>
  <sheetViews>
    <sheetView zoomScale="70" zoomScaleNormal="70" workbookViewId="0">
      <selection activeCell="D13" sqref="D13"/>
    </sheetView>
  </sheetViews>
  <sheetFormatPr defaultRowHeight="12.75" x14ac:dyDescent="0.2"/>
  <cols>
    <col min="1" max="1" width="38.5703125" style="13" customWidth="1"/>
    <col min="2" max="2" width="30.42578125" style="13" customWidth="1"/>
    <col min="3" max="3" width="23.85546875" style="13" customWidth="1"/>
    <col min="4" max="4" width="43.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
      <c r="A2" s="26" t="s">
        <v>46</v>
      </c>
      <c r="B2" s="99" t="s">
        <v>108</v>
      </c>
      <c r="C2" s="98"/>
      <c r="D2" s="98"/>
      <c r="E2" s="97"/>
      <c r="F2" s="13"/>
    </row>
    <row r="3" spans="1:51" ht="13.5" thickBot="1" x14ac:dyDescent="0.3">
      <c r="A3" s="71" t="s">
        <v>44</v>
      </c>
      <c r="B3" s="96" t="s">
        <v>169</v>
      </c>
      <c r="C3" s="95"/>
      <c r="D3" s="95"/>
      <c r="E3" s="94"/>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409.5" x14ac:dyDescent="0.25">
      <c r="A5" s="20" t="s">
        <v>118</v>
      </c>
      <c r="B5" s="19" t="s">
        <v>33</v>
      </c>
      <c r="C5" s="93"/>
      <c r="D5" s="91"/>
      <c r="E5" s="30" t="s">
        <v>168</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115.5" customHeight="1" x14ac:dyDescent="0.25">
      <c r="A6" s="20" t="s">
        <v>119</v>
      </c>
      <c r="B6" s="19" t="s">
        <v>33</v>
      </c>
      <c r="C6" s="93"/>
      <c r="D6" s="27"/>
      <c r="E6" s="27" t="s">
        <v>167</v>
      </c>
    </row>
    <row r="7" spans="1:51" s="16" customFormat="1" ht="54.75" customHeight="1" x14ac:dyDescent="0.25">
      <c r="A7" s="20" t="s">
        <v>120</v>
      </c>
      <c r="B7" s="19" t="s">
        <v>33</v>
      </c>
      <c r="C7" s="93"/>
      <c r="D7" s="92"/>
      <c r="E7" s="27" t="s">
        <v>166</v>
      </c>
    </row>
    <row r="8" spans="1:51" s="16" customFormat="1" ht="59.25" customHeight="1" x14ac:dyDescent="0.25">
      <c r="A8" s="20" t="s">
        <v>121</v>
      </c>
      <c r="B8" s="19" t="s">
        <v>33</v>
      </c>
      <c r="C8" s="89"/>
      <c r="D8" s="91"/>
      <c r="E8" s="27" t="s">
        <v>166</v>
      </c>
    </row>
    <row r="9" spans="1:51" s="16" customFormat="1" ht="71.25" customHeight="1" x14ac:dyDescent="0.25">
      <c r="A9" s="20" t="s">
        <v>122</v>
      </c>
      <c r="B9" s="19" t="s">
        <v>33</v>
      </c>
      <c r="C9" s="89"/>
      <c r="D9" s="90"/>
      <c r="E9" s="84" t="s">
        <v>165</v>
      </c>
      <c r="F9" s="17"/>
      <c r="G9" s="17"/>
      <c r="H9" s="17"/>
      <c r="I9" s="17"/>
      <c r="J9" s="17"/>
    </row>
    <row r="10" spans="1:51" s="16" customFormat="1" ht="165.75" customHeight="1" x14ac:dyDescent="0.25">
      <c r="A10" s="20" t="s">
        <v>123</v>
      </c>
      <c r="B10" s="19" t="s">
        <v>33</v>
      </c>
      <c r="C10" s="89"/>
      <c r="D10" s="90"/>
      <c r="E10" s="84" t="s">
        <v>164</v>
      </c>
      <c r="F10" s="17"/>
      <c r="G10" s="17"/>
      <c r="H10" s="17"/>
      <c r="I10" s="17"/>
      <c r="J10" s="17"/>
    </row>
    <row r="11" spans="1:51" ht="45" x14ac:dyDescent="0.25">
      <c r="A11" s="20" t="s">
        <v>124</v>
      </c>
      <c r="B11" s="19" t="s">
        <v>33</v>
      </c>
      <c r="C11" s="89"/>
      <c r="D11" s="88"/>
      <c r="E11" s="84" t="s">
        <v>163</v>
      </c>
      <c r="F11" s="17"/>
    </row>
    <row r="12" spans="1:51" ht="56.25" x14ac:dyDescent="0.25">
      <c r="A12" s="20" t="s">
        <v>125</v>
      </c>
      <c r="B12" s="19" t="s">
        <v>33</v>
      </c>
      <c r="C12" s="89"/>
      <c r="D12" s="88"/>
      <c r="E12" s="84" t="s">
        <v>162</v>
      </c>
      <c r="F12" s="17"/>
    </row>
    <row r="13" spans="1:51" ht="56.25" x14ac:dyDescent="0.2">
      <c r="A13" s="20" t="s">
        <v>126</v>
      </c>
      <c r="B13" s="19" t="s">
        <v>33</v>
      </c>
      <c r="C13" s="89"/>
      <c r="D13" s="88"/>
      <c r="E13" s="84" t="s">
        <v>161</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2CD29175-39E1-4730-B4BE-6545B4C0A6A9}">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83BF-5513-41D8-9A3C-27632C7C03A5}">
  <sheetPr>
    <pageSetUpPr fitToPage="1"/>
  </sheetPr>
  <dimension ref="A1:AY47"/>
  <sheetViews>
    <sheetView zoomScale="90" zoomScaleNormal="90" workbookViewId="0">
      <selection activeCell="B13" sqref="B1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c r="C2" s="49"/>
      <c r="D2" s="49"/>
      <c r="E2" s="50"/>
      <c r="F2" s="13"/>
    </row>
    <row r="3" spans="1:51" ht="13.5" thickBot="1" x14ac:dyDescent="0.3">
      <c r="A3" s="71" t="s">
        <v>44</v>
      </c>
      <c r="B3" s="51"/>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77.25" customHeight="1" x14ac:dyDescent="0.25">
      <c r="A5" s="20" t="s">
        <v>118</v>
      </c>
      <c r="B5" s="19" t="s">
        <v>33</v>
      </c>
      <c r="C5" s="29"/>
      <c r="D5" s="75" t="s">
        <v>109</v>
      </c>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75" t="s">
        <v>170</v>
      </c>
      <c r="E6" s="29"/>
    </row>
    <row r="7" spans="1:51" s="16" customFormat="1" ht="54.75" customHeight="1" x14ac:dyDescent="0.25">
      <c r="A7" s="20" t="s">
        <v>120</v>
      </c>
      <c r="B7" s="19" t="s">
        <v>33</v>
      </c>
      <c r="C7" s="29"/>
      <c r="D7" s="75" t="s">
        <v>170</v>
      </c>
      <c r="E7" s="29"/>
    </row>
    <row r="8" spans="1:51" s="16" customFormat="1" ht="59.25" customHeight="1" x14ac:dyDescent="0.2">
      <c r="A8" s="20" t="s">
        <v>121</v>
      </c>
      <c r="B8" s="19" t="s">
        <v>33</v>
      </c>
      <c r="C8" s="67"/>
      <c r="D8" s="100" t="s">
        <v>170</v>
      </c>
      <c r="E8" s="69"/>
    </row>
    <row r="9" spans="1:51" s="16" customFormat="1" ht="59.25" customHeight="1" x14ac:dyDescent="0.2">
      <c r="A9" s="20" t="s">
        <v>122</v>
      </c>
      <c r="B9" s="19" t="s">
        <v>33</v>
      </c>
      <c r="C9" s="67"/>
      <c r="D9" s="100" t="s">
        <v>170</v>
      </c>
      <c r="E9" s="69"/>
      <c r="F9" s="17"/>
      <c r="G9" s="17"/>
      <c r="H9" s="17"/>
      <c r="I9" s="17"/>
      <c r="J9" s="17"/>
    </row>
    <row r="10" spans="1:51" s="16" customFormat="1" ht="40.5" customHeight="1" x14ac:dyDescent="0.2">
      <c r="A10" s="20" t="s">
        <v>123</v>
      </c>
      <c r="B10" s="19" t="s">
        <v>33</v>
      </c>
      <c r="C10" s="67"/>
      <c r="D10" s="100" t="s">
        <v>170</v>
      </c>
      <c r="E10" s="69"/>
      <c r="F10" s="17"/>
      <c r="G10" s="17"/>
      <c r="H10" s="17"/>
      <c r="I10" s="17"/>
      <c r="J10" s="17"/>
    </row>
    <row r="11" spans="1:51" ht="33.75" x14ac:dyDescent="0.2">
      <c r="A11" s="20" t="s">
        <v>124</v>
      </c>
      <c r="B11" s="19" t="s">
        <v>33</v>
      </c>
      <c r="C11" s="67"/>
      <c r="D11" s="100" t="s">
        <v>170</v>
      </c>
      <c r="E11" s="69"/>
      <c r="F11" s="17"/>
    </row>
    <row r="12" spans="1:51" ht="33.75" x14ac:dyDescent="0.2">
      <c r="A12" s="20" t="s">
        <v>125</v>
      </c>
      <c r="B12" s="19" t="s">
        <v>33</v>
      </c>
      <c r="C12" s="67"/>
      <c r="D12" s="100" t="s">
        <v>170</v>
      </c>
      <c r="E12" s="69"/>
      <c r="F12" s="17"/>
    </row>
    <row r="13" spans="1:51" ht="33.75" x14ac:dyDescent="0.2">
      <c r="A13" s="20" t="s">
        <v>126</v>
      </c>
      <c r="B13" s="19" t="s">
        <v>33</v>
      </c>
      <c r="C13" s="67"/>
      <c r="D13" s="100" t="s">
        <v>170</v>
      </c>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B1FFB370-3009-487D-828A-F48E6460D899}">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91FA-7881-4B32-8F49-1728A26388EA}">
  <sheetPr>
    <pageSetUpPr fitToPage="1"/>
  </sheetPr>
  <dimension ref="A1:AY47"/>
  <sheetViews>
    <sheetView zoomScale="90" zoomScaleNormal="90" workbookViewId="0">
      <selection activeCell="I11" sqref="I1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60" t="s">
        <v>171</v>
      </c>
      <c r="C2" s="61"/>
      <c r="D2" s="61"/>
      <c r="E2" s="62"/>
      <c r="F2" s="13"/>
    </row>
    <row r="3" spans="1:51" ht="13.5" thickBot="1" x14ac:dyDescent="0.3">
      <c r="A3" s="71" t="s">
        <v>44</v>
      </c>
      <c r="B3" s="63" t="s">
        <v>111</v>
      </c>
      <c r="C3" s="64"/>
      <c r="D3" s="64"/>
      <c r="E3" s="65"/>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33" t="s">
        <v>110</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47.25" customHeight="1" x14ac:dyDescent="0.25">
      <c r="A6" s="20" t="s">
        <v>119</v>
      </c>
      <c r="B6" s="19" t="s">
        <v>33</v>
      </c>
      <c r="C6" s="29"/>
      <c r="D6" s="29"/>
      <c r="E6" s="32" t="s">
        <v>110</v>
      </c>
    </row>
    <row r="7" spans="1:51" s="16" customFormat="1" ht="54.75" customHeight="1" x14ac:dyDescent="0.25">
      <c r="A7" s="20" t="s">
        <v>120</v>
      </c>
      <c r="B7" s="19" t="s">
        <v>33</v>
      </c>
      <c r="C7" s="29"/>
      <c r="D7" s="29"/>
      <c r="E7" s="32" t="s">
        <v>110</v>
      </c>
    </row>
    <row r="8" spans="1:51" s="16" customFormat="1" ht="59.25" customHeight="1" x14ac:dyDescent="0.25">
      <c r="A8" s="20" t="s">
        <v>121</v>
      </c>
      <c r="B8" s="19" t="s">
        <v>33</v>
      </c>
      <c r="C8" s="67"/>
      <c r="D8" s="67"/>
      <c r="E8" s="32" t="s">
        <v>110</v>
      </c>
    </row>
    <row r="9" spans="1:51" s="16" customFormat="1" ht="59.25" customHeight="1" x14ac:dyDescent="0.25">
      <c r="A9" s="20" t="s">
        <v>122</v>
      </c>
      <c r="B9" s="19" t="s">
        <v>33</v>
      </c>
      <c r="C9" s="67"/>
      <c r="D9" s="67"/>
      <c r="E9" s="32" t="s">
        <v>110</v>
      </c>
      <c r="F9" s="17"/>
      <c r="G9" s="17"/>
      <c r="H9" s="17"/>
      <c r="I9" s="17"/>
      <c r="J9" s="17"/>
    </row>
    <row r="10" spans="1:51" s="16" customFormat="1" ht="46.5" customHeight="1" x14ac:dyDescent="0.25">
      <c r="A10" s="20" t="s">
        <v>123</v>
      </c>
      <c r="B10" s="19" t="s">
        <v>33</v>
      </c>
      <c r="C10" s="67"/>
      <c r="D10" s="67"/>
      <c r="E10" s="32" t="s">
        <v>110</v>
      </c>
      <c r="F10" s="17"/>
      <c r="G10" s="17"/>
      <c r="H10" s="17"/>
      <c r="I10" s="17"/>
      <c r="J10" s="17"/>
    </row>
    <row r="11" spans="1:51" ht="56.25" x14ac:dyDescent="0.25">
      <c r="A11" s="20" t="s">
        <v>124</v>
      </c>
      <c r="B11" s="19" t="s">
        <v>33</v>
      </c>
      <c r="C11" s="67"/>
      <c r="D11" s="67"/>
      <c r="E11" s="32" t="s">
        <v>110</v>
      </c>
      <c r="F11" s="17"/>
    </row>
    <row r="12" spans="1:51" ht="56.25" x14ac:dyDescent="0.25">
      <c r="A12" s="20" t="s">
        <v>125</v>
      </c>
      <c r="B12" s="19" t="s">
        <v>33</v>
      </c>
      <c r="C12" s="67"/>
      <c r="D12" s="67"/>
      <c r="E12" s="32" t="s">
        <v>110</v>
      </c>
      <c r="F12" s="17"/>
    </row>
    <row r="13" spans="1:51" ht="56.25" x14ac:dyDescent="0.2">
      <c r="A13" s="20" t="s">
        <v>126</v>
      </c>
      <c r="B13" s="19" t="s">
        <v>33</v>
      </c>
      <c r="C13" s="67"/>
      <c r="D13" s="67"/>
      <c r="E13" s="32" t="s">
        <v>110</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6B4FF4EC-8BC7-444D-8C43-9E19A9FB7DF7}">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15C6-6898-47AA-A9F1-09361E674A3C}">
  <sheetPr>
    <pageSetUpPr fitToPage="1"/>
  </sheetPr>
  <dimension ref="A1:AY47"/>
  <sheetViews>
    <sheetView zoomScale="80" zoomScaleNormal="80" workbookViewId="0">
      <selection activeCell="B5" sqref="B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49</v>
      </c>
      <c r="C2" s="49"/>
      <c r="D2" s="49"/>
      <c r="E2" s="50"/>
      <c r="F2" s="13"/>
    </row>
    <row r="3" spans="1:51" ht="13.5" thickBot="1" x14ac:dyDescent="0.3">
      <c r="A3" s="71" t="s">
        <v>44</v>
      </c>
      <c r="B3" s="51" t="s">
        <v>48</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6.25" customHeight="1" x14ac:dyDescent="0.25">
      <c r="A5" s="20" t="s">
        <v>118</v>
      </c>
      <c r="B5" s="19" t="s">
        <v>33</v>
      </c>
      <c r="C5" s="72"/>
      <c r="D5" s="72"/>
      <c r="E5" s="72"/>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72"/>
      <c r="D6" s="72"/>
      <c r="E6" s="72"/>
    </row>
    <row r="7" spans="1:51" s="16" customFormat="1" ht="54.75" customHeight="1" x14ac:dyDescent="0.25">
      <c r="A7" s="20" t="s">
        <v>120</v>
      </c>
      <c r="B7" s="19" t="s">
        <v>33</v>
      </c>
      <c r="C7" s="72"/>
      <c r="D7" s="72"/>
      <c r="E7" s="72"/>
    </row>
    <row r="8" spans="1:51" s="16" customFormat="1" ht="59.25" customHeight="1" x14ac:dyDescent="0.25">
      <c r="A8" s="20" t="s">
        <v>121</v>
      </c>
      <c r="B8" s="19" t="s">
        <v>33</v>
      </c>
      <c r="C8" s="72"/>
      <c r="D8" s="72"/>
      <c r="E8" s="72"/>
    </row>
    <row r="9" spans="1:51" s="16" customFormat="1" ht="59.25" customHeight="1" x14ac:dyDescent="0.25">
      <c r="A9" s="20" t="s">
        <v>122</v>
      </c>
      <c r="B9" s="19" t="s">
        <v>33</v>
      </c>
      <c r="C9" s="72"/>
      <c r="D9" s="72"/>
      <c r="E9" s="72"/>
      <c r="F9" s="17"/>
      <c r="G9" s="17"/>
      <c r="H9" s="17"/>
      <c r="I9" s="17"/>
      <c r="J9" s="17"/>
    </row>
    <row r="10" spans="1:51" s="16" customFormat="1" ht="40.5" customHeight="1" x14ac:dyDescent="0.25">
      <c r="A10" s="20" t="s">
        <v>123</v>
      </c>
      <c r="B10" s="19" t="s">
        <v>33</v>
      </c>
      <c r="C10" s="72"/>
      <c r="D10" s="72"/>
      <c r="E10" s="72"/>
      <c r="F10" s="17"/>
      <c r="G10" s="17"/>
      <c r="H10" s="17"/>
      <c r="I10" s="17"/>
      <c r="J10" s="17"/>
    </row>
    <row r="11" spans="1:51" ht="33.75" x14ac:dyDescent="0.25">
      <c r="A11" s="20" t="s">
        <v>124</v>
      </c>
      <c r="B11" s="19" t="s">
        <v>33</v>
      </c>
      <c r="C11" s="72"/>
      <c r="D11" s="72"/>
      <c r="E11" s="72"/>
      <c r="F11" s="17"/>
    </row>
    <row r="12" spans="1:51" ht="33.75" x14ac:dyDescent="0.25">
      <c r="A12" s="20" t="s">
        <v>125</v>
      </c>
      <c r="B12" s="19" t="s">
        <v>33</v>
      </c>
      <c r="C12" s="72"/>
      <c r="D12" s="72"/>
      <c r="E12" s="72"/>
      <c r="F12" s="17"/>
    </row>
    <row r="13" spans="1:51" ht="33.75" x14ac:dyDescent="0.2">
      <c r="A13" s="20" t="s">
        <v>126</v>
      </c>
      <c r="B13" s="19" t="s">
        <v>33</v>
      </c>
      <c r="C13" s="72"/>
      <c r="D13" s="72"/>
      <c r="E13" s="72"/>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21CE2378-7763-4A86-9AC4-BEFBB1BFEDB0}">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702C-B5D7-4298-8B67-C5B32DA66778}">
  <sheetPr>
    <pageSetUpPr fitToPage="1"/>
  </sheetPr>
  <dimension ref="A1:AY47"/>
  <sheetViews>
    <sheetView zoomScale="80" zoomScaleNormal="80" workbookViewId="0">
      <selection activeCell="J10" sqref="J10"/>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114</v>
      </c>
      <c r="C2" s="49"/>
      <c r="D2" s="49"/>
      <c r="E2" s="50"/>
      <c r="F2" s="13"/>
    </row>
    <row r="3" spans="1:51" ht="13.5" thickBot="1" x14ac:dyDescent="0.3">
      <c r="A3" s="71" t="s">
        <v>44</v>
      </c>
      <c r="B3" s="51" t="s">
        <v>113</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
      <c r="A5" s="20" t="s">
        <v>118</v>
      </c>
      <c r="B5" s="19" t="s">
        <v>34</v>
      </c>
      <c r="C5" s="34" t="s">
        <v>112</v>
      </c>
      <c r="D5" s="102"/>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
      <c r="A6" s="20" t="s">
        <v>119</v>
      </c>
      <c r="B6" s="19" t="s">
        <v>34</v>
      </c>
      <c r="C6" s="34" t="s">
        <v>112</v>
      </c>
      <c r="D6" s="102"/>
      <c r="E6" s="29"/>
    </row>
    <row r="7" spans="1:51" s="16" customFormat="1" ht="54.75" customHeight="1" x14ac:dyDescent="0.2">
      <c r="A7" s="20" t="s">
        <v>120</v>
      </c>
      <c r="B7" s="19" t="s">
        <v>34</v>
      </c>
      <c r="C7" s="34" t="s">
        <v>112</v>
      </c>
      <c r="D7" s="102"/>
      <c r="E7" s="29"/>
    </row>
    <row r="8" spans="1:51" s="16" customFormat="1" ht="59.25" customHeight="1" x14ac:dyDescent="0.2">
      <c r="A8" s="20" t="s">
        <v>121</v>
      </c>
      <c r="B8" s="19" t="s">
        <v>34</v>
      </c>
      <c r="C8" s="34" t="s">
        <v>112</v>
      </c>
      <c r="D8" s="101"/>
      <c r="E8" s="69"/>
    </row>
    <row r="9" spans="1:51" s="16" customFormat="1" ht="59.25" customHeight="1" x14ac:dyDescent="0.2">
      <c r="A9" s="20" t="s">
        <v>122</v>
      </c>
      <c r="B9" s="19" t="s">
        <v>34</v>
      </c>
      <c r="C9" s="34" t="s">
        <v>112</v>
      </c>
      <c r="D9" s="101"/>
      <c r="E9" s="69"/>
      <c r="F9" s="17"/>
      <c r="G9" s="17"/>
      <c r="H9" s="17"/>
      <c r="I9" s="17"/>
      <c r="J9" s="17"/>
    </row>
    <row r="10" spans="1:51" s="16" customFormat="1" ht="40.5" customHeight="1" x14ac:dyDescent="0.2">
      <c r="A10" s="20" t="s">
        <v>123</v>
      </c>
      <c r="B10" s="19" t="s">
        <v>34</v>
      </c>
      <c r="C10" s="34" t="s">
        <v>112</v>
      </c>
      <c r="D10" s="101"/>
      <c r="E10" s="69"/>
      <c r="F10" s="17"/>
      <c r="G10" s="17"/>
      <c r="H10" s="17"/>
      <c r="I10" s="17"/>
      <c r="J10" s="17"/>
    </row>
    <row r="11" spans="1:51" ht="51" x14ac:dyDescent="0.2">
      <c r="A11" s="20" t="s">
        <v>124</v>
      </c>
      <c r="B11" s="19" t="s">
        <v>34</v>
      </c>
      <c r="C11" s="34" t="s">
        <v>112</v>
      </c>
      <c r="D11" s="101"/>
      <c r="E11" s="69"/>
      <c r="F11" s="17"/>
    </row>
    <row r="12" spans="1:51" ht="51" x14ac:dyDescent="0.2">
      <c r="A12" s="20" t="s">
        <v>125</v>
      </c>
      <c r="B12" s="19" t="s">
        <v>34</v>
      </c>
      <c r="C12" s="34" t="s">
        <v>112</v>
      </c>
      <c r="D12" s="101"/>
      <c r="E12" s="69"/>
      <c r="F12" s="17"/>
    </row>
    <row r="13" spans="1:51" ht="51" x14ac:dyDescent="0.2">
      <c r="A13" s="20" t="s">
        <v>126</v>
      </c>
      <c r="B13" s="19" t="s">
        <v>34</v>
      </c>
      <c r="C13" s="34" t="s">
        <v>112</v>
      </c>
      <c r="D13" s="101"/>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4F0D0853-7711-493F-8997-5E3C8B2C760C}">
      <formula1>$A$44:$A$47</formula1>
    </dataValidation>
  </dataValidations>
  <hyperlinks>
    <hyperlink ref="C5" r:id="rId1" display="http://www.nbs.sk/_img/Documents/_Legislativa/_Vestnik/ODPORUC_UDFT_1_2016.pdf" xr:uid="{6E8399FA-12C4-4E32-A70D-6B657F365AB8}"/>
    <hyperlink ref="C6:C13" r:id="rId2" display="http://www.nbs.sk/_img/Documents/_Legislativa/_Vestnik/ODPORUC_UDFT_1_2016.pdf" xr:uid="{BB4D28BD-6385-42C2-B321-DEB633348B92}"/>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E0DA3-AE63-42CA-A69B-BE9EFDE0E480}">
  <sheetPr>
    <pageSetUpPr fitToPage="1"/>
  </sheetPr>
  <dimension ref="A1:AY47"/>
  <sheetViews>
    <sheetView zoomScale="90" zoomScaleNormal="90" workbookViewId="0">
      <selection activeCell="D8" sqref="D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116</v>
      </c>
      <c r="C2" s="49"/>
      <c r="D2" s="49"/>
      <c r="E2" s="50"/>
      <c r="F2" s="13"/>
    </row>
    <row r="3" spans="1:51" ht="13.5" thickBot="1" x14ac:dyDescent="0.3">
      <c r="A3" s="71" t="s">
        <v>44</v>
      </c>
      <c r="B3" s="51" t="s">
        <v>115</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29"/>
    </row>
    <row r="7" spans="1:51" s="16" customFormat="1" ht="54.75" customHeight="1" x14ac:dyDescent="0.25">
      <c r="A7" s="20" t="s">
        <v>120</v>
      </c>
      <c r="B7" s="19" t="s">
        <v>33</v>
      </c>
      <c r="C7" s="29"/>
      <c r="D7" s="29"/>
      <c r="E7" s="29"/>
    </row>
    <row r="8" spans="1:51" s="16" customFormat="1" ht="59.25" customHeight="1" x14ac:dyDescent="0.2">
      <c r="A8" s="20" t="s">
        <v>121</v>
      </c>
      <c r="B8" s="19" t="s">
        <v>33</v>
      </c>
      <c r="C8" s="67"/>
      <c r="D8" s="67"/>
      <c r="E8" s="69"/>
    </row>
    <row r="9" spans="1:51" s="16" customFormat="1" ht="59.25" customHeight="1" x14ac:dyDescent="0.2">
      <c r="A9" s="20" t="s">
        <v>122</v>
      </c>
      <c r="B9" s="19" t="s">
        <v>33</v>
      </c>
      <c r="C9" s="67"/>
      <c r="D9" s="67"/>
      <c r="E9" s="69"/>
      <c r="F9" s="17"/>
      <c r="G9" s="17"/>
      <c r="H9" s="17"/>
      <c r="I9" s="17"/>
      <c r="J9" s="17"/>
    </row>
    <row r="10" spans="1:51" s="16" customFormat="1" ht="40.5" customHeight="1" x14ac:dyDescent="0.2">
      <c r="A10" s="20" t="s">
        <v>123</v>
      </c>
      <c r="B10" s="19" t="s">
        <v>33</v>
      </c>
      <c r="C10" s="67"/>
      <c r="D10" s="67"/>
      <c r="E10" s="69"/>
      <c r="F10" s="17"/>
      <c r="G10" s="17"/>
      <c r="H10" s="17"/>
      <c r="I10" s="17"/>
      <c r="J10" s="17"/>
    </row>
    <row r="11" spans="1:51" ht="33.75" x14ac:dyDescent="0.2">
      <c r="A11" s="20" t="s">
        <v>124</v>
      </c>
      <c r="B11" s="19" t="s">
        <v>33</v>
      </c>
      <c r="C11" s="67"/>
      <c r="D11" s="67"/>
      <c r="E11" s="69"/>
      <c r="F11" s="17"/>
    </row>
    <row r="12" spans="1:51" ht="33.75" x14ac:dyDescent="0.2">
      <c r="A12" s="20" t="s">
        <v>125</v>
      </c>
      <c r="B12" s="19" t="s">
        <v>33</v>
      </c>
      <c r="C12" s="67"/>
      <c r="D12" s="67"/>
      <c r="E12" s="69"/>
      <c r="F12" s="17"/>
    </row>
    <row r="13" spans="1:51" ht="33.75" x14ac:dyDescent="0.2">
      <c r="A13" s="20" t="s">
        <v>126</v>
      </c>
      <c r="B13" s="19" t="s">
        <v>33</v>
      </c>
      <c r="C13" s="67"/>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08028E5-4D48-4177-A895-2D14ADD11326}">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4CFA-A8D1-4926-AE0A-477784805DF2}">
  <sheetPr>
    <pageSetUpPr fitToPage="1"/>
  </sheetPr>
  <dimension ref="A1:AY47"/>
  <sheetViews>
    <sheetView zoomScale="90" zoomScaleNormal="90" workbookViewId="0">
      <selection activeCell="O8" sqref="O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c r="C2" s="49"/>
      <c r="D2" s="49"/>
      <c r="E2" s="50"/>
      <c r="F2" s="13"/>
    </row>
    <row r="3" spans="1:51" ht="13.5" thickBot="1" x14ac:dyDescent="0.3">
      <c r="A3" s="71" t="s">
        <v>44</v>
      </c>
      <c r="B3" s="51"/>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79.5" customHeight="1" x14ac:dyDescent="0.25">
      <c r="A5" s="20" t="s">
        <v>118</v>
      </c>
      <c r="B5" s="19" t="s">
        <v>34</v>
      </c>
      <c r="C5" s="18" t="s">
        <v>136</v>
      </c>
      <c r="D5" s="21"/>
      <c r="E5" s="21" t="s">
        <v>135</v>
      </c>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29"/>
      <c r="D6" s="29"/>
      <c r="E6" s="21" t="s">
        <v>50</v>
      </c>
    </row>
    <row r="7" spans="1:51" s="16" customFormat="1" ht="54.75" customHeight="1" x14ac:dyDescent="0.25">
      <c r="A7" s="20" t="s">
        <v>120</v>
      </c>
      <c r="B7" s="19" t="s">
        <v>34</v>
      </c>
      <c r="C7" s="29"/>
      <c r="D7" s="29"/>
      <c r="E7" s="21" t="s">
        <v>50</v>
      </c>
    </row>
    <row r="8" spans="1:51" s="16" customFormat="1" ht="59.25" customHeight="1" x14ac:dyDescent="0.25">
      <c r="A8" s="20" t="s">
        <v>121</v>
      </c>
      <c r="B8" s="19" t="s">
        <v>34</v>
      </c>
      <c r="C8" s="67"/>
      <c r="D8" s="67"/>
      <c r="E8" s="21" t="s">
        <v>50</v>
      </c>
    </row>
    <row r="9" spans="1:51" s="16" customFormat="1" ht="59.25" customHeight="1" x14ac:dyDescent="0.25">
      <c r="A9" s="20" t="s">
        <v>122</v>
      </c>
      <c r="B9" s="19" t="s">
        <v>34</v>
      </c>
      <c r="C9" s="67"/>
      <c r="D9" s="67"/>
      <c r="E9" s="21" t="s">
        <v>50</v>
      </c>
      <c r="F9" s="17"/>
      <c r="G9" s="17"/>
      <c r="H9" s="17"/>
      <c r="I9" s="17"/>
      <c r="J9" s="17"/>
    </row>
    <row r="10" spans="1:51" s="16" customFormat="1" ht="40.5" customHeight="1" x14ac:dyDescent="0.25">
      <c r="A10" s="20" t="s">
        <v>123</v>
      </c>
      <c r="B10" s="19" t="s">
        <v>34</v>
      </c>
      <c r="C10" s="67"/>
      <c r="D10" s="67"/>
      <c r="E10" s="21" t="s">
        <v>50</v>
      </c>
      <c r="F10" s="17"/>
      <c r="G10" s="17"/>
      <c r="H10" s="17"/>
      <c r="I10" s="17"/>
      <c r="J10" s="17"/>
    </row>
    <row r="11" spans="1:51" ht="33.75" x14ac:dyDescent="0.25">
      <c r="A11" s="20" t="s">
        <v>124</v>
      </c>
      <c r="B11" s="19" t="s">
        <v>34</v>
      </c>
      <c r="C11" s="67"/>
      <c r="D11" s="67"/>
      <c r="E11" s="21" t="s">
        <v>50</v>
      </c>
      <c r="F11" s="17"/>
    </row>
    <row r="12" spans="1:51" ht="33.75" x14ac:dyDescent="0.25">
      <c r="A12" s="20" t="s">
        <v>125</v>
      </c>
      <c r="B12" s="19" t="s">
        <v>34</v>
      </c>
      <c r="C12" s="67"/>
      <c r="D12" s="67"/>
      <c r="E12" s="21" t="s">
        <v>50</v>
      </c>
      <c r="F12" s="17"/>
    </row>
    <row r="13" spans="1:51" ht="33.75" x14ac:dyDescent="0.2">
      <c r="A13" s="20" t="s">
        <v>126</v>
      </c>
      <c r="B13" s="19" t="s">
        <v>34</v>
      </c>
      <c r="C13" s="67"/>
      <c r="D13" s="67"/>
      <c r="E13" s="21" t="s">
        <v>50</v>
      </c>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69DF01D-982B-4C7C-B5E5-FC5F886EA809}">
      <formula1>$A$44:$A$47</formula1>
    </dataValidation>
  </dataValidations>
  <pageMargins left="0.23622047244094491" right="0.23622047244094491" top="0.74803149606299213" bottom="0.74803149606299213" header="0.31496062992125984" footer="0.31496062992125984"/>
  <pageSetup paperSize="9" scale="86"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41995-34D3-46EF-9854-3A0B3350D5B6}">
  <sheetPr>
    <pageSetUpPr fitToPage="1"/>
  </sheetPr>
  <dimension ref="A1:AY47"/>
  <sheetViews>
    <sheetView zoomScale="90" zoomScaleNormal="90" workbookViewId="0">
      <selection activeCell="F2" sqref="F2"/>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53</v>
      </c>
      <c r="C2" s="49"/>
      <c r="D2" s="49"/>
      <c r="E2" s="50"/>
      <c r="F2" s="13"/>
    </row>
    <row r="3" spans="1:51" ht="13.5" thickBot="1" x14ac:dyDescent="0.3">
      <c r="A3" s="71" t="s">
        <v>44</v>
      </c>
      <c r="B3" s="51" t="s">
        <v>52</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34</v>
      </c>
      <c r="C5" s="27" t="s">
        <v>51</v>
      </c>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27" t="s">
        <v>51</v>
      </c>
      <c r="D6" s="29"/>
      <c r="E6" s="29"/>
    </row>
    <row r="7" spans="1:51" s="16" customFormat="1" ht="54.75" customHeight="1" x14ac:dyDescent="0.25">
      <c r="A7" s="20" t="s">
        <v>120</v>
      </c>
      <c r="B7" s="19" t="s">
        <v>34</v>
      </c>
      <c r="C7" s="27" t="s">
        <v>51</v>
      </c>
      <c r="D7" s="29"/>
      <c r="E7" s="29"/>
    </row>
    <row r="8" spans="1:51" s="16" customFormat="1" ht="59.25" customHeight="1" x14ac:dyDescent="0.2">
      <c r="A8" s="20" t="s">
        <v>121</v>
      </c>
      <c r="B8" s="19" t="s">
        <v>34</v>
      </c>
      <c r="C8" s="27" t="s">
        <v>51</v>
      </c>
      <c r="D8" s="67"/>
      <c r="E8" s="69"/>
    </row>
    <row r="9" spans="1:51" s="16" customFormat="1" ht="59.25" customHeight="1" x14ac:dyDescent="0.2">
      <c r="A9" s="20" t="s">
        <v>122</v>
      </c>
      <c r="B9" s="19" t="s">
        <v>34</v>
      </c>
      <c r="C9" s="27" t="s">
        <v>51</v>
      </c>
      <c r="D9" s="67"/>
      <c r="E9" s="69"/>
      <c r="F9" s="17"/>
      <c r="G9" s="17"/>
      <c r="H9" s="17"/>
      <c r="I9" s="17"/>
      <c r="J9" s="17"/>
    </row>
    <row r="10" spans="1:51" s="16" customFormat="1" ht="40.5" customHeight="1" x14ac:dyDescent="0.2">
      <c r="A10" s="20" t="s">
        <v>123</v>
      </c>
      <c r="B10" s="19" t="s">
        <v>34</v>
      </c>
      <c r="C10" s="27" t="s">
        <v>51</v>
      </c>
      <c r="D10" s="67"/>
      <c r="E10" s="69"/>
      <c r="F10" s="17"/>
      <c r="G10" s="17"/>
      <c r="H10" s="17"/>
      <c r="I10" s="17"/>
      <c r="J10" s="17"/>
    </row>
    <row r="11" spans="1:51" ht="45" x14ac:dyDescent="0.2">
      <c r="A11" s="20" t="s">
        <v>124</v>
      </c>
      <c r="B11" s="19" t="s">
        <v>34</v>
      </c>
      <c r="C11" s="27" t="s">
        <v>51</v>
      </c>
      <c r="D11" s="67"/>
      <c r="E11" s="69"/>
      <c r="F11" s="17"/>
    </row>
    <row r="12" spans="1:51" ht="45" x14ac:dyDescent="0.2">
      <c r="A12" s="20" t="s">
        <v>125</v>
      </c>
      <c r="B12" s="19" t="s">
        <v>34</v>
      </c>
      <c r="C12" s="27" t="s">
        <v>51</v>
      </c>
      <c r="D12" s="67"/>
      <c r="E12" s="69"/>
      <c r="F12" s="17"/>
    </row>
    <row r="13" spans="1:51" ht="45" x14ac:dyDescent="0.2">
      <c r="A13" s="20" t="s">
        <v>126</v>
      </c>
      <c r="B13" s="19" t="s">
        <v>34</v>
      </c>
      <c r="C13" s="27" t="s">
        <v>51</v>
      </c>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9E95C15-650E-4EFD-9726-16654D7AFF86}">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8DE2-55BB-4F6D-AD35-527680DB39D9}">
  <dimension ref="A1:AY47"/>
  <sheetViews>
    <sheetView zoomScale="80" zoomScaleNormal="80" workbookViewId="0">
      <selection activeCell="A5" sqref="A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2" t="s">
        <v>55</v>
      </c>
      <c r="C2" s="43"/>
      <c r="D2" s="43"/>
      <c r="E2" s="44"/>
      <c r="F2" s="13"/>
    </row>
    <row r="3" spans="1:51" ht="13.5" thickBot="1" x14ac:dyDescent="0.3">
      <c r="A3" s="71" t="s">
        <v>44</v>
      </c>
      <c r="B3" s="45" t="s">
        <v>54</v>
      </c>
      <c r="C3" s="46"/>
      <c r="D3" s="46"/>
      <c r="E3" s="47"/>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4.75" customHeight="1" x14ac:dyDescent="0.25">
      <c r="A5" s="20" t="s">
        <v>118</v>
      </c>
      <c r="B5" s="19" t="s">
        <v>33</v>
      </c>
      <c r="C5" s="29"/>
      <c r="D5" s="29"/>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9"/>
      <c r="D6" s="29"/>
      <c r="E6" s="29"/>
    </row>
    <row r="7" spans="1:51" s="16" customFormat="1" ht="54.75" customHeight="1" x14ac:dyDescent="0.25">
      <c r="A7" s="20" t="s">
        <v>120</v>
      </c>
      <c r="B7" s="19" t="s">
        <v>33</v>
      </c>
      <c r="C7" s="29"/>
      <c r="D7" s="29"/>
      <c r="E7" s="29"/>
    </row>
    <row r="8" spans="1:51" s="16" customFormat="1" ht="59.25" customHeight="1" x14ac:dyDescent="0.2">
      <c r="A8" s="20" t="s">
        <v>121</v>
      </c>
      <c r="B8" s="19" t="s">
        <v>33</v>
      </c>
      <c r="C8" s="67"/>
      <c r="D8" s="67"/>
      <c r="E8" s="69"/>
    </row>
    <row r="9" spans="1:51" s="16" customFormat="1" ht="59.25" customHeight="1" x14ac:dyDescent="0.2">
      <c r="A9" s="20" t="s">
        <v>122</v>
      </c>
      <c r="B9" s="19" t="s">
        <v>33</v>
      </c>
      <c r="C9" s="67"/>
      <c r="D9" s="67"/>
      <c r="E9" s="69"/>
      <c r="F9" s="17"/>
      <c r="G9" s="17"/>
      <c r="H9" s="17"/>
      <c r="I9" s="17"/>
      <c r="J9" s="17"/>
    </row>
    <row r="10" spans="1:51" s="16" customFormat="1" ht="40.5" customHeight="1" x14ac:dyDescent="0.2">
      <c r="A10" s="20" t="s">
        <v>123</v>
      </c>
      <c r="B10" s="19" t="s">
        <v>33</v>
      </c>
      <c r="C10" s="67"/>
      <c r="D10" s="67"/>
      <c r="E10" s="69"/>
      <c r="F10" s="17"/>
      <c r="G10" s="17"/>
      <c r="H10" s="17"/>
      <c r="I10" s="17"/>
      <c r="J10" s="17"/>
    </row>
    <row r="11" spans="1:51" ht="33.75" x14ac:dyDescent="0.2">
      <c r="A11" s="20" t="s">
        <v>124</v>
      </c>
      <c r="B11" s="19" t="s">
        <v>33</v>
      </c>
      <c r="C11" s="67"/>
      <c r="D11" s="67"/>
      <c r="E11" s="69"/>
      <c r="F11" s="17"/>
    </row>
    <row r="12" spans="1:51" ht="33.75" x14ac:dyDescent="0.2">
      <c r="A12" s="20" t="s">
        <v>125</v>
      </c>
      <c r="B12" s="19" t="s">
        <v>33</v>
      </c>
      <c r="C12" s="67"/>
      <c r="D12" s="67"/>
      <c r="E12" s="69"/>
      <c r="F12" s="17"/>
    </row>
    <row r="13" spans="1:51" ht="33.75" x14ac:dyDescent="0.2">
      <c r="A13" s="20" t="s">
        <v>126</v>
      </c>
      <c r="B13" s="19" t="s">
        <v>33</v>
      </c>
      <c r="C13" s="67"/>
      <c r="D13" s="67"/>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350C142-9CA2-4544-803B-98F13ED6E340}">
      <formula1>$A$44:$A$47</formula1>
    </dataValidation>
  </dataValidations>
  <pageMargins left="0.23622047244094491" right="0.23622047244094491" top="0.74803149606299213" bottom="0.74803149606299213" header="0.31496062992125984" footer="0.31496062992125984"/>
  <pageSetup paperSize="9" scale="75"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B39D-934F-412F-921A-662F2477E441}">
  <sheetPr>
    <pageSetUpPr fitToPage="1"/>
  </sheetPr>
  <dimension ref="A1:AY47"/>
  <sheetViews>
    <sheetView zoomScaleNormal="100" workbookViewId="0">
      <selection activeCell="A19" sqref="A19"/>
    </sheetView>
  </sheetViews>
  <sheetFormatPr defaultRowHeight="12.75" x14ac:dyDescent="0.2"/>
  <cols>
    <col min="1" max="1" width="38.5703125" style="13" customWidth="1"/>
    <col min="2" max="2" width="30.42578125" style="13" customWidth="1"/>
    <col min="3" max="3" width="34.570312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39" t="s">
        <v>134</v>
      </c>
      <c r="B1" s="40"/>
      <c r="C1" s="40"/>
      <c r="D1" s="40"/>
      <c r="E1" s="41"/>
      <c r="F1" s="13"/>
    </row>
    <row r="2" spans="1:51" ht="13.5" thickBot="1" x14ac:dyDescent="0.25">
      <c r="A2" s="26" t="s">
        <v>46</v>
      </c>
      <c r="B2" s="48" t="s">
        <v>142</v>
      </c>
      <c r="C2" s="49"/>
      <c r="D2" s="49"/>
      <c r="E2" s="50"/>
      <c r="F2" s="13"/>
    </row>
    <row r="3" spans="1:51" ht="13.5" thickBot="1" x14ac:dyDescent="0.3">
      <c r="A3" s="71" t="s">
        <v>44</v>
      </c>
      <c r="B3" s="51" t="s">
        <v>141</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56.25" x14ac:dyDescent="0.25">
      <c r="A5" s="20" t="s">
        <v>118</v>
      </c>
      <c r="B5" s="19" t="s">
        <v>34</v>
      </c>
      <c r="C5" s="27" t="s">
        <v>140</v>
      </c>
      <c r="D5" s="29"/>
      <c r="E5" s="75"/>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22.5" x14ac:dyDescent="0.25">
      <c r="A6" s="20" t="s">
        <v>119</v>
      </c>
      <c r="B6" s="19" t="s">
        <v>34</v>
      </c>
      <c r="C6" s="27" t="s">
        <v>139</v>
      </c>
      <c r="D6" s="29"/>
      <c r="E6" s="27"/>
    </row>
    <row r="7" spans="1:51" s="16" customFormat="1" ht="22.5" x14ac:dyDescent="0.25">
      <c r="A7" s="20" t="s">
        <v>120</v>
      </c>
      <c r="B7" s="19" t="s">
        <v>34</v>
      </c>
      <c r="C7" s="27" t="s">
        <v>139</v>
      </c>
      <c r="D7" s="29"/>
      <c r="E7" s="27"/>
    </row>
    <row r="8" spans="1:51" s="16" customFormat="1" x14ac:dyDescent="0.2">
      <c r="A8" s="20" t="s">
        <v>121</v>
      </c>
      <c r="B8" s="19" t="s">
        <v>34</v>
      </c>
      <c r="C8" s="27" t="s">
        <v>139</v>
      </c>
      <c r="D8" s="67"/>
      <c r="E8" s="69"/>
    </row>
    <row r="9" spans="1:51" s="16" customFormat="1" ht="33.75" x14ac:dyDescent="0.2">
      <c r="A9" s="20" t="s">
        <v>122</v>
      </c>
      <c r="B9" s="19" t="s">
        <v>34</v>
      </c>
      <c r="C9" s="27" t="s">
        <v>139</v>
      </c>
      <c r="D9" s="67"/>
      <c r="E9" s="69"/>
      <c r="F9" s="17"/>
      <c r="G9" s="17"/>
      <c r="H9" s="17"/>
      <c r="I9" s="17"/>
      <c r="J9" s="17"/>
    </row>
    <row r="10" spans="1:51" s="16" customFormat="1" ht="33.75" x14ac:dyDescent="0.25">
      <c r="A10" s="20" t="s">
        <v>123</v>
      </c>
      <c r="B10" s="19" t="s">
        <v>34</v>
      </c>
      <c r="C10" s="27" t="s">
        <v>139</v>
      </c>
      <c r="D10" s="67"/>
      <c r="E10" s="74"/>
      <c r="F10" s="17"/>
      <c r="G10" s="17"/>
      <c r="H10" s="17"/>
      <c r="I10" s="17"/>
      <c r="J10" s="17"/>
    </row>
    <row r="11" spans="1:51" ht="33.75" x14ac:dyDescent="0.2">
      <c r="A11" s="20" t="s">
        <v>124</v>
      </c>
      <c r="B11" s="19" t="s">
        <v>34</v>
      </c>
      <c r="C11" s="27" t="s">
        <v>139</v>
      </c>
      <c r="D11" s="67"/>
      <c r="E11" s="69"/>
      <c r="F11" s="17"/>
    </row>
    <row r="12" spans="1:51" ht="33.75" x14ac:dyDescent="0.2">
      <c r="A12" s="20" t="s">
        <v>125</v>
      </c>
      <c r="B12" s="19" t="s">
        <v>34</v>
      </c>
      <c r="C12" s="27" t="s">
        <v>138</v>
      </c>
      <c r="D12" s="67"/>
      <c r="E12" s="73"/>
      <c r="F12" s="17"/>
    </row>
    <row r="13" spans="1:51" ht="33.75" x14ac:dyDescent="0.2">
      <c r="A13" s="20" t="s">
        <v>126</v>
      </c>
      <c r="B13" s="19" t="s">
        <v>34</v>
      </c>
      <c r="C13" s="27" t="s">
        <v>137</v>
      </c>
      <c r="D13" s="67"/>
      <c r="E13" s="73"/>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25F9ED1-2AD9-43BC-B672-7332283EA303}">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6522-1F6D-435F-9B45-8923D4DB41F7}">
  <sheetPr>
    <pageSetUpPr fitToPage="1"/>
  </sheetPr>
  <dimension ref="A1:AY47"/>
  <sheetViews>
    <sheetView zoomScale="80" zoomScaleNormal="80" workbookViewId="0">
      <selection activeCell="D6" sqref="D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2" t="s">
        <v>56</v>
      </c>
      <c r="C2" s="43"/>
      <c r="D2" s="43"/>
      <c r="E2" s="44"/>
      <c r="F2" s="13"/>
    </row>
    <row r="3" spans="1:51" ht="13.5" thickBot="1" x14ac:dyDescent="0.3">
      <c r="A3" s="71" t="s">
        <v>44</v>
      </c>
      <c r="B3" s="45" t="s">
        <v>144</v>
      </c>
      <c r="C3" s="46"/>
      <c r="D3" s="46"/>
      <c r="E3" s="47"/>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148.5" customHeight="1" x14ac:dyDescent="0.25">
      <c r="A5" s="20" t="s">
        <v>118</v>
      </c>
      <c r="B5" s="19" t="s">
        <v>34</v>
      </c>
      <c r="C5" s="79"/>
      <c r="D5" s="72" t="s">
        <v>143</v>
      </c>
      <c r="E5" s="7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34</v>
      </c>
      <c r="C6" s="79"/>
      <c r="D6" s="79"/>
      <c r="E6" s="79"/>
    </row>
    <row r="7" spans="1:51" s="16" customFormat="1" ht="54.75" customHeight="1" x14ac:dyDescent="0.25">
      <c r="A7" s="20" t="s">
        <v>120</v>
      </c>
      <c r="B7" s="19" t="s">
        <v>34</v>
      </c>
      <c r="C7" s="79"/>
      <c r="D7" s="79"/>
      <c r="E7" s="79"/>
    </row>
    <row r="8" spans="1:51" s="16" customFormat="1" ht="59.25" customHeight="1" x14ac:dyDescent="0.25">
      <c r="A8" s="20" t="s">
        <v>121</v>
      </c>
      <c r="B8" s="19" t="s">
        <v>34</v>
      </c>
      <c r="C8" s="77"/>
      <c r="D8" s="77"/>
      <c r="E8" s="78"/>
    </row>
    <row r="9" spans="1:51" s="16" customFormat="1" ht="59.25" customHeight="1" x14ac:dyDescent="0.25">
      <c r="A9" s="20" t="s">
        <v>122</v>
      </c>
      <c r="B9" s="19" t="s">
        <v>34</v>
      </c>
      <c r="C9" s="77"/>
      <c r="D9" s="77"/>
      <c r="E9" s="78"/>
      <c r="F9" s="17"/>
      <c r="G9" s="17"/>
      <c r="H9" s="17"/>
      <c r="I9" s="17"/>
      <c r="J9" s="17"/>
    </row>
    <row r="10" spans="1:51" s="16" customFormat="1" ht="40.5" customHeight="1" x14ac:dyDescent="0.25">
      <c r="A10" s="20" t="s">
        <v>123</v>
      </c>
      <c r="B10" s="19" t="s">
        <v>34</v>
      </c>
      <c r="C10" s="77"/>
      <c r="D10" s="77"/>
      <c r="E10" s="78"/>
      <c r="F10" s="17"/>
      <c r="G10" s="17"/>
      <c r="H10" s="17"/>
      <c r="I10" s="17"/>
      <c r="J10" s="17"/>
    </row>
    <row r="11" spans="1:51" ht="33.75" x14ac:dyDescent="0.25">
      <c r="A11" s="20" t="s">
        <v>124</v>
      </c>
      <c r="B11" s="19" t="s">
        <v>34</v>
      </c>
      <c r="C11" s="77"/>
      <c r="D11" s="77"/>
      <c r="E11" s="78"/>
      <c r="F11" s="17"/>
    </row>
    <row r="12" spans="1:51" ht="33.75" x14ac:dyDescent="0.25">
      <c r="A12" s="20" t="s">
        <v>125</v>
      </c>
      <c r="B12" s="19" t="s">
        <v>34</v>
      </c>
      <c r="C12" s="77"/>
      <c r="D12" s="77"/>
      <c r="E12" s="78"/>
      <c r="F12" s="17"/>
    </row>
    <row r="13" spans="1:51" ht="33.75" x14ac:dyDescent="0.2">
      <c r="A13" s="20" t="s">
        <v>126</v>
      </c>
      <c r="B13" s="19" t="s">
        <v>34</v>
      </c>
      <c r="C13" s="77"/>
      <c r="D13" s="77"/>
      <c r="E13" s="7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5624DF0-B6A2-444F-ADE0-38B189E7960E}">
      <formula1>$A$44:$A$47</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BBD-D46C-4628-9A9C-B44BD4D687D7}">
  <sheetPr>
    <pageSetUpPr fitToPage="1"/>
  </sheetPr>
  <dimension ref="A1:AY47"/>
  <sheetViews>
    <sheetView zoomScale="80" zoomScaleNormal="80" workbookViewId="0">
      <selection activeCell="C5" sqref="C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39" t="s">
        <v>134</v>
      </c>
      <c r="B1" s="40"/>
      <c r="C1" s="40"/>
      <c r="D1" s="40"/>
      <c r="E1" s="41"/>
      <c r="F1" s="13"/>
    </row>
    <row r="2" spans="1:51" ht="13.5" thickBot="1" x14ac:dyDescent="0.25">
      <c r="A2" s="26" t="s">
        <v>46</v>
      </c>
      <c r="B2" s="48" t="s">
        <v>60</v>
      </c>
      <c r="C2" s="49"/>
      <c r="D2" s="49"/>
      <c r="E2" s="50"/>
      <c r="F2" s="13"/>
    </row>
    <row r="3" spans="1:51" ht="13.5" thickBot="1" x14ac:dyDescent="0.3">
      <c r="A3" s="71" t="s">
        <v>44</v>
      </c>
      <c r="B3" s="51" t="s">
        <v>59</v>
      </c>
      <c r="C3" s="52"/>
      <c r="D3" s="52"/>
      <c r="E3" s="53"/>
      <c r="F3" s="13"/>
    </row>
    <row r="4" spans="1:51" s="23" customFormat="1" ht="65.25" customHeight="1" x14ac:dyDescent="0.25">
      <c r="A4" s="25" t="s">
        <v>133</v>
      </c>
      <c r="B4" s="24" t="s">
        <v>42</v>
      </c>
      <c r="C4" s="24" t="s">
        <v>41</v>
      </c>
      <c r="D4" s="24" t="s">
        <v>40</v>
      </c>
      <c r="E4" s="24" t="s">
        <v>39</v>
      </c>
      <c r="F4" s="16"/>
      <c r="I4" s="13"/>
      <c r="J4" s="16"/>
      <c r="K4" s="16"/>
      <c r="L4" s="16"/>
      <c r="M4" s="16"/>
      <c r="N4" s="16"/>
      <c r="O4" s="16"/>
      <c r="P4" s="16"/>
      <c r="Q4" s="16"/>
      <c r="R4" s="16"/>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2" customFormat="1" ht="225" x14ac:dyDescent="0.25">
      <c r="A5" s="20" t="s">
        <v>118</v>
      </c>
      <c r="B5" s="19" t="s">
        <v>33</v>
      </c>
      <c r="C5" s="27" t="s">
        <v>58</v>
      </c>
      <c r="D5" s="28" t="s">
        <v>57</v>
      </c>
      <c r="E5" s="29"/>
      <c r="F5" s="17"/>
      <c r="G5" s="16"/>
      <c r="H5" s="16"/>
      <c r="I5" s="16"/>
      <c r="J5" s="16"/>
      <c r="K5" s="16"/>
      <c r="L5" s="16"/>
      <c r="M5" s="16"/>
      <c r="N5" s="16"/>
      <c r="O5" s="16"/>
      <c r="P5" s="16"/>
      <c r="Q5" s="16"/>
      <c r="R5" s="16"/>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6" customFormat="1" ht="39.75" customHeight="1" x14ac:dyDescent="0.25">
      <c r="A6" s="20" t="s">
        <v>119</v>
      </c>
      <c r="B6" s="19" t="s">
        <v>33</v>
      </c>
      <c r="C6" s="27" t="s">
        <v>58</v>
      </c>
      <c r="D6" s="28" t="s">
        <v>57</v>
      </c>
      <c r="E6" s="29"/>
    </row>
    <row r="7" spans="1:51" s="16" customFormat="1" ht="54.75" customHeight="1" x14ac:dyDescent="0.25">
      <c r="A7" s="20" t="s">
        <v>120</v>
      </c>
      <c r="B7" s="19" t="s">
        <v>33</v>
      </c>
      <c r="C7" s="27" t="s">
        <v>58</v>
      </c>
      <c r="D7" s="28" t="s">
        <v>57</v>
      </c>
      <c r="E7" s="29"/>
    </row>
    <row r="8" spans="1:51" s="16" customFormat="1" ht="59.25" customHeight="1" x14ac:dyDescent="0.2">
      <c r="A8" s="20" t="s">
        <v>121</v>
      </c>
      <c r="B8" s="19" t="s">
        <v>33</v>
      </c>
      <c r="C8" s="27" t="s">
        <v>58</v>
      </c>
      <c r="D8" s="28" t="s">
        <v>57</v>
      </c>
      <c r="E8" s="69"/>
    </row>
    <row r="9" spans="1:51" s="16" customFormat="1" ht="59.25" customHeight="1" x14ac:dyDescent="0.2">
      <c r="A9" s="20" t="s">
        <v>122</v>
      </c>
      <c r="B9" s="19" t="s">
        <v>33</v>
      </c>
      <c r="C9" s="27" t="s">
        <v>58</v>
      </c>
      <c r="D9" s="28" t="s">
        <v>57</v>
      </c>
      <c r="E9" s="69"/>
      <c r="F9" s="17"/>
      <c r="G9" s="17"/>
      <c r="H9" s="17"/>
      <c r="I9" s="17"/>
      <c r="J9" s="17"/>
    </row>
    <row r="10" spans="1:51" s="16" customFormat="1" ht="40.5" customHeight="1" x14ac:dyDescent="0.2">
      <c r="A10" s="20" t="s">
        <v>123</v>
      </c>
      <c r="B10" s="19" t="s">
        <v>33</v>
      </c>
      <c r="C10" s="27" t="s">
        <v>58</v>
      </c>
      <c r="D10" s="28" t="s">
        <v>57</v>
      </c>
      <c r="E10" s="69"/>
      <c r="F10" s="17"/>
      <c r="G10" s="17"/>
      <c r="H10" s="17"/>
      <c r="I10" s="17"/>
      <c r="J10" s="17"/>
    </row>
    <row r="11" spans="1:51" ht="225" x14ac:dyDescent="0.2">
      <c r="A11" s="20" t="s">
        <v>124</v>
      </c>
      <c r="B11" s="19" t="s">
        <v>33</v>
      </c>
      <c r="C11" s="27" t="s">
        <v>58</v>
      </c>
      <c r="D11" s="28" t="s">
        <v>57</v>
      </c>
      <c r="E11" s="69"/>
      <c r="F11" s="17"/>
    </row>
    <row r="12" spans="1:51" ht="225" x14ac:dyDescent="0.2">
      <c r="A12" s="20" t="s">
        <v>125</v>
      </c>
      <c r="B12" s="19" t="s">
        <v>33</v>
      </c>
      <c r="C12" s="27" t="s">
        <v>58</v>
      </c>
      <c r="D12" s="28" t="s">
        <v>57</v>
      </c>
      <c r="E12" s="69"/>
      <c r="F12" s="17"/>
    </row>
    <row r="13" spans="1:51" ht="225" x14ac:dyDescent="0.2">
      <c r="A13" s="20" t="s">
        <v>126</v>
      </c>
      <c r="B13" s="19" t="s">
        <v>33</v>
      </c>
      <c r="C13" s="27" t="s">
        <v>58</v>
      </c>
      <c r="D13" s="28" t="s">
        <v>57</v>
      </c>
      <c r="E13" s="66"/>
    </row>
    <row r="44" spans="1:1" x14ac:dyDescent="0.2">
      <c r="A44" s="15" t="s">
        <v>34</v>
      </c>
    </row>
    <row r="45" spans="1:1" x14ac:dyDescent="0.2">
      <c r="A45" s="15" t="s">
        <v>33</v>
      </c>
    </row>
    <row r="46" spans="1:1" x14ac:dyDescent="0.2">
      <c r="A46" s="15" t="s">
        <v>35</v>
      </c>
    </row>
    <row r="47" spans="1:1" x14ac:dyDescent="0.2">
      <c r="A47" s="15" t="s">
        <v>38</v>
      </c>
    </row>
  </sheetData>
  <sheetProtection password="E93A" sheet="1" formatCells="0" formatColumns="0" formatRows="0"/>
  <mergeCells count="3">
    <mergeCell ref="A1:E1"/>
    <mergeCell ref="B3:E3"/>
    <mergeCell ref="B2:E2"/>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0F92B7C-7F6D-437A-A619-E03B13D85E39}">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0963EA78-A1C4-4E0E-9315-5B84A63F35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89</vt:i4>
      </vt:variant>
    </vt:vector>
  </HeadingPairs>
  <TitlesOfParts>
    <vt:vector size="12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2024-08-20T12:37:25Z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