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540E23D7-A3FD-4F38-9F26-1D345E69196E}" xr6:coauthVersionLast="47" xr6:coauthVersionMax="47" xr10:uidLastSave="{00000000-0000-0000-0000-000000000000}"/>
  <bookViews>
    <workbookView xWindow="-120" yWindow="-120" windowWidth="29040" windowHeight="15840" tabRatio="861" xr2:uid="{67E9E7AC-7D65-4D80-ABE9-FA1F02830E62}"/>
  </bookViews>
  <sheets>
    <sheet name="Overview" sheetId="8" r:id="rId1"/>
    <sheet name="AT" sheetId="13" r:id="rId2"/>
    <sheet name="BE" sheetId="14" r:id="rId3"/>
    <sheet name="BG" sheetId="15" r:id="rId4"/>
    <sheet name="CY" sheetId="17" r:id="rId5"/>
    <sheet name="CZ" sheetId="18" r:id="rId6"/>
    <sheet name="DE" sheetId="23" r:id="rId7"/>
    <sheet name="DK" sheetId="19" r:id="rId8"/>
    <sheet name="EE" sheetId="20" r:id="rId9"/>
    <sheet name="EL" sheetId="24" r:id="rId10"/>
    <sheet name="ES" sheetId="41" r:id="rId11"/>
    <sheet name="FI" sheetId="21" r:id="rId12"/>
    <sheet name="FR" sheetId="22" r:id="rId13"/>
    <sheet name="HR" sheetId="16" r:id="rId14"/>
    <sheet name="HU" sheetId="25" r:id="rId15"/>
    <sheet name="IE" sheetId="27" r:id="rId16"/>
    <sheet name="IS" sheetId="26" r:id="rId17"/>
    <sheet name="IT" sheetId="28" r:id="rId18"/>
    <sheet name="LI" sheetId="30" r:id="rId19"/>
    <sheet name="LT" sheetId="31" r:id="rId20"/>
    <sheet name="LU" sheetId="32" r:id="rId21"/>
    <sheet name="LV" sheetId="29" r:id="rId22"/>
    <sheet name="MT" sheetId="33" r:id="rId23"/>
    <sheet name="NL" sheetId="34" r:id="rId24"/>
    <sheet name="NO" sheetId="35" r:id="rId25"/>
    <sheet name="PL" sheetId="36" r:id="rId26"/>
    <sheet name="PT" sheetId="37" r:id="rId27"/>
    <sheet name="RO" sheetId="38" r:id="rId28"/>
    <sheet name="SE" sheetId="42" r:id="rId29"/>
    <sheet name="SK" sheetId="39" r:id="rId30"/>
    <sheet name="SI" sheetId="40" r:id="rId31"/>
  </sheets>
  <externalReferences>
    <externalReference r:id="rId32"/>
    <externalReference r:id="rId33"/>
    <externalReference r:id="rId34"/>
  </externalReferences>
  <definedNames>
    <definedName name="_xlnm._FilterDatabase" localSheetId="0" hidden="1">Overview!$A$2:$AE$34</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BG!$A$1:$E$10</definedName>
    <definedName name="_xlnm.Print_Area" localSheetId="4">CY!$A$4:$F$7</definedName>
    <definedName name="_xlnm.Print_Area" localSheetId="6">DE!$A$1:$E$10</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PL!$A$1:$E$10</definedName>
    <definedName name="_xlnm.Print_Area" localSheetId="26">PT!$A$4:$F$7</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'[2]Questionnaire BP - Part I'!$O$3:$R$3</definedName>
    <definedName name="reply" localSheetId="2">'[2]Questionnaire BP - Part I'!$O$3:$R$3</definedName>
    <definedName name="reply" localSheetId="3">'[2]Questionnaire BP - Part I'!$O$3:$R$3</definedName>
    <definedName name="reply" localSheetId="4">'[2]Questionnaire BP - Part I'!$O$3:$R$3</definedName>
    <definedName name="reply" localSheetId="5">'[2]Questionnaire BP - Part I'!$O$3:$R$3</definedName>
    <definedName name="reply" localSheetId="6">'[2]Questionnaire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'[3]Questionnaire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0" i="8" l="1"/>
  <c r="BN9" i="8"/>
  <c r="BN8" i="8"/>
  <c r="BN7" i="8"/>
  <c r="BN6" i="8"/>
  <c r="BN5" i="8"/>
  <c r="J25" i="8"/>
  <c r="E5" i="8"/>
  <c r="AI5" i="8"/>
  <c r="AI6" i="8"/>
  <c r="AI7" i="8"/>
  <c r="AI8" i="8"/>
  <c r="AI9" i="8"/>
  <c r="AI10" i="8"/>
  <c r="AJ5" i="8"/>
  <c r="AJ6" i="8"/>
  <c r="AJ7" i="8"/>
  <c r="AJ8" i="8"/>
  <c r="AJ9" i="8"/>
  <c r="AJ10" i="8"/>
  <c r="E20" i="8" l="1"/>
  <c r="AN8" i="8" s="1"/>
  <c r="D20" i="8"/>
  <c r="AM8" i="8" s="1"/>
  <c r="M20" i="8"/>
  <c r="AV8" i="8" s="1"/>
  <c r="L20" i="8"/>
  <c r="AU8" i="8" s="1"/>
  <c r="AE20" i="8"/>
  <c r="V20" i="8"/>
  <c r="BE8" i="8" s="1"/>
  <c r="AK8" i="8"/>
  <c r="J20" i="8"/>
  <c r="AS8" i="8" s="1"/>
  <c r="W20" i="8"/>
  <c r="BF8" i="8" s="1"/>
  <c r="K20" i="8"/>
  <c r="AT8" i="8" s="1"/>
  <c r="AL8" i="8"/>
  <c r="N20" i="8"/>
  <c r="AW8" i="8" s="1"/>
  <c r="H20" i="8"/>
  <c r="AQ8" i="8" s="1"/>
  <c r="F20" i="8"/>
  <c r="AO8" i="8" s="1"/>
  <c r="Q20" i="8"/>
  <c r="AZ8" i="8" s="1"/>
  <c r="AB20" i="8"/>
  <c r="BK8" i="8" s="1"/>
  <c r="X20" i="8"/>
  <c r="BG8" i="8" s="1"/>
  <c r="I20" i="8"/>
  <c r="AR8" i="8" s="1"/>
  <c r="AD20" i="8"/>
  <c r="BM8" i="8" s="1"/>
  <c r="U20" i="8"/>
  <c r="BD8" i="8" s="1"/>
  <c r="AA20" i="8"/>
  <c r="BJ8" i="8" s="1"/>
  <c r="T20" i="8"/>
  <c r="BC8" i="8" s="1"/>
  <c r="P20" i="8"/>
  <c r="AY8" i="8" s="1"/>
  <c r="S20" i="8"/>
  <c r="BB8" i="8" s="1"/>
  <c r="AC20" i="8"/>
  <c r="BL8" i="8" s="1"/>
  <c r="O20" i="8"/>
  <c r="AX8" i="8" s="1"/>
  <c r="Z20" i="8"/>
  <c r="BI8" i="8" s="1"/>
  <c r="R20" i="8"/>
  <c r="BA8" i="8" s="1"/>
  <c r="Y20" i="8"/>
  <c r="BH8" i="8" s="1"/>
  <c r="G20" i="8"/>
  <c r="AP8" i="8" s="1"/>
  <c r="G10" i="8"/>
  <c r="AP6" i="8" s="1"/>
  <c r="X30" i="8"/>
  <c r="BG10" i="8" s="1"/>
  <c r="I30" i="8"/>
  <c r="AR10" i="8" s="1"/>
  <c r="W10" i="8"/>
  <c r="BF6" i="8" s="1"/>
  <c r="J5" i="8"/>
  <c r="AS5" i="8" s="1"/>
  <c r="V10" i="8"/>
  <c r="BE6" i="8" s="1"/>
  <c r="S30" i="8"/>
  <c r="BB10" i="8" s="1"/>
  <c r="Q30" i="8"/>
  <c r="AZ10" i="8" s="1"/>
  <c r="AK10" i="8"/>
  <c r="X10" i="8"/>
  <c r="BG6" i="8" s="1"/>
  <c r="M25" i="8"/>
  <c r="AV9" i="8" s="1"/>
  <c r="AB10" i="8"/>
  <c r="BK6" i="8" s="1"/>
  <c r="M15" i="8"/>
  <c r="AV7" i="8" s="1"/>
  <c r="M5" i="8"/>
  <c r="AV5" i="8" s="1"/>
  <c r="U25" i="8"/>
  <c r="BD9" i="8" s="1"/>
  <c r="J10" i="8"/>
  <c r="AS6" i="8" s="1"/>
  <c r="AK9" i="8"/>
  <c r="Z30" i="8"/>
  <c r="BI10" i="8" s="1"/>
  <c r="I25" i="8"/>
  <c r="AR9" i="8" s="1"/>
  <c r="W15" i="8"/>
  <c r="BF7" i="8" s="1"/>
  <c r="N10" i="8"/>
  <c r="AW6" i="8" s="1"/>
  <c r="R15" i="8"/>
  <c r="BA7" i="8" s="1"/>
  <c r="AA25" i="8"/>
  <c r="BJ9" i="8" s="1"/>
  <c r="G30" i="8"/>
  <c r="AP10" i="8" s="1"/>
  <c r="Z25" i="8"/>
  <c r="BI9" i="8" s="1"/>
  <c r="AD25" i="8"/>
  <c r="BM9" i="8" s="1"/>
  <c r="E15" i="8"/>
  <c r="AN7" i="8" s="1"/>
  <c r="U10" i="8"/>
  <c r="BD6" i="8" s="1"/>
  <c r="X5" i="8"/>
  <c r="BG5" i="8" s="1"/>
  <c r="F10" i="8"/>
  <c r="AO6" i="8" s="1"/>
  <c r="AL7" i="8"/>
  <c r="Q25" i="8"/>
  <c r="AZ9" i="8" s="1"/>
  <c r="D30" i="8"/>
  <c r="AM10" i="8" s="1"/>
  <c r="AD5" i="8"/>
  <c r="BM5" i="8" s="1"/>
  <c r="M30" i="8"/>
  <c r="AV10" i="8" s="1"/>
  <c r="R10" i="8"/>
  <c r="BA6" i="8" s="1"/>
  <c r="E10" i="8"/>
  <c r="AN6" i="8" s="1"/>
  <c r="AC30" i="8"/>
  <c r="BL10" i="8" s="1"/>
  <c r="AK7" i="8"/>
  <c r="AL10" i="8"/>
  <c r="H30" i="8"/>
  <c r="AQ10" i="8" s="1"/>
  <c r="R25" i="8"/>
  <c r="BA9" i="8" s="1"/>
  <c r="AA30" i="8"/>
  <c r="BJ10" i="8" s="1"/>
  <c r="G25" i="8"/>
  <c r="AP9" i="8" s="1"/>
  <c r="D10" i="8"/>
  <c r="AM6" i="8" s="1"/>
  <c r="T10" i="8"/>
  <c r="BC6" i="8" s="1"/>
  <c r="AA10" i="8"/>
  <c r="BJ6" i="8" s="1"/>
  <c r="L15" i="8"/>
  <c r="AU7" i="8" s="1"/>
  <c r="AS9" i="8"/>
  <c r="S10" i="8"/>
  <c r="BB6" i="8" s="1"/>
  <c r="H10" i="8"/>
  <c r="AQ6" i="8" s="1"/>
  <c r="K30" i="8"/>
  <c r="AT10" i="8" s="1"/>
  <c r="H15" i="8"/>
  <c r="AQ7" i="8" s="1"/>
  <c r="N25" i="8"/>
  <c r="AW9" i="8" s="1"/>
  <c r="V15" i="8"/>
  <c r="BE7" i="8" s="1"/>
  <c r="L25" i="8"/>
  <c r="AU9" i="8" s="1"/>
  <c r="D25" i="8"/>
  <c r="AM9" i="8" s="1"/>
  <c r="AD10" i="8"/>
  <c r="BM6" i="8" s="1"/>
  <c r="Y10" i="8"/>
  <c r="BH6" i="8" s="1"/>
  <c r="U15" i="8"/>
  <c r="BD7" i="8" s="1"/>
  <c r="O15" i="8"/>
  <c r="AX7" i="8" s="1"/>
  <c r="E25" i="8"/>
  <c r="AN9" i="8" s="1"/>
  <c r="Z15" i="8"/>
  <c r="BI7" i="8" s="1"/>
  <c r="I10" i="8"/>
  <c r="AR6" i="8" s="1"/>
  <c r="AK6" i="8"/>
  <c r="AD30" i="8"/>
  <c r="BM10" i="8" s="1"/>
  <c r="W25" i="8"/>
  <c r="BF9" i="8" s="1"/>
  <c r="O30" i="8"/>
  <c r="AX10" i="8" s="1"/>
  <c r="AB30" i="8"/>
  <c r="BK10" i="8" s="1"/>
  <c r="L10" i="8"/>
  <c r="AU6" i="8" s="1"/>
  <c r="N15" i="8"/>
  <c r="AW7" i="8" s="1"/>
  <c r="AB25" i="8"/>
  <c r="BK9" i="8" s="1"/>
  <c r="AA15" i="8"/>
  <c r="BJ7" i="8" s="1"/>
  <c r="M10" i="8"/>
  <c r="AV6" i="8" s="1"/>
  <c r="T30" i="8"/>
  <c r="BC10" i="8" s="1"/>
  <c r="P5" i="8"/>
  <c r="AY5" i="8" s="1"/>
  <c r="T15" i="8"/>
  <c r="BC7" i="8" s="1"/>
  <c r="F5" i="8"/>
  <c r="AO5" i="8" s="1"/>
  <c r="AC10" i="8"/>
  <c r="BL6" i="8" s="1"/>
  <c r="G15" i="8"/>
  <c r="AP7" i="8" s="1"/>
  <c r="E30" i="8"/>
  <c r="AN10" i="8" s="1"/>
  <c r="L30" i="8"/>
  <c r="AU10" i="8" s="1"/>
  <c r="V25" i="8"/>
  <c r="BE9" i="8" s="1"/>
  <c r="AL6" i="8"/>
  <c r="AD15" i="8"/>
  <c r="BM7" i="8" s="1"/>
  <c r="F25" i="8"/>
  <c r="AO9" i="8" s="1"/>
  <c r="T5" i="8"/>
  <c r="BC5" i="8" s="1"/>
  <c r="H25" i="8"/>
  <c r="AQ9" i="8" s="1"/>
  <c r="N30" i="8"/>
  <c r="AW10" i="8" s="1"/>
  <c r="X25" i="8"/>
  <c r="BG9" i="8" s="1"/>
  <c r="T25" i="8"/>
  <c r="BC9" i="8" s="1"/>
  <c r="AE30" i="8"/>
  <c r="AC15" i="8"/>
  <c r="BL7" i="8" s="1"/>
  <c r="R30" i="8"/>
  <c r="BA10" i="8" s="1"/>
  <c r="AL9" i="8"/>
  <c r="O25" i="8"/>
  <c r="AX9" i="8" s="1"/>
  <c r="U30" i="8"/>
  <c r="BD10" i="8" s="1"/>
  <c r="P25" i="8"/>
  <c r="AY9" i="8" s="1"/>
  <c r="O10" i="8"/>
  <c r="AX6" i="8" s="1"/>
  <c r="P10" i="8"/>
  <c r="AY6" i="8" s="1"/>
  <c r="Q10" i="8"/>
  <c r="AZ6" i="8" s="1"/>
  <c r="J30" i="8"/>
  <c r="AS10" i="8" s="1"/>
  <c r="Y25" i="8"/>
  <c r="BH9" i="8" s="1"/>
  <c r="V5" i="8"/>
  <c r="BE5" i="8" s="1"/>
  <c r="W30" i="8"/>
  <c r="BF10" i="8" s="1"/>
  <c r="AC25" i="8"/>
  <c r="BL9" i="8" s="1"/>
  <c r="X15" i="8"/>
  <c r="BG7" i="8" s="1"/>
  <c r="Y15" i="8"/>
  <c r="BH7" i="8" s="1"/>
  <c r="P30" i="8"/>
  <c r="AY10" i="8" s="1"/>
  <c r="K10" i="8"/>
  <c r="AT6" i="8" s="1"/>
  <c r="Y30" i="8"/>
  <c r="BH10" i="8" s="1"/>
  <c r="V30" i="8"/>
  <c r="BE10" i="8" s="1"/>
  <c r="Z10" i="8"/>
  <c r="BI6" i="8" s="1"/>
  <c r="S25" i="8"/>
  <c r="BB9" i="8" s="1"/>
  <c r="F30" i="8"/>
  <c r="AO10" i="8" s="1"/>
  <c r="K15" i="8"/>
  <c r="AT7" i="8" s="1"/>
  <c r="K25" i="8"/>
  <c r="AT9" i="8" s="1"/>
  <c r="AE15" i="8"/>
  <c r="AE10" i="8"/>
  <c r="AE5" i="8" s="1"/>
  <c r="AE25" i="8"/>
  <c r="AK5" i="8"/>
  <c r="F15" i="8" l="1"/>
  <c r="AO7" i="8" s="1"/>
  <c r="D15" i="8"/>
  <c r="AM7" i="8" s="1"/>
  <c r="D5" i="8"/>
  <c r="AM5" i="8" s="1"/>
  <c r="Q15" i="8"/>
  <c r="AZ7" i="8" s="1"/>
  <c r="I15" i="8"/>
  <c r="AR7" i="8" s="1"/>
  <c r="AB15" i="8"/>
  <c r="BK7" i="8" s="1"/>
  <c r="S15" i="8"/>
  <c r="BB7" i="8" s="1"/>
  <c r="P15" i="8"/>
  <c r="AY7" i="8" s="1"/>
  <c r="J15" i="8"/>
  <c r="AS7" i="8" s="1"/>
  <c r="N5" i="8"/>
  <c r="AW5" i="8" s="1"/>
  <c r="S5" i="8"/>
  <c r="BB5" i="8" s="1"/>
  <c r="AN5" i="8"/>
  <c r="Z5" i="8"/>
  <c r="BI5" i="8" s="1"/>
  <c r="H5" i="8"/>
  <c r="AQ5" i="8" s="1"/>
  <c r="O5" i="8"/>
  <c r="AX5" i="8" s="1"/>
  <c r="Y5" i="8"/>
  <c r="BH5" i="8" s="1"/>
  <c r="L5" i="8"/>
  <c r="AU5" i="8" s="1"/>
  <c r="Q5" i="8"/>
  <c r="AZ5" i="8" s="1"/>
  <c r="I5" i="8"/>
  <c r="AR5" i="8" s="1"/>
  <c r="U5" i="8"/>
  <c r="BD5" i="8" s="1"/>
  <c r="AC5" i="8"/>
  <c r="BL5" i="8" s="1"/>
  <c r="AL5" i="8"/>
  <c r="AA5" i="8"/>
  <c r="BJ5" i="8" s="1"/>
  <c r="K5" i="8"/>
  <c r="AT5" i="8" s="1"/>
  <c r="AB5" i="8"/>
  <c r="BK5" i="8" s="1"/>
  <c r="W5" i="8"/>
  <c r="BF5" i="8" s="1"/>
  <c r="R5" i="8"/>
  <c r="BA5" i="8" s="1"/>
  <c r="G5" i="8"/>
  <c r="AP5" i="8" s="1"/>
</calcChain>
</file>

<file path=xl/sharedStrings.xml><?xml version="1.0" encoding="utf-8"?>
<sst xmlns="http://schemas.openxmlformats.org/spreadsheetml/2006/main" count="1268" uniqueCount="169">
  <si>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</si>
  <si>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</si>
  <si>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</si>
  <si>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</si>
  <si>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</si>
  <si>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</si>
  <si>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</si>
  <si>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</si>
  <si>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</si>
  <si>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</si>
  <si>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</si>
  <si>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</si>
  <si>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</si>
  <si>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</si>
  <si>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</si>
  <si>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</si>
  <si>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</si>
  <si>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</si>
  <si>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</si>
  <si>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</si>
  <si>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</si>
  <si>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</si>
  <si>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</si>
  <si>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</si>
  <si>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</si>
  <si>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</si>
  <si>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</si>
  <si>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</si>
  <si>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</si>
  <si>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</si>
  <si>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</si>
  <si>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</si>
  <si>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</si>
  <si>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</si>
  <si>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</si>
  <si>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</si>
  <si>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</si>
  <si>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</si>
  <si>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Response</t>
  </si>
  <si>
    <t>Implementing measures (link)</t>
  </si>
  <si>
    <t>Reasoned explanations</t>
  </si>
  <si>
    <t>Other comments</t>
  </si>
  <si>
    <t>Member State:</t>
  </si>
  <si>
    <t>Austria</t>
  </si>
  <si>
    <t>Competent Authority:</t>
  </si>
  <si>
    <t>Austrian Financial Market Authority</t>
  </si>
  <si>
    <t>NA= Not applicable</t>
  </si>
  <si>
    <t>EIOPA Guidelines on ancillary own funds</t>
  </si>
  <si>
    <t>Guidelines on ancillary own funds</t>
  </si>
  <si>
    <t>Guideline 1 - Approval of ancillary own-fund items which, once called, take the form of an Item not on the lists</t>
  </si>
  <si>
    <t>1. Amendment of supervisory practice by executing the Guidelines applying Article 16(3) EIOPA-Regulation
2. Application of § 172 VAG 2016 (http://www.ris.bka.gv.at/Dokumente/BgblAuth/BGBLA_2015_I_34/BGBLA_2015_I_34.pdf), in connection with Article 79 Commission Delegated Regulation (EU) 2015/35 
and Article 1 Draft ITS on the approval for the use of ancillary own-fund items</t>
  </si>
  <si>
    <t>Guideline 2 - Entering into the contract for an ancillary own-fund item</t>
  </si>
  <si>
    <t>1. Amendment of supervisory practice by executing the Guidelines applying Article 16(3) EIOPA-Regulation
2. Application of § 171 (3) and § 172 VAG 2016 (http://www.ris.bka.gv.at/Dokumente/BgblAuth/BGBLA_2015_I_34/BGBLA_2015_I_34.pdf),  in connection with Article 79 Commission Delegated Regulation (EU) 2015/35 
and Article 7(3) Draft ITS on the approval for the use of ancillary own-fund items</t>
  </si>
  <si>
    <t>Guideline 3 - Callable on demand</t>
  </si>
  <si>
    <t xml:space="preserve">1. Amendment of supervisory practice by executing the Guidelines applying Article 16(3) EIOPA-Regulation
2. Application of § 171 and § 172 VAG 2016 (http://www.ris.bka.gv.at/Dokumente/BgblAuth/BGBLA_2015_I_34/BGBLA_2015_I_34.pdf), in connection with Article 74 and Articles 62 to 65 Commission Delegated Regulation (EU) 2015/35 
and Article 4 Draft ITS on the approval for the use of ancillary own-fund items
</t>
  </si>
  <si>
    <t>Guideline 4 - Classification of ancillary own-fund items</t>
  </si>
  <si>
    <t xml:space="preserve">1. Amendment of supervisory practice by executing the Guidelines applying Article 16(3) EIOPA-Regulation
2. Application of § 171 and § 172 VAG 2016 (http://www.ris.bka.gv.at/Dokumente/BgblAuth/BGBLA_2015_I_34/BGBLA_2015_I_34.pdf), in connection with Articles 74 to 78 Commission Delegated Regulation (EU) 2015/35 </t>
  </si>
  <si>
    <t>Guideline 5 - Ongoing satisfaction of the criteria</t>
  </si>
  <si>
    <t>1. Amendment of supervisory practice by executing the Guidelines applying Article 16(3) EIOPA-Regulation
2. Application of § 171 and § 172 VAG 2016 (http://www.ris.bka.gv.at/Dokumente/BgblAuth/BGBLA_2015_I_34/BGBLA_2015_I_34.pdf), in connection with Article 62 Commission Delegated Regulation (EU) 2015/35 and Article 2 Draft ITS on the approval for the use of ancillary own-fund items</t>
  </si>
  <si>
    <t xml:space="preserve">Guideline 6 - Assessment of the ongoing satisfaction of the criteria </t>
  </si>
  <si>
    <t>1. Amendment of supervisory practice by executing the Guidelines applying Article 16(3) EIOPA-Regulation
2. Application of § 171 VAG 2016 (http://www.ris.bka.gv.at/Dokumente/BgblAuth/BGBLA_2015_I_34/BGBLA_2015_I_34.pdf), in connection with Articles 62 to 65 Commission Delegated Regulation (EU) 2015/35 
and Article 6 Draft ITS on the approval for the use of ancillary own-fund items</t>
  </si>
  <si>
    <t xml:space="preserve">Guideline 2 - Entering into the contract for an ancillary own-fund item </t>
  </si>
  <si>
    <t>Revised Guidelines on Legal Entity Identifier (EIOPA-BoS-14/167)</t>
  </si>
  <si>
    <t>Belgium</t>
  </si>
  <si>
    <t>National Bank of Belgium</t>
  </si>
  <si>
    <t>Bulgaria</t>
  </si>
  <si>
    <t>Financial Supervision Commission</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</si>
  <si>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</si>
  <si>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 xml:space="preserve">See above. </t>
  </si>
  <si>
    <t>CROATIA</t>
  </si>
  <si>
    <t>HANFA Croatian Financial Services Supervisory Agency</t>
  </si>
  <si>
    <t>Supervisory practice in accordance with Article 123 to 127, 311 and 319 of Croatian insurance Act published on Hanfa's web page: (Official Gazzette 30/15) (http://www.hanfa.hr/HR/nav/276/trziste-osiguranja---zakoni-misljenja-i-pravilnici.html)</t>
  </si>
  <si>
    <t>applied from 1 April 2015.</t>
  </si>
  <si>
    <t>Supervisory practice in accordance with Article 123 to 127, 311 and 319 of Croatian insurance Act (Official Gazzette 30/15) published on Hanfa's web page: (http://www.hanfa.hr/HR/nav/276/trziste-osiguranja---zakoni-misljenja-i-pravilnici.html)</t>
  </si>
  <si>
    <t xml:space="preserve"> Supervisory practice in accordance with Article 123 to 127, 311 and 319 of Croatian insurance Act (Official Gazzette 30/15) published on Hanfa's web page:  (http://www.hanfa.hr/HR/nav/276/trziste-osiguranja---zakoni-misljenja-i-pravilnici.html)</t>
  </si>
  <si>
    <t>Supervisory practice in accordance with Article 123 to 127, 311 and 319 of Croatian insurance Act (Official Gazzette 30/15) published on Hanfa's web page:  (http://www.hanfa.hr/HR/nav/276/trziste-osiguranja---zakoni-misljenja-i-pravilnici.html)</t>
  </si>
  <si>
    <t>CYPRUS</t>
  </si>
  <si>
    <t>INSURANCE COMPANIES CONTROL SERVICE (ICCS)</t>
  </si>
  <si>
    <t>http://www.mof.gov.cy/mof/mof.nsf/All/310E4DE78662C1FBC2257E120045C1EE?OpenDocument</t>
  </si>
  <si>
    <t>Czech Republic</t>
  </si>
  <si>
    <t>Czech National Bank</t>
  </si>
  <si>
    <t>Denmark</t>
  </si>
  <si>
    <t>The Danish Financial Supervisory Authority ("the DFSA"/"Finanstilsynet")</t>
  </si>
  <si>
    <t>The DFSA complies with the guidelines through its ongoing supervision of the undertakings.</t>
  </si>
  <si>
    <t>Cf. guideline 1</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</si>
  <si>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</si>
  <si>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</si>
  <si>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</si>
  <si>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</si>
  <si>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Finland</t>
  </si>
  <si>
    <t>Financial Supervisory Authority</t>
  </si>
  <si>
    <t>http://www.finanssivalvonta.fi/fi/Saantely/Maarayskokoelma/Uusi/Pages/Default.aspx</t>
  </si>
  <si>
    <t>France</t>
  </si>
  <si>
    <t>Autorité de Contrôle Prudentiel et de Résolution</t>
  </si>
  <si>
    <t xml:space="preserve">ACPR intends to comply via a published instruction </t>
  </si>
  <si>
    <t>ACPR intends to comply via a publication on its website</t>
  </si>
  <si>
    <t>ACPR intends to comply via a publication on its website and via internal rules</t>
  </si>
  <si>
    <t xml:space="preserve">ACPR intends to comply via internal rules </t>
  </si>
  <si>
    <t>Part 6, Chapter 1 VAG</t>
  </si>
  <si>
    <t>§ 89 VAG</t>
  </si>
  <si>
    <t>§ 91 VAG</t>
  </si>
  <si>
    <t>§ 90 VAG</t>
  </si>
  <si>
    <t>§§ 89, 90 VAG</t>
  </si>
  <si>
    <t>Bank of Greece</t>
  </si>
  <si>
    <t>Greece</t>
  </si>
  <si>
    <t>Hungary</t>
  </si>
  <si>
    <t>Magyar Nemzeti Bank</t>
  </si>
  <si>
    <t>MNB is issuing recommendations to the sector in order to comply with the guideline.</t>
  </si>
  <si>
    <t>ICELAND</t>
  </si>
  <si>
    <t>The Financial Supervisory Authority, Iceland (Fjármálaeftirlitið)</t>
  </si>
  <si>
    <t>A circular letter has been sent to the undertakings under the scope of Solvency II (http://www.fme.is/media/frettir/Athygli-er-vakin-a-reglugerd-nr.-2015_35-og-vidmidunarreglum-EIOPA-i-tengslum-vid-Solvency-II.pdf)</t>
  </si>
  <si>
    <t>Directive 2014/51 (Omnibus II) has not been implemented in the EEA agreement. We expect that a bill will be presented to the Parliament in the autumn. The guidelines are therefore not yet binding</t>
  </si>
  <si>
    <t>This guideline is currently not applicable in the Icelandic market under current market situation</t>
  </si>
  <si>
    <t>The application date of the Guideline is 1 April 2015</t>
  </si>
  <si>
    <t>Central Bank of Ireland</t>
  </si>
  <si>
    <t>Ireland</t>
  </si>
  <si>
    <t>ITALY</t>
  </si>
  <si>
    <t>IVASS</t>
  </si>
  <si>
    <t>link to be provided once the implementing measure is adopted</t>
  </si>
  <si>
    <t>IVASS intends to comply through updating/adopting a Regulation</t>
  </si>
  <si>
    <t>Latvia</t>
  </si>
  <si>
    <t>The Financial and capital market commission (the FCMC)</t>
  </si>
  <si>
    <t>EIOPA guidelines will be transposed by issuing the FCMC's regulations on ancillary own funds</t>
  </si>
  <si>
    <t>See response to Guideline 1</t>
  </si>
  <si>
    <t>Liechtenstein</t>
  </si>
  <si>
    <t>Financial Market Authority</t>
  </si>
  <si>
    <t xml:space="preserve">avaliable under the heading "Mitteilungen / FMA - Mitteilung 2013/1" at http://www.fma-li.li/finanzintermediaere/bereich-versicherungen-und-vorsorgeeinrichtungen/versicherungs-unternehmen/regulierung-rechtsgrundlagen.html </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</si>
  <si>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</si>
  <si>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The EIOPA-Guidelines were implemented into the national framework by integrating them in an official FMA Notice (FMA-Mitteilung) which was published on the FMA-website. See: Implementing measures (link)</t>
  </si>
  <si>
    <t>please see above</t>
  </si>
  <si>
    <t>Bank of Lithuania</t>
  </si>
  <si>
    <t>Lithuania</t>
  </si>
  <si>
    <t>The Commissariat aux Assurances will establish an internal procedure for this topic.</t>
  </si>
  <si>
    <t xml:space="preserve">The Commissariat aux Assurances will issue a circular letter in order to comply with this guideline. </t>
  </si>
  <si>
    <t>The Commissariat aux assurances will issue a circular letter resp. an internal procedure to comply with this guideline.</t>
  </si>
  <si>
    <t>see above</t>
  </si>
  <si>
    <t>COMMISSARIAT AUX ASSURANCES</t>
  </si>
  <si>
    <t>LUXEMBOURG</t>
  </si>
  <si>
    <t>Malta</t>
  </si>
  <si>
    <t>Malta Financial Services Authority</t>
  </si>
  <si>
    <t xml:space="preserve">
The Insurance Business (Phasing -in ) Regulations, 2015,
(Draft)
Insurance Rule entitled Phasing - in measures for Solvency II Implementation (Draft)</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</si>
  <si>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</si>
  <si>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vide above</t>
  </si>
  <si>
    <t>Policy Rule</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</si>
  <si>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</si>
  <si>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Norway</t>
  </si>
  <si>
    <t>Finanstilsynet</t>
  </si>
  <si>
    <t>Poland</t>
  </si>
  <si>
    <t>KNF - Polish Financial Supervision Authority</t>
  </si>
  <si>
    <t>Intend to comply as of the application date of the national act transposing Solvency II Directive</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</si>
  <si>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</si>
  <si>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Portugal</t>
  </si>
  <si>
    <t>Autoridade de Supervisão de Seguros e Fundos de Pensões</t>
  </si>
  <si>
    <t>This guideline relates to the SII technical principles, and, as such, it will be complied with through further regulatory action.</t>
  </si>
  <si>
    <t>ROMANIA</t>
  </si>
  <si>
    <t>FINANCIAL SUPERVISORY AUTHORITY</t>
  </si>
  <si>
    <t>The Decission drafted by ASF for the application of the Guidelines will enter into force after the publication of the primary legislation transposing Solvency II Directive</t>
  </si>
  <si>
    <t>please refer to comment to Guideline 1</t>
  </si>
  <si>
    <t xml:space="preserve">http://www.nbs.sk/_img/Documents/_Legislativa/_Vestnik/ODPORUC_UDFT_1_2016.pdf </t>
  </si>
  <si>
    <t>SLOVENIA</t>
  </si>
  <si>
    <t>INSURANCE SUPERVISION AGENCY</t>
  </si>
  <si>
    <t xml:space="preserve">We firstly need the Directive 2009/138/CE to be completly transposed in our legal framework before producing implementing measures to comply with the guidelines </t>
  </si>
  <si>
    <t>Pending</t>
  </si>
  <si>
    <t>This GL enters into force at the latest as of Jan 1 2016, after the directive 2009/138/EC is implemented in Swedish law.</t>
  </si>
  <si>
    <t>Finansinspektionen</t>
  </si>
  <si>
    <t xml:space="preserve">Sweden </t>
  </si>
  <si>
    <t>x</t>
  </si>
  <si>
    <t>IC</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</si>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</sst>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b/>
      <sz val="9"/>
      <name val="Verdana"/>
      <family val="2"/>
    </font>
    <font>
      <sz val="9"/>
      <name val="Arial"/>
      <family val="2"/>
    </font>
    <font>
      <b/>
      <sz val="10"/>
      <name val="Verdana"/>
      <family val="2"/>
    </font>
    <font>
      <sz val="10"/>
      <name val="Arial"/>
    </font>
    <font>
      <u/>
      <sz val="10"/>
      <color theme="10"/>
      <name val="Arial"/>
      <family val="2"/>
    </font>
    <font>
      <sz val="10"/>
      <name val="Verdana"/>
      <family val="2"/>
    </font>
    <font>
      <sz val="10"/>
      <color rgb="FFFFC000"/>
      <name val="Verdana"/>
      <family val="2"/>
    </font>
    <font>
      <b/>
      <sz val="12"/>
      <name val="Verdana"/>
      <family val="2"/>
    </font>
    <font>
      <sz val="12"/>
      <name val="Arial"/>
      <family val="2"/>
    </font>
    <font>
      <sz val="9"/>
      <name val="Verdana"/>
      <family val="2"/>
    </font>
    <font>
      <sz val="10"/>
      <name val="Arial"/>
      <family val="2"/>
    </font>
    <font>
      <sz val="8"/>
      <color theme="0"/>
      <name val="Verdana"/>
      <family val="2"/>
    </font>
    <font>
      <i/>
      <sz val="9"/>
      <name val="Verdana"/>
      <family val="2"/>
      <charset val="204"/>
    </font>
    <font>
      <sz val="11"/>
      <name val="Calibri"/>
      <family val="2"/>
      <charset val="186"/>
    </font>
    <font>
      <b/>
      <sz val="9"/>
      <name val="Arial"/>
      <family val="2"/>
      <charset val="238"/>
    </font>
    <font>
      <sz val="10"/>
      <name val="Arial"/>
      <family val="2"/>
      <charset val="238"/>
    </font>
    <font>
      <sz val="8"/>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
      <patternFill patternType="solid">
        <fgColor rgb="FFFFC000"/>
        <bgColor indexed="64"/>
      </patternFill>
    </fill>
  </fills>
  <borders count="15">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0" borderId="2">
      <alignment horizontal="left" wrapText="1"/>
    </xf>
    <xf numFmtId="0" fontId="7" fillId="0" borderId="0"/>
    <xf numFmtId="0" fontId="8" fillId="0" borderId="0" applyNumberFormat="0" applyFill="0" applyBorder="0" applyAlignment="0" applyProtection="0"/>
    <xf numFmtId="0" fontId="14" fillId="0" borderId="0"/>
    <xf numFmtId="0" fontId="19" fillId="0" borderId="0"/>
  </cellStyleXfs>
  <cellXfs count="74">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0" borderId="0" xfId="2" applyFont="1" applyAlignment="1">
      <alignment horizontal="left" vertical="top"/>
    </xf>
    <xf numFmtId="0" fontId="4" fillId="4" borderId="1" xfId="2" applyFont="1" applyFill="1" applyBorder="1" applyAlignment="1">
      <alignment horizontal="center" vertical="center" wrapText="1"/>
    </xf>
    <xf numFmtId="0" fontId="6" fillId="0" borderId="0" xfId="2" applyFont="1" applyAlignment="1">
      <alignment horizontal="left" vertical="top" wrapText="1"/>
    </xf>
    <xf numFmtId="0" fontId="6" fillId="5" borderId="0" xfId="2" applyFont="1" applyFill="1" applyAlignment="1">
      <alignment horizontal="left" vertical="top"/>
    </xf>
    <xf numFmtId="0" fontId="9" fillId="0" borderId="0" xfId="2" applyFont="1" applyAlignment="1">
      <alignment horizontal="left" vertical="top" wrapText="1"/>
    </xf>
    <xf numFmtId="0" fontId="10" fillId="7" borderId="0" xfId="0" applyFont="1" applyFill="1"/>
    <xf numFmtId="0" fontId="3" fillId="0" borderId="0" xfId="0" applyFont="1" applyAlignment="1">
      <alignment horizontal="center"/>
    </xf>
    <xf numFmtId="0" fontId="6" fillId="4" borderId="11"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6" fillId="0" borderId="4" xfId="2" applyFont="1" applyBorder="1" applyAlignment="1">
      <alignment horizontal="left" vertical="top" wrapText="1"/>
    </xf>
    <xf numFmtId="0" fontId="15" fillId="0" borderId="0" xfId="2" applyFont="1" applyAlignment="1">
      <alignment horizontal="justify" vertical="center"/>
    </xf>
    <xf numFmtId="0" fontId="7" fillId="6" borderId="0" xfId="2" applyFill="1"/>
    <xf numFmtId="0" fontId="5" fillId="0" borderId="10" xfId="2" applyFont="1" applyBorder="1" applyAlignment="1" applyProtection="1">
      <alignment horizontal="left"/>
      <protection locked="0"/>
    </xf>
    <xf numFmtId="0" fontId="5" fillId="0" borderId="10" xfId="2" applyFont="1" applyBorder="1" applyAlignment="1" applyProtection="1">
      <alignment horizontal="left" vertical="top"/>
      <protection locked="0"/>
    </xf>
    <xf numFmtId="0" fontId="5" fillId="0" borderId="13" xfId="2" applyFont="1" applyBorder="1" applyAlignment="1" applyProtection="1">
      <alignment horizontal="left" vertical="top"/>
      <protection locked="0"/>
    </xf>
    <xf numFmtId="0" fontId="4" fillId="0" borderId="14" xfId="2" applyFont="1" applyBorder="1" applyAlignment="1">
      <alignment vertical="top"/>
    </xf>
    <xf numFmtId="0" fontId="13" fillId="6" borderId="4" xfId="2" applyFont="1" applyFill="1" applyBorder="1" applyAlignment="1" applyProtection="1">
      <alignment horizontal="center" vertical="top" wrapText="1"/>
      <protection locked="0"/>
    </xf>
    <xf numFmtId="0" fontId="13" fillId="0" borderId="4" xfId="2" applyFont="1" applyBorder="1" applyAlignment="1" applyProtection="1">
      <alignment horizontal="center" wrapText="1"/>
      <protection locked="0"/>
    </xf>
    <xf numFmtId="0" fontId="13" fillId="0" borderId="4" xfId="2" applyFont="1" applyBorder="1" applyAlignment="1" applyProtection="1">
      <alignment horizontal="left" vertical="top" wrapText="1"/>
      <protection locked="0"/>
    </xf>
    <xf numFmtId="0" fontId="13" fillId="6" borderId="4" xfId="2" applyFont="1" applyFill="1" applyBorder="1" applyProtection="1">
      <protection locked="0"/>
    </xf>
    <xf numFmtId="0" fontId="5" fillId="0" borderId="10" xfId="2" applyFont="1" applyBorder="1" applyAlignment="1" applyProtection="1">
      <alignment horizontal="center"/>
      <protection locked="0"/>
    </xf>
    <xf numFmtId="0" fontId="5" fillId="0" borderId="13" xfId="2" applyFont="1" applyBorder="1" applyAlignment="1" applyProtection="1">
      <alignment horizontal="center"/>
      <protection locked="0"/>
    </xf>
    <xf numFmtId="0" fontId="13" fillId="6" borderId="4" xfId="2" applyFont="1" applyFill="1" applyBorder="1" applyAlignment="1" applyProtection="1">
      <alignment horizontal="center" vertical="center" wrapText="1"/>
      <protection locked="0"/>
    </xf>
    <xf numFmtId="0" fontId="17" fillId="0" borderId="0" xfId="2" applyFont="1" applyAlignment="1">
      <alignment horizontal="justify" vertical="center"/>
    </xf>
    <xf numFmtId="0" fontId="13" fillId="0" borderId="4" xfId="5" applyFont="1" applyBorder="1" applyAlignment="1" applyProtection="1">
      <alignment horizontal="left" vertical="top" wrapText="1"/>
      <protection locked="0"/>
    </xf>
    <xf numFmtId="0" fontId="13" fillId="6" borderId="4" xfId="2" applyFont="1" applyFill="1" applyBorder="1" applyAlignment="1" applyProtection="1">
      <alignment horizontal="left" vertical="top" wrapText="1"/>
      <protection locked="0"/>
    </xf>
    <xf numFmtId="0" fontId="8" fillId="6" borderId="1" xfId="3" applyFill="1" applyBorder="1" applyAlignment="1" applyProtection="1">
      <alignment horizontal="center" vertical="center" wrapText="1"/>
      <protection locked="0"/>
    </xf>
    <xf numFmtId="0" fontId="20" fillId="6" borderId="4" xfId="2" applyFont="1" applyFill="1" applyBorder="1" applyAlignment="1" applyProtection="1">
      <alignment horizontal="left" vertical="top" wrapText="1"/>
      <protection locked="0"/>
    </xf>
    <xf numFmtId="0" fontId="20" fillId="0" borderId="4" xfId="2" applyFont="1" applyBorder="1" applyAlignment="1" applyProtection="1">
      <alignment horizontal="left" vertical="top" wrapText="1"/>
      <protection locked="0"/>
    </xf>
    <xf numFmtId="0" fontId="8" fillId="0" borderId="0" xfId="3" applyAlignment="1">
      <alignment wrapText="1"/>
    </xf>
    <xf numFmtId="14" fontId="13" fillId="6" borderId="4" xfId="2" applyNumberFormat="1" applyFont="1" applyFill="1" applyBorder="1" applyAlignment="1" applyProtection="1">
      <alignment horizontal="center" vertical="top" wrapText="1"/>
      <protection locked="0"/>
    </xf>
    <xf numFmtId="0" fontId="8" fillId="0" borderId="0" xfId="3" applyAlignment="1" applyProtection="1">
      <alignment wrapText="1"/>
      <protection locked="0"/>
    </xf>
    <xf numFmtId="14" fontId="13" fillId="0" borderId="4" xfId="2" applyNumberFormat="1" applyFont="1" applyBorder="1" applyAlignment="1" applyProtection="1">
      <alignment horizontal="center" vertical="top" wrapText="1"/>
      <protection locked="0"/>
    </xf>
    <xf numFmtId="0" fontId="13" fillId="0" borderId="4" xfId="2" applyFont="1" applyBorder="1" applyAlignment="1" applyProtection="1">
      <alignment vertical="center" wrapText="1"/>
      <protection locked="0"/>
    </xf>
    <xf numFmtId="0" fontId="13" fillId="0" borderId="4" xfId="2" applyFont="1" applyBorder="1" applyAlignment="1">
      <alignment vertical="center" wrapText="1"/>
    </xf>
    <xf numFmtId="0" fontId="2" fillId="0" borderId="2" xfId="0" applyFont="1" applyBorder="1" applyAlignment="1">
      <alignment horizont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11" fillId="0" borderId="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2" xfId="2" applyFont="1" applyBorder="1" applyAlignment="1">
      <alignment horizontal="center" vertical="center" wrapText="1"/>
    </xf>
    <xf numFmtId="0" fontId="5" fillId="0" borderId="10" xfId="2" applyFont="1" applyBorder="1" applyAlignment="1" applyProtection="1">
      <alignment horizontal="left"/>
      <protection locked="0"/>
    </xf>
    <xf numFmtId="0" fontId="5" fillId="0" borderId="13" xfId="2" applyFont="1" applyBorder="1" applyAlignment="1" applyProtection="1">
      <alignment horizontal="left"/>
      <protection locked="0"/>
    </xf>
    <xf numFmtId="0" fontId="5" fillId="0" borderId="10" xfId="2" applyFont="1" applyBorder="1" applyAlignment="1" applyProtection="1">
      <alignment horizontal="left" vertical="top"/>
      <protection locked="0"/>
    </xf>
    <xf numFmtId="0" fontId="5" fillId="0" borderId="13" xfId="2" applyFont="1" applyBorder="1" applyAlignment="1" applyProtection="1">
      <alignment horizontal="left" vertical="top"/>
      <protection locked="0"/>
    </xf>
    <xf numFmtId="0" fontId="5" fillId="0" borderId="10" xfId="2" applyFont="1" applyBorder="1" applyAlignment="1" applyProtection="1">
      <alignment horizontal="center"/>
      <protection locked="0"/>
    </xf>
    <xf numFmtId="0" fontId="5" fillId="0" borderId="13" xfId="2" applyFont="1" applyBorder="1" applyAlignment="1" applyProtection="1">
      <alignment horizontal="center"/>
      <protection locked="0"/>
    </xf>
    <xf numFmtId="0" fontId="5" fillId="0" borderId="10" xfId="2" applyFont="1" applyBorder="1" applyAlignment="1" applyProtection="1">
      <alignment horizontal="center" vertical="top"/>
      <protection locked="0"/>
    </xf>
    <xf numFmtId="0" fontId="5" fillId="0" borderId="13" xfId="2" applyFont="1" applyBorder="1" applyAlignment="1" applyProtection="1">
      <alignment horizontal="center" vertical="top"/>
      <protection locked="0"/>
    </xf>
    <xf numFmtId="0" fontId="18" fillId="0" borderId="9" xfId="2" applyFont="1" applyBorder="1" applyAlignment="1" applyProtection="1">
      <alignment horizontal="left"/>
      <protection locked="0"/>
    </xf>
    <xf numFmtId="0" fontId="18" fillId="0" borderId="10" xfId="2" applyFont="1" applyBorder="1" applyAlignment="1" applyProtection="1">
      <alignment horizontal="left"/>
      <protection locked="0"/>
    </xf>
    <xf numFmtId="0" fontId="18" fillId="0" borderId="13" xfId="2" applyFont="1" applyBorder="1" applyAlignment="1" applyProtection="1">
      <alignment horizontal="left"/>
      <protection locked="0"/>
    </xf>
    <xf numFmtId="0" fontId="18" fillId="0" borderId="9" xfId="2" applyFont="1" applyBorder="1" applyAlignment="1" applyProtection="1">
      <alignment horizontal="left" vertical="top"/>
      <protection locked="0"/>
    </xf>
    <xf numFmtId="0" fontId="18" fillId="0" borderId="10" xfId="2" applyFont="1" applyBorder="1" applyAlignment="1" applyProtection="1">
      <alignment horizontal="left" vertical="top"/>
      <protection locked="0"/>
    </xf>
    <xf numFmtId="0" fontId="18" fillId="0" borderId="13" xfId="2" applyFont="1" applyBorder="1" applyAlignment="1" applyProtection="1">
      <alignment horizontal="left" vertical="top"/>
      <protection locked="0"/>
    </xf>
    <xf numFmtId="0" fontId="5" fillId="0" borderId="9" xfId="2" applyFont="1" applyBorder="1" applyAlignment="1" applyProtection="1">
      <alignment horizontal="center" vertical="top"/>
      <protection locked="0"/>
    </xf>
    <xf numFmtId="0" fontId="21" fillId="0" borderId="10" xfId="2" applyFont="1" applyBorder="1" applyAlignment="1" applyProtection="1">
      <alignment horizontal="center"/>
      <protection locked="0"/>
    </xf>
    <xf numFmtId="0" fontId="21" fillId="0" borderId="13" xfId="2" applyFont="1" applyBorder="1" applyAlignment="1" applyProtection="1">
      <alignment horizontal="center"/>
      <protection locked="0"/>
    </xf>
    <xf numFmtId="0" fontId="21" fillId="0" borderId="10" xfId="2" applyFont="1" applyBorder="1" applyAlignment="1" applyProtection="1">
      <alignment horizontal="center" vertical="top"/>
      <protection locked="0"/>
    </xf>
    <xf numFmtId="0" fontId="21" fillId="0" borderId="13" xfId="2" applyFont="1" applyBorder="1" applyAlignment="1" applyProtection="1">
      <alignment horizontal="center" vertical="top"/>
      <protection locked="0"/>
    </xf>
  </cellXfs>
  <cellStyles count="6">
    <cellStyle name="GL" xfId="1" xr:uid="{C6A25B4E-5C2B-4AEA-9443-335C9B96EC86}"/>
    <cellStyle name="Hyperlink 2" xfId="3" xr:uid="{76C4825D-31D3-4299-8B2B-C7E6EB0705E4}"/>
    <cellStyle name="Normal" xfId="0" builtinId="0"/>
    <cellStyle name="Normal 2" xfId="2" xr:uid="{6B4450FF-4C02-4BD3-86AD-D3D388E37CC9}"/>
    <cellStyle name="Normál 2" xfId="5" xr:uid="{BB9B2948-C39E-4063-9DCC-207B80B6953D}"/>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3495675</xdr:colOff>
          <xdr:row>4</xdr:row>
          <xdr:rowOff>180975</xdr:rowOff>
        </xdr:from>
        <xdr:to>
          <xdr:col>2</xdr:col>
          <xdr:colOff>4095750</xdr:colOff>
          <xdr:row>4</xdr:row>
          <xdr:rowOff>628650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3571875</xdr:colOff>
          <xdr:row>4</xdr:row>
          <xdr:rowOff>1409700</xdr:rowOff>
        </xdr:from>
        <xdr:to>
          <xdr:col>2</xdr:col>
          <xdr:colOff>4210050</xdr:colOff>
          <xdr:row>4</xdr:row>
          <xdr:rowOff>1895475</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3"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7" Type="http://schemas.openxmlformats.org/officeDocument/2006/relationships/printerSettings" Target="../printerSettings/printerSettings24.bin"/><Relationship Id="rId2"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6"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5"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4"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nbs.sk/_img/Documents/_Legislativa/_Vestnik/ODPORUC_UDFT_1_2016.pdf" TargetMode="External"/><Relationship Id="rId2" Type="http://schemas.openxmlformats.org/officeDocument/2006/relationships/hyperlink" Target="http://www.nbs.sk/_img/Documents/_Legislativa/_Vestnik/ODPORUC_UDFT_1_2016.pdf" TargetMode="External"/><Relationship Id="rId1" Type="http://schemas.openxmlformats.org/officeDocument/2006/relationships/hyperlink" Target="http://www.nbs.sk/_img/Documents/_Legislativa/_Vestnik/ODPORUC_UDFT_1_2016.pdf" TargetMode="Externa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34"/>
  <sheetViews>
    <sheetView tabSelected="1" zoomScale="85" zoomScaleNormal="85" workbookViewId="0">
      <pane ySplit="4" topLeftCell="A5" activePane="bottomLeft" state="frozen"/>
      <selection pane="bottomLeft" activeCell="AL26" sqref="AL26"/>
    </sheetView>
  </sheetViews>
  <sheetFormatPr defaultColWidth="9.28515625" defaultRowHeight="12.75" x14ac:dyDescent="0.2"/>
  <cols>
    <col min="1" max="1" width="60.42578125" style="2" customWidth="1"/>
    <col min="2" max="31" width="4.28515625" style="2" customWidth="1"/>
    <col min="32" max="34" width="9.28515625" style="2"/>
    <col min="35" max="35" width="16.42578125" style="2" customWidth="1"/>
    <col min="36" max="36" width="12.5703125" style="2" customWidth="1"/>
    <col min="37" max="16384" width="9.28515625" style="2"/>
  </cols>
  <sheetData>
    <row r="1" spans="1:66"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row>
    <row r="2" spans="1:66" ht="27.75" customHeight="1" x14ac:dyDescent="0.2">
      <c r="A2" s="48" t="s">
        <v>62</v>
      </c>
      <c r="B2" s="51" t="s">
        <v>32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3" spans="1:66" ht="14.25" customHeight="1" x14ac:dyDescent="0.2">
      <c r="A3" s="49"/>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50"/>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49</v>
      </c>
      <c r="B5" s="47" t="s">
        <v>168</v>
      </c>
      <c r="C5" s="47" t="s">
        <v>167</v>
      </c>
      <c r="D5" s="47" t="str">
        <f t="shared" ref="D5:AD5" si="0">IF(D6="X","IC",IF(D7="X","Yes",IF(D8="X","No",IF(D10="X","n/a","missing"))))</f>
        <v>IC</v>
      </c>
      <c r="E5" s="47" t="str">
        <f t="shared" si="0"/>
        <v>Yes</v>
      </c>
      <c r="F5" s="47" t="str">
        <f t="shared" si="0"/>
        <v>IC</v>
      </c>
      <c r="G5" s="47" t="str">
        <f t="shared" si="0"/>
        <v>Yes</v>
      </c>
      <c r="H5" s="47" t="str">
        <f t="shared" si="0"/>
        <v>Yes</v>
      </c>
      <c r="I5" s="47" t="str">
        <f t="shared" si="0"/>
        <v>IC</v>
      </c>
      <c r="J5" s="47" t="str">
        <f t="shared" si="0"/>
        <v>IC</v>
      </c>
      <c r="K5" s="47" t="str">
        <f t="shared" si="0"/>
        <v>IC</v>
      </c>
      <c r="L5" s="47" t="str">
        <f t="shared" si="0"/>
        <v>Yes</v>
      </c>
      <c r="M5" s="47" t="str">
        <f t="shared" si="0"/>
        <v>IC</v>
      </c>
      <c r="N5" s="47" t="str">
        <f t="shared" si="0"/>
        <v>Yes</v>
      </c>
      <c r="O5" s="47" t="str">
        <f t="shared" si="0"/>
        <v>IC</v>
      </c>
      <c r="P5" s="47" t="str">
        <f t="shared" si="0"/>
        <v>IC</v>
      </c>
      <c r="Q5" s="47" t="str">
        <f t="shared" si="0"/>
        <v>IC</v>
      </c>
      <c r="R5" s="47" t="str">
        <f t="shared" si="0"/>
        <v>IC</v>
      </c>
      <c r="S5" s="47" t="str">
        <f t="shared" si="0"/>
        <v>IC</v>
      </c>
      <c r="T5" s="47" t="str">
        <f t="shared" si="0"/>
        <v>IC</v>
      </c>
      <c r="U5" s="47" t="str">
        <f t="shared" si="0"/>
        <v>Yes</v>
      </c>
      <c r="V5" s="47" t="str">
        <f t="shared" si="0"/>
        <v>IC</v>
      </c>
      <c r="W5" s="47" t="str">
        <f t="shared" si="0"/>
        <v>IC</v>
      </c>
      <c r="X5" s="47" t="str">
        <f t="shared" si="0"/>
        <v>Yes</v>
      </c>
      <c r="Y5" s="47" t="str">
        <f t="shared" si="0"/>
        <v>IC</v>
      </c>
      <c r="Z5" s="47" t="str">
        <f t="shared" si="0"/>
        <v>IC</v>
      </c>
      <c r="AA5" s="47" t="str">
        <f t="shared" si="0"/>
        <v>IC</v>
      </c>
      <c r="AB5" s="47" t="str">
        <f t="shared" si="0"/>
        <v>IC</v>
      </c>
      <c r="AC5" s="47" t="str">
        <f t="shared" si="0"/>
        <v>IC</v>
      </c>
      <c r="AD5" s="47" t="str">
        <f t="shared" si="0"/>
        <v>Yes</v>
      </c>
      <c r="AE5" s="47" t="str">
        <f t="shared" ref="AE5" si="1">IF(AE6="X","IC",IF(AE7="X","Yes",IF(AE8="X","No",IF(AE10="X","n/a","missing"))))</f>
        <v>IC</v>
      </c>
      <c r="AI5" s="2" t="str">
        <f t="shared" ref="AI5:AI10" si="2">$A$2</f>
        <v>Revised Guidelines on Legal Entity Identifier (EIOPA-BoS-14/167)</v>
      </c>
      <c r="AJ5" s="2" t="str">
        <f t="shared" ref="AJ5:BN5" si="3">A5</f>
        <v>Guideline 1 - Approval of ancillary own-fund items which, once called, take the form of an Item not on the lists</v>
      </c>
      <c r="AK5" s="2" t="str">
        <f t="shared" si="3"/>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si="3"/>
        <v>Yes</v>
      </c>
      <c r="BN5" s="2" t="str">
        <f t="shared" si="3"/>
        <v>IC</v>
      </c>
    </row>
    <row r="6" spans="1:66" x14ac:dyDescent="0.2">
      <c r="A6" s="5" t="s">
        <v>33</v>
      </c>
      <c r="B6" s="6"/>
      <c r="C6" s="6" t="s">
        <v>166</v>
      </c>
      <c r="D6" s="6" t="s">
        <v>166</v>
      </c>
      <c r="E6" s="6"/>
      <c r="F6" s="6" t="s">
        <v>166</v>
      </c>
      <c r="G6" s="6"/>
      <c r="H6" s="6"/>
      <c r="I6" s="6" t="s">
        <v>166</v>
      </c>
      <c r="J6" s="6" t="s">
        <v>166</v>
      </c>
      <c r="K6" s="6" t="s">
        <v>166</v>
      </c>
      <c r="L6" s="6"/>
      <c r="M6" s="6" t="s">
        <v>166</v>
      </c>
      <c r="N6" s="6"/>
      <c r="O6" s="6" t="s">
        <v>166</v>
      </c>
      <c r="P6" s="6" t="s">
        <v>166</v>
      </c>
      <c r="Q6" s="6" t="s">
        <v>166</v>
      </c>
      <c r="R6" s="6" t="s">
        <v>166</v>
      </c>
      <c r="S6" s="6" t="s">
        <v>166</v>
      </c>
      <c r="T6" s="6" t="s">
        <v>166</v>
      </c>
      <c r="U6" s="6"/>
      <c r="V6" s="6" t="s">
        <v>166</v>
      </c>
      <c r="W6" s="6" t="s">
        <v>166</v>
      </c>
      <c r="X6" s="6"/>
      <c r="Y6" s="6" t="s">
        <v>166</v>
      </c>
      <c r="Z6" s="6" t="s">
        <v>166</v>
      </c>
      <c r="AA6" s="6" t="s">
        <v>166</v>
      </c>
      <c r="AB6" s="6" t="s">
        <v>166</v>
      </c>
      <c r="AC6" s="6" t="s">
        <v>166</v>
      </c>
      <c r="AD6" s="6"/>
      <c r="AE6" s="6" t="s">
        <v>166</v>
      </c>
      <c r="AI6" s="2" t="str">
        <f t="shared" si="2"/>
        <v>Revised Guidelines on Legal Entity Identifier (EIOPA-BoS-14/167)</v>
      </c>
      <c r="AJ6" s="2" t="str">
        <f t="shared" ref="AJ6:BN6" si="4">A10</f>
        <v xml:space="preserve">Guideline 2 - Entering into the contract for an ancillary own-fund item </v>
      </c>
      <c r="AK6" s="2" t="str">
        <f t="shared" si="4"/>
        <v>Yes</v>
      </c>
      <c r="AL6" s="2" t="str">
        <f t="shared" si="4"/>
        <v>IC</v>
      </c>
      <c r="AM6" s="2" t="str">
        <f t="shared" si="4"/>
        <v>IC</v>
      </c>
      <c r="AN6" s="2" t="str">
        <f t="shared" si="4"/>
        <v>Yes</v>
      </c>
      <c r="AO6" s="2" t="str">
        <f t="shared" si="4"/>
        <v>IC</v>
      </c>
      <c r="AP6" s="2" t="str">
        <f t="shared" si="4"/>
        <v>Yes</v>
      </c>
      <c r="AQ6" s="2" t="str">
        <f t="shared" si="4"/>
        <v>Yes</v>
      </c>
      <c r="AR6" s="2" t="str">
        <f t="shared" si="4"/>
        <v>IC</v>
      </c>
      <c r="AS6" s="2" t="str">
        <f t="shared" si="4"/>
        <v>IC</v>
      </c>
      <c r="AT6" s="2" t="str">
        <f t="shared" si="4"/>
        <v>IC</v>
      </c>
      <c r="AU6" s="2" t="str">
        <f t="shared" si="4"/>
        <v>Yes</v>
      </c>
      <c r="AV6" s="2" t="str">
        <f t="shared" si="4"/>
        <v>IC</v>
      </c>
      <c r="AW6" s="2" t="str">
        <f t="shared" si="4"/>
        <v>Yes</v>
      </c>
      <c r="AX6" s="2" t="str">
        <f t="shared" si="4"/>
        <v>IC</v>
      </c>
      <c r="AY6" s="2" t="str">
        <f t="shared" si="4"/>
        <v>IC</v>
      </c>
      <c r="AZ6" s="2" t="str">
        <f t="shared" si="4"/>
        <v>IC</v>
      </c>
      <c r="BA6" s="2" t="str">
        <f t="shared" si="4"/>
        <v>IC</v>
      </c>
      <c r="BB6" s="2" t="str">
        <f t="shared" si="4"/>
        <v>IC</v>
      </c>
      <c r="BC6" s="2" t="str">
        <f t="shared" si="4"/>
        <v>IC</v>
      </c>
      <c r="BD6" s="2" t="str">
        <f t="shared" si="4"/>
        <v>Yes</v>
      </c>
      <c r="BE6" s="2" t="str">
        <f t="shared" si="4"/>
        <v>IC</v>
      </c>
      <c r="BF6" s="2" t="str">
        <f t="shared" si="4"/>
        <v>IC</v>
      </c>
      <c r="BG6" s="2" t="str">
        <f t="shared" si="4"/>
        <v>Yes</v>
      </c>
      <c r="BH6" s="2" t="str">
        <f t="shared" si="4"/>
        <v>IC</v>
      </c>
      <c r="BI6" s="2" t="str">
        <f t="shared" si="4"/>
        <v>IC</v>
      </c>
      <c r="BJ6" s="2" t="str">
        <f t="shared" si="4"/>
        <v>IC</v>
      </c>
      <c r="BK6" s="2" t="str">
        <f t="shared" si="4"/>
        <v>IC</v>
      </c>
      <c r="BL6" s="2" t="str">
        <f t="shared" si="4"/>
        <v>IC</v>
      </c>
      <c r="BM6" s="2" t="str">
        <f t="shared" si="4"/>
        <v>Yes</v>
      </c>
      <c r="BN6" s="2" t="str">
        <f t="shared" si="4"/>
        <v>IC</v>
      </c>
    </row>
    <row r="7" spans="1:66" x14ac:dyDescent="0.2">
      <c r="A7" s="5" t="s">
        <v>34</v>
      </c>
      <c r="B7" s="6" t="s">
        <v>166</v>
      </c>
      <c r="C7" s="6"/>
      <c r="D7" s="6"/>
      <c r="E7" s="6" t="s">
        <v>166</v>
      </c>
      <c r="F7" s="6"/>
      <c r="G7" s="6" t="s">
        <v>166</v>
      </c>
      <c r="H7" s="6" t="s">
        <v>166</v>
      </c>
      <c r="I7" s="6"/>
      <c r="J7" s="6"/>
      <c r="K7" s="6"/>
      <c r="L7" s="6" t="s">
        <v>166</v>
      </c>
      <c r="M7" s="6"/>
      <c r="N7" s="6" t="s">
        <v>166</v>
      </c>
      <c r="O7" s="6"/>
      <c r="P7" s="6"/>
      <c r="Q7" s="6"/>
      <c r="R7" s="6"/>
      <c r="S7" s="6"/>
      <c r="T7" s="6"/>
      <c r="U7" s="6" t="s">
        <v>166</v>
      </c>
      <c r="V7" s="6"/>
      <c r="W7" s="6"/>
      <c r="X7" s="6" t="s">
        <v>166</v>
      </c>
      <c r="Y7" s="6"/>
      <c r="Z7" s="6"/>
      <c r="AA7" s="6"/>
      <c r="AB7" s="6"/>
      <c r="AC7" s="6"/>
      <c r="AD7" s="6" t="s">
        <v>166</v>
      </c>
      <c r="AE7" s="6"/>
      <c r="AI7" s="2" t="str">
        <f t="shared" si="2"/>
        <v>Revised Guidelines on Legal Entity Identifier (EIOPA-BoS-14/167)</v>
      </c>
      <c r="AJ7" s="2" t="str">
        <f t="shared" ref="AJ7:BN7" si="5">A15</f>
        <v>Guideline 3 - Callable on demand</v>
      </c>
      <c r="AK7" s="2" t="str">
        <f t="shared" si="5"/>
        <v>Yes</v>
      </c>
      <c r="AL7" s="2" t="str">
        <f t="shared" si="5"/>
        <v>IC</v>
      </c>
      <c r="AM7" s="2" t="str">
        <f t="shared" si="5"/>
        <v>IC</v>
      </c>
      <c r="AN7" s="2" t="str">
        <f t="shared" si="5"/>
        <v>Yes</v>
      </c>
      <c r="AO7" s="2" t="str">
        <f t="shared" si="5"/>
        <v>IC</v>
      </c>
      <c r="AP7" s="2" t="str">
        <f t="shared" si="5"/>
        <v>Yes</v>
      </c>
      <c r="AQ7" s="2" t="str">
        <f t="shared" si="5"/>
        <v>Yes</v>
      </c>
      <c r="AR7" s="2" t="str">
        <f t="shared" si="5"/>
        <v>IC</v>
      </c>
      <c r="AS7" s="2" t="str">
        <f t="shared" si="5"/>
        <v>IC</v>
      </c>
      <c r="AT7" s="2" t="str">
        <f t="shared" si="5"/>
        <v>IC</v>
      </c>
      <c r="AU7" s="2" t="str">
        <f t="shared" si="5"/>
        <v>Yes</v>
      </c>
      <c r="AV7" s="2" t="str">
        <f t="shared" si="5"/>
        <v>IC</v>
      </c>
      <c r="AW7" s="2" t="str">
        <f t="shared" si="5"/>
        <v>Yes</v>
      </c>
      <c r="AX7" s="2" t="str">
        <f t="shared" si="5"/>
        <v>IC</v>
      </c>
      <c r="AY7" s="2" t="str">
        <f t="shared" si="5"/>
        <v>IC</v>
      </c>
      <c r="AZ7" s="2" t="str">
        <f t="shared" si="5"/>
        <v>IC</v>
      </c>
      <c r="BA7" s="2" t="str">
        <f t="shared" si="5"/>
        <v>IC</v>
      </c>
      <c r="BB7" s="2" t="str">
        <f t="shared" si="5"/>
        <v>IC</v>
      </c>
      <c r="BC7" s="2" t="str">
        <f t="shared" si="5"/>
        <v>IC</v>
      </c>
      <c r="BD7" s="2" t="str">
        <f t="shared" si="5"/>
        <v>Yes</v>
      </c>
      <c r="BE7" s="2" t="str">
        <f t="shared" si="5"/>
        <v>IC</v>
      </c>
      <c r="BF7" s="2" t="str">
        <f t="shared" si="5"/>
        <v>IC</v>
      </c>
      <c r="BG7" s="2" t="str">
        <f t="shared" si="5"/>
        <v>Yes</v>
      </c>
      <c r="BH7" s="2" t="str">
        <f t="shared" si="5"/>
        <v>IC</v>
      </c>
      <c r="BI7" s="2" t="str">
        <f t="shared" si="5"/>
        <v>IC</v>
      </c>
      <c r="BJ7" s="2" t="str">
        <f t="shared" si="5"/>
        <v>IC</v>
      </c>
      <c r="BK7" s="2" t="str">
        <f t="shared" si="5"/>
        <v>IC</v>
      </c>
      <c r="BL7" s="2" t="str">
        <f t="shared" si="5"/>
        <v>IC</v>
      </c>
      <c r="BM7" s="2" t="str">
        <f t="shared" si="5"/>
        <v>Yes</v>
      </c>
      <c r="BN7" s="2" t="str">
        <f t="shared" si="5"/>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Revised Guidelines on Legal Entity Identifier (EIOPA-BoS-14/167)</v>
      </c>
      <c r="AJ8" s="2" t="str">
        <f t="shared" ref="AJ8:BN8" si="6">A20</f>
        <v>Guideline 4 - Classification of ancillary own-fund items</v>
      </c>
      <c r="AK8" s="2" t="str">
        <f t="shared" si="6"/>
        <v>Yes</v>
      </c>
      <c r="AL8" s="2" t="str">
        <f t="shared" si="6"/>
        <v>IC</v>
      </c>
      <c r="AM8" s="2" t="str">
        <f t="shared" si="6"/>
        <v>IC</v>
      </c>
      <c r="AN8" s="2" t="str">
        <f t="shared" si="6"/>
        <v>Yes</v>
      </c>
      <c r="AO8" s="2" t="str">
        <f t="shared" si="6"/>
        <v>IC</v>
      </c>
      <c r="AP8" s="2" t="str">
        <f t="shared" si="6"/>
        <v>Yes</v>
      </c>
      <c r="AQ8" s="2" t="str">
        <f t="shared" si="6"/>
        <v>Yes</v>
      </c>
      <c r="AR8" s="2" t="str">
        <f t="shared" si="6"/>
        <v>IC</v>
      </c>
      <c r="AS8" s="2" t="str">
        <f t="shared" si="6"/>
        <v>IC</v>
      </c>
      <c r="AT8" s="2" t="str">
        <f t="shared" si="6"/>
        <v>IC</v>
      </c>
      <c r="AU8" s="2" t="str">
        <f t="shared" si="6"/>
        <v>Yes</v>
      </c>
      <c r="AV8" s="2" t="str">
        <f t="shared" si="6"/>
        <v>IC</v>
      </c>
      <c r="AW8" s="2" t="str">
        <f t="shared" si="6"/>
        <v>Yes</v>
      </c>
      <c r="AX8" s="2" t="str">
        <f t="shared" si="6"/>
        <v>IC</v>
      </c>
      <c r="AY8" s="2" t="str">
        <f t="shared" si="6"/>
        <v>IC</v>
      </c>
      <c r="AZ8" s="2" t="str">
        <f t="shared" si="6"/>
        <v>IC</v>
      </c>
      <c r="BA8" s="2" t="str">
        <f t="shared" si="6"/>
        <v>IC</v>
      </c>
      <c r="BB8" s="2" t="str">
        <f t="shared" si="6"/>
        <v>IC</v>
      </c>
      <c r="BC8" s="2" t="str">
        <f t="shared" si="6"/>
        <v>IC</v>
      </c>
      <c r="BD8" s="2" t="str">
        <f t="shared" si="6"/>
        <v>Yes</v>
      </c>
      <c r="BE8" s="2" t="str">
        <f t="shared" si="6"/>
        <v>IC</v>
      </c>
      <c r="BF8" s="2" t="str">
        <f t="shared" si="6"/>
        <v>IC</v>
      </c>
      <c r="BG8" s="2" t="str">
        <f t="shared" si="6"/>
        <v>Yes</v>
      </c>
      <c r="BH8" s="2" t="str">
        <f t="shared" si="6"/>
        <v>IC</v>
      </c>
      <c r="BI8" s="2" t="str">
        <f t="shared" si="6"/>
        <v>IC</v>
      </c>
      <c r="BJ8" s="2" t="str">
        <f t="shared" si="6"/>
        <v>IC</v>
      </c>
      <c r="BK8" s="2" t="str">
        <f t="shared" si="6"/>
        <v>IC</v>
      </c>
      <c r="BL8" s="2" t="str">
        <f t="shared" si="6"/>
        <v>IC</v>
      </c>
      <c r="BM8" s="2" t="str">
        <f t="shared" si="6"/>
        <v>Yes</v>
      </c>
      <c r="BN8" s="2" t="str">
        <f t="shared" si="6"/>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Revised Guidelines on Legal Entity Identifier (EIOPA-BoS-14/167)</v>
      </c>
      <c r="AJ9" s="2" t="str">
        <f t="shared" ref="AJ9:BN9" si="7">A25</f>
        <v>Guideline 5 - Ongoing satisfaction of the criteria</v>
      </c>
      <c r="AK9" s="2" t="str">
        <f t="shared" si="7"/>
        <v>Yes</v>
      </c>
      <c r="AL9" s="2" t="str">
        <f t="shared" si="7"/>
        <v>IC</v>
      </c>
      <c r="AM9" s="2" t="str">
        <f t="shared" si="7"/>
        <v>IC</v>
      </c>
      <c r="AN9" s="2" t="str">
        <f t="shared" si="7"/>
        <v>Yes</v>
      </c>
      <c r="AO9" s="2" t="str">
        <f t="shared" si="7"/>
        <v>IC</v>
      </c>
      <c r="AP9" s="2" t="str">
        <f t="shared" si="7"/>
        <v>Yes</v>
      </c>
      <c r="AQ9" s="2" t="str">
        <f t="shared" si="7"/>
        <v>Yes</v>
      </c>
      <c r="AR9" s="2" t="str">
        <f t="shared" si="7"/>
        <v>IC</v>
      </c>
      <c r="AS9" s="2" t="str">
        <f t="shared" si="7"/>
        <v>IC</v>
      </c>
      <c r="AT9" s="2" t="str">
        <f t="shared" si="7"/>
        <v>IC</v>
      </c>
      <c r="AU9" s="2" t="str">
        <f t="shared" si="7"/>
        <v>Yes</v>
      </c>
      <c r="AV9" s="2" t="str">
        <f t="shared" si="7"/>
        <v>IC</v>
      </c>
      <c r="AW9" s="2" t="str">
        <f t="shared" si="7"/>
        <v>Yes</v>
      </c>
      <c r="AX9" s="2" t="str">
        <f t="shared" si="7"/>
        <v>IC</v>
      </c>
      <c r="AY9" s="2" t="str">
        <f t="shared" si="7"/>
        <v>IC</v>
      </c>
      <c r="AZ9" s="2" t="str">
        <f t="shared" si="7"/>
        <v>IC</v>
      </c>
      <c r="BA9" s="2" t="str">
        <f t="shared" si="7"/>
        <v>IC</v>
      </c>
      <c r="BB9" s="2" t="str">
        <f t="shared" si="7"/>
        <v>IC</v>
      </c>
      <c r="BC9" s="2" t="str">
        <f t="shared" si="7"/>
        <v>IC</v>
      </c>
      <c r="BD9" s="2" t="str">
        <f t="shared" si="7"/>
        <v>Yes</v>
      </c>
      <c r="BE9" s="2" t="str">
        <f t="shared" si="7"/>
        <v>IC</v>
      </c>
      <c r="BF9" s="2" t="str">
        <f t="shared" si="7"/>
        <v>IC</v>
      </c>
      <c r="BG9" s="2" t="str">
        <f t="shared" si="7"/>
        <v>Yes</v>
      </c>
      <c r="BH9" s="2" t="str">
        <f t="shared" si="7"/>
        <v>IC</v>
      </c>
      <c r="BI9" s="2" t="str">
        <f t="shared" si="7"/>
        <v>IC</v>
      </c>
      <c r="BJ9" s="2" t="str">
        <f t="shared" si="7"/>
        <v>IC</v>
      </c>
      <c r="BK9" s="2" t="str">
        <f t="shared" si="7"/>
        <v>IC</v>
      </c>
      <c r="BL9" s="2" t="str">
        <f t="shared" si="7"/>
        <v>IC</v>
      </c>
      <c r="BM9" s="2" t="str">
        <f t="shared" si="7"/>
        <v>Yes</v>
      </c>
      <c r="BN9" s="2" t="str">
        <f t="shared" si="7"/>
        <v>IC</v>
      </c>
    </row>
    <row r="10" spans="1:66" ht="44.25" customHeight="1" x14ac:dyDescent="0.2">
      <c r="A10" s="4" t="s">
        <v>61</v>
      </c>
      <c r="B10" s="47" t="s">
        <v>168</v>
      </c>
      <c r="C10" s="47" t="s">
        <v>167</v>
      </c>
      <c r="D10" s="47" t="str">
        <f>IF(D11="X","IC",IF(D12="X","Yes",IF(D13="X","No",IF(#REF!="X","n/a","missing"))))</f>
        <v>IC</v>
      </c>
      <c r="E10" s="47" t="str">
        <f>IF(E11="X","IC",IF(E12="X","Yes",IF(E13="X","No",IF(#REF!="X","n/a","missing"))))</f>
        <v>Yes</v>
      </c>
      <c r="F10" s="47" t="str">
        <f>IF(F11="X","IC",IF(F12="X","Yes",IF(F13="X","No",IF(#REF!="X","n/a","missing"))))</f>
        <v>IC</v>
      </c>
      <c r="G10" s="47" t="str">
        <f>IF(G11="X","IC",IF(G12="X","Yes",IF(G13="X","No",IF(#REF!="X","n/a","missing"))))</f>
        <v>Yes</v>
      </c>
      <c r="H10" s="47" t="str">
        <f>IF(H11="X","IC",IF(H12="X","Yes",IF(H13="X","No",IF(#REF!="X","n/a","missing"))))</f>
        <v>Yes</v>
      </c>
      <c r="I10" s="47" t="str">
        <f>IF(I11="X","IC",IF(I12="X","Yes",IF(I13="X","No",IF(#REF!="X","n/a","missing"))))</f>
        <v>IC</v>
      </c>
      <c r="J10" s="47" t="str">
        <f>IF(J11="X","IC",IF(J12="X","Yes",IF(J13="X","No",IF(#REF!="X","n/a","missing"))))</f>
        <v>IC</v>
      </c>
      <c r="K10" s="47" t="str">
        <f>IF(K11="X","IC",IF(K12="X","Yes",IF(K13="X","No",IF(#REF!="X","n/a","missing"))))</f>
        <v>IC</v>
      </c>
      <c r="L10" s="47" t="str">
        <f>IF(L11="X","IC",IF(L12="X","Yes",IF(L13="X","No",IF(#REF!="X","n/a","missing"))))</f>
        <v>Yes</v>
      </c>
      <c r="M10" s="47" t="str">
        <f>IF(M11="X","IC",IF(M12="X","Yes",IF(M13="X","No",IF(#REF!="X","n/a","missing"))))</f>
        <v>IC</v>
      </c>
      <c r="N10" s="47" t="str">
        <f>IF(N11="X","IC",IF(N12="X","Yes",IF(N13="X","No",IF(#REF!="X","n/a","missing"))))</f>
        <v>Yes</v>
      </c>
      <c r="O10" s="47" t="str">
        <f>IF(O11="X","IC",IF(O12="X","Yes",IF(O13="X","No",IF(#REF!="X","n/a","missing"))))</f>
        <v>IC</v>
      </c>
      <c r="P10" s="47" t="str">
        <f>IF(P11="X","IC",IF(P12="X","Yes",IF(P13="X","No",IF(#REF!="X","n/a","missing"))))</f>
        <v>IC</v>
      </c>
      <c r="Q10" s="47" t="str">
        <f>IF(Q11="X","IC",IF(Q12="X","Yes",IF(Q13="X","No",IF(#REF!="X","n/a","missing"))))</f>
        <v>IC</v>
      </c>
      <c r="R10" s="47" t="str">
        <f>IF(R11="X","IC",IF(R12="X","Yes",IF(R13="X","No",IF(#REF!="X","n/a","missing"))))</f>
        <v>IC</v>
      </c>
      <c r="S10" s="47" t="str">
        <f>IF(S11="X","IC",IF(S12="X","Yes",IF(S13="X","No",IF(#REF!="X","n/a","missing"))))</f>
        <v>IC</v>
      </c>
      <c r="T10" s="47" t="str">
        <f>IF(T11="X","IC",IF(T12="X","Yes",IF(T13="X","No",IF(#REF!="X","n/a","missing"))))</f>
        <v>IC</v>
      </c>
      <c r="U10" s="47" t="str">
        <f>IF(U11="X","IC",IF(U12="X","Yes",IF(U13="X","No",IF(#REF!="X","n/a","missing"))))</f>
        <v>Yes</v>
      </c>
      <c r="V10" s="47" t="str">
        <f>IF(V11="X","IC",IF(V12="X","Yes",IF(V13="X","No",IF(#REF!="X","n/a","missing"))))</f>
        <v>IC</v>
      </c>
      <c r="W10" s="47" t="str">
        <f>IF(W11="X","IC",IF(W12="X","Yes",IF(W13="X","No",IF(#REF!="X","n/a","missing"))))</f>
        <v>IC</v>
      </c>
      <c r="X10" s="47" t="str">
        <f>IF(X11="X","IC",IF(X12="X","Yes",IF(X13="X","No",IF(#REF!="X","n/a","missing"))))</f>
        <v>Yes</v>
      </c>
      <c r="Y10" s="47" t="str">
        <f>IF(Y11="X","IC",IF(Y12="X","Yes",IF(Y13="X","No",IF(#REF!="X","n/a","missing"))))</f>
        <v>IC</v>
      </c>
      <c r="Z10" s="47" t="str">
        <f>IF(Z11="X","IC",IF(Z12="X","Yes",IF(Z13="X","No",IF(#REF!="X","n/a","missing"))))</f>
        <v>IC</v>
      </c>
      <c r="AA10" s="47" t="str">
        <f>IF(AA11="X","IC",IF(AA12="X","Yes",IF(AA13="X","No",IF(#REF!="X","n/a","missing"))))</f>
        <v>IC</v>
      </c>
      <c r="AB10" s="47" t="str">
        <f>IF(AB11="X","IC",IF(AB12="X","Yes",IF(AB13="X","No",IF(#REF!="X","n/a","missing"))))</f>
        <v>IC</v>
      </c>
      <c r="AC10" s="47" t="str">
        <f>IF(AC11="X","IC",IF(AC12="X","Yes",IF(AC13="X","No",IF(#REF!="X","n/a","missing"))))</f>
        <v>IC</v>
      </c>
      <c r="AD10" s="47" t="str">
        <f>IF(AD11="X","IC",IF(AD12="X","Yes",IF(AD13="X","No",IF(#REF!="X","n/a","missing"))))</f>
        <v>Yes</v>
      </c>
      <c r="AE10" s="47" t="str">
        <f>IF(AE11="X","IC",IF(AE12="X","Yes",IF(AE13="X","No",IF(#REF!="X","n/a","missing"))))</f>
        <v>IC</v>
      </c>
      <c r="AI10" s="2" t="str">
        <f t="shared" si="2"/>
        <v>Revised Guidelines on Legal Entity Identifier (EIOPA-BoS-14/167)</v>
      </c>
      <c r="AJ10" s="2" t="str">
        <f t="shared" ref="AJ10:BN10" si="8">A30</f>
        <v xml:space="preserve">Guideline 6 - Assessment of the ongoing satisfaction of the criteria </v>
      </c>
      <c r="AK10" s="2" t="str">
        <f t="shared" si="8"/>
        <v>Yes</v>
      </c>
      <c r="AL10" s="2" t="str">
        <f t="shared" si="8"/>
        <v>IC</v>
      </c>
      <c r="AM10" s="2" t="str">
        <f t="shared" si="8"/>
        <v>IC</v>
      </c>
      <c r="AN10" s="2" t="str">
        <f t="shared" si="8"/>
        <v>Yes</v>
      </c>
      <c r="AO10" s="2" t="str">
        <f t="shared" si="8"/>
        <v>IC</v>
      </c>
      <c r="AP10" s="2" t="str">
        <f t="shared" si="8"/>
        <v>Yes</v>
      </c>
      <c r="AQ10" s="2" t="str">
        <f t="shared" si="8"/>
        <v>Yes</v>
      </c>
      <c r="AR10" s="2" t="str">
        <f t="shared" si="8"/>
        <v>IC</v>
      </c>
      <c r="AS10" s="2" t="str">
        <f t="shared" si="8"/>
        <v>IC</v>
      </c>
      <c r="AT10" s="2" t="str">
        <f t="shared" si="8"/>
        <v>IC</v>
      </c>
      <c r="AU10" s="2" t="str">
        <f t="shared" si="8"/>
        <v>Yes</v>
      </c>
      <c r="AV10" s="2" t="str">
        <f t="shared" si="8"/>
        <v>IC</v>
      </c>
      <c r="AW10" s="2" t="str">
        <f t="shared" si="8"/>
        <v>Yes</v>
      </c>
      <c r="AX10" s="2" t="str">
        <f t="shared" si="8"/>
        <v>IC</v>
      </c>
      <c r="AY10" s="2" t="str">
        <f t="shared" si="8"/>
        <v>IC</v>
      </c>
      <c r="AZ10" s="2" t="str">
        <f t="shared" si="8"/>
        <v>IC</v>
      </c>
      <c r="BA10" s="2" t="str">
        <f t="shared" si="8"/>
        <v>IC</v>
      </c>
      <c r="BB10" s="2" t="str">
        <f t="shared" si="8"/>
        <v>IC</v>
      </c>
      <c r="BC10" s="2" t="str">
        <f t="shared" si="8"/>
        <v>IC</v>
      </c>
      <c r="BD10" s="2" t="str">
        <f t="shared" si="8"/>
        <v>Yes</v>
      </c>
      <c r="BE10" s="2" t="str">
        <f t="shared" si="8"/>
        <v>IC</v>
      </c>
      <c r="BF10" s="2" t="str">
        <f t="shared" si="8"/>
        <v>IC</v>
      </c>
      <c r="BG10" s="2" t="str">
        <f t="shared" si="8"/>
        <v>Yes</v>
      </c>
      <c r="BH10" s="2" t="str">
        <f t="shared" si="8"/>
        <v>IC</v>
      </c>
      <c r="BI10" s="2" t="str">
        <f t="shared" si="8"/>
        <v>IC</v>
      </c>
      <c r="BJ10" s="2" t="str">
        <f t="shared" si="8"/>
        <v>IC</v>
      </c>
      <c r="BK10" s="2" t="str">
        <f t="shared" si="8"/>
        <v>IC</v>
      </c>
      <c r="BL10" s="2" t="str">
        <f t="shared" si="8"/>
        <v>IC</v>
      </c>
      <c r="BM10" s="2" t="str">
        <f t="shared" si="8"/>
        <v>Yes</v>
      </c>
      <c r="BN10" s="2" t="str">
        <f t="shared" si="8"/>
        <v>IC</v>
      </c>
    </row>
    <row r="11" spans="1:66" x14ac:dyDescent="0.2">
      <c r="A11" s="5" t="s">
        <v>33</v>
      </c>
      <c r="B11" s="6"/>
      <c r="C11" s="6" t="s">
        <v>166</v>
      </c>
      <c r="D11" s="6" t="s">
        <v>166</v>
      </c>
      <c r="E11" s="6"/>
      <c r="F11" s="6" t="s">
        <v>166</v>
      </c>
      <c r="G11" s="6"/>
      <c r="H11" s="6"/>
      <c r="I11" s="6" t="s">
        <v>166</v>
      </c>
      <c r="J11" s="6" t="s">
        <v>166</v>
      </c>
      <c r="K11" s="6" t="s">
        <v>166</v>
      </c>
      <c r="L11" s="6"/>
      <c r="M11" s="6" t="s">
        <v>166</v>
      </c>
      <c r="N11" s="6"/>
      <c r="O11" s="6" t="s">
        <v>166</v>
      </c>
      <c r="P11" s="6" t="s">
        <v>166</v>
      </c>
      <c r="Q11" s="6" t="s">
        <v>166</v>
      </c>
      <c r="R11" s="6" t="s">
        <v>166</v>
      </c>
      <c r="S11" s="6" t="s">
        <v>166</v>
      </c>
      <c r="T11" s="6" t="s">
        <v>166</v>
      </c>
      <c r="U11" s="6"/>
      <c r="V11" s="6" t="s">
        <v>166</v>
      </c>
      <c r="W11" s="6" t="s">
        <v>166</v>
      </c>
      <c r="X11" s="6"/>
      <c r="Y11" s="6" t="s">
        <v>166</v>
      </c>
      <c r="Z11" s="6" t="s">
        <v>166</v>
      </c>
      <c r="AA11" s="6" t="s">
        <v>166</v>
      </c>
      <c r="AB11" s="6" t="s">
        <v>166</v>
      </c>
      <c r="AC11" s="6" t="s">
        <v>166</v>
      </c>
      <c r="AD11" s="6"/>
      <c r="AE11" s="6" t="s">
        <v>166</v>
      </c>
    </row>
    <row r="12" spans="1:66" x14ac:dyDescent="0.2">
      <c r="A12" s="5" t="s">
        <v>34</v>
      </c>
      <c r="B12" s="6" t="s">
        <v>166</v>
      </c>
      <c r="C12" s="6"/>
      <c r="D12" s="6"/>
      <c r="E12" s="6" t="s">
        <v>166</v>
      </c>
      <c r="F12" s="6"/>
      <c r="G12" s="6" t="s">
        <v>166</v>
      </c>
      <c r="H12" s="6" t="s">
        <v>166</v>
      </c>
      <c r="I12" s="6"/>
      <c r="J12" s="6"/>
      <c r="K12" s="6"/>
      <c r="L12" s="6" t="s">
        <v>166</v>
      </c>
      <c r="M12" s="6"/>
      <c r="N12" s="6" t="s">
        <v>166</v>
      </c>
      <c r="O12" s="6"/>
      <c r="P12" s="6"/>
      <c r="Q12" s="6"/>
      <c r="R12" s="6"/>
      <c r="S12" s="6"/>
      <c r="T12" s="6"/>
      <c r="U12" s="6" t="s">
        <v>166</v>
      </c>
      <c r="V12" s="6"/>
      <c r="W12" s="6"/>
      <c r="X12" s="6" t="s">
        <v>166</v>
      </c>
      <c r="Y12" s="6"/>
      <c r="Z12" s="6"/>
      <c r="AA12" s="6"/>
      <c r="AB12" s="6"/>
      <c r="AC12" s="6"/>
      <c r="AD12" s="6" t="s">
        <v>166</v>
      </c>
      <c r="AE12" s="6"/>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66" x14ac:dyDescent="0.2">
      <c r="A14" s="5" t="s">
        <v>36</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row>
    <row r="15" spans="1:66" s="7" customFormat="1" ht="51.75" customHeight="1" x14ac:dyDescent="0.2">
      <c r="A15" s="9" t="s">
        <v>53</v>
      </c>
      <c r="B15" s="47" t="s">
        <v>168</v>
      </c>
      <c r="C15" s="47" t="s">
        <v>167</v>
      </c>
      <c r="D15" s="47" t="str">
        <f t="shared" ref="D15:AD15" si="9">IF(D16="X","IC",IF(D17="X","Yes",IF(D18="X","No",IF(D20="X","n/a","missing"))))</f>
        <v>IC</v>
      </c>
      <c r="E15" s="47" t="str">
        <f t="shared" si="9"/>
        <v>Yes</v>
      </c>
      <c r="F15" s="47" t="str">
        <f t="shared" si="9"/>
        <v>IC</v>
      </c>
      <c r="G15" s="47" t="str">
        <f t="shared" si="9"/>
        <v>Yes</v>
      </c>
      <c r="H15" s="47" t="str">
        <f t="shared" si="9"/>
        <v>Yes</v>
      </c>
      <c r="I15" s="47" t="str">
        <f t="shared" si="9"/>
        <v>IC</v>
      </c>
      <c r="J15" s="47" t="str">
        <f t="shared" si="9"/>
        <v>IC</v>
      </c>
      <c r="K15" s="47" t="str">
        <f t="shared" si="9"/>
        <v>IC</v>
      </c>
      <c r="L15" s="47" t="str">
        <f t="shared" si="9"/>
        <v>Yes</v>
      </c>
      <c r="M15" s="47" t="str">
        <f t="shared" si="9"/>
        <v>IC</v>
      </c>
      <c r="N15" s="47" t="str">
        <f t="shared" si="9"/>
        <v>Yes</v>
      </c>
      <c r="O15" s="47" t="str">
        <f t="shared" si="9"/>
        <v>IC</v>
      </c>
      <c r="P15" s="47" t="str">
        <f t="shared" si="9"/>
        <v>IC</v>
      </c>
      <c r="Q15" s="47" t="str">
        <f t="shared" si="9"/>
        <v>IC</v>
      </c>
      <c r="R15" s="47" t="str">
        <f t="shared" si="9"/>
        <v>IC</v>
      </c>
      <c r="S15" s="47" t="str">
        <f t="shared" si="9"/>
        <v>IC</v>
      </c>
      <c r="T15" s="47" t="str">
        <f t="shared" si="9"/>
        <v>IC</v>
      </c>
      <c r="U15" s="47" t="str">
        <f t="shared" si="9"/>
        <v>Yes</v>
      </c>
      <c r="V15" s="47" t="str">
        <f t="shared" si="9"/>
        <v>IC</v>
      </c>
      <c r="W15" s="47" t="str">
        <f t="shared" si="9"/>
        <v>IC</v>
      </c>
      <c r="X15" s="47" t="str">
        <f t="shared" si="9"/>
        <v>Yes</v>
      </c>
      <c r="Y15" s="47" t="str">
        <f t="shared" si="9"/>
        <v>IC</v>
      </c>
      <c r="Z15" s="47" t="str">
        <f t="shared" si="9"/>
        <v>IC</v>
      </c>
      <c r="AA15" s="47" t="str">
        <f t="shared" si="9"/>
        <v>IC</v>
      </c>
      <c r="AB15" s="47" t="str">
        <f t="shared" si="9"/>
        <v>IC</v>
      </c>
      <c r="AC15" s="47" t="str">
        <f t="shared" si="9"/>
        <v>IC</v>
      </c>
      <c r="AD15" s="47" t="str">
        <f t="shared" si="9"/>
        <v>Yes</v>
      </c>
      <c r="AE15" s="47" t="str">
        <f t="shared" ref="AE15" si="10">IF(AE16="X","IC",IF(AE17="X","Yes",IF(AE18="X","No",IF(AE20="X","n/a","missing"))))</f>
        <v>IC</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x14ac:dyDescent="0.2">
      <c r="A16" s="5" t="s">
        <v>33</v>
      </c>
      <c r="B16" s="6"/>
      <c r="C16" s="6" t="s">
        <v>166</v>
      </c>
      <c r="D16" s="6" t="s">
        <v>166</v>
      </c>
      <c r="E16" s="6"/>
      <c r="F16" s="6" t="s">
        <v>166</v>
      </c>
      <c r="G16" s="6"/>
      <c r="H16" s="6"/>
      <c r="I16" s="6" t="s">
        <v>166</v>
      </c>
      <c r="J16" s="6" t="s">
        <v>166</v>
      </c>
      <c r="K16" s="6" t="s">
        <v>166</v>
      </c>
      <c r="L16" s="6"/>
      <c r="M16" s="6" t="s">
        <v>166</v>
      </c>
      <c r="N16" s="6"/>
      <c r="O16" s="6" t="s">
        <v>166</v>
      </c>
      <c r="P16" s="6" t="s">
        <v>166</v>
      </c>
      <c r="Q16" s="6" t="s">
        <v>166</v>
      </c>
      <c r="R16" s="6" t="s">
        <v>166</v>
      </c>
      <c r="S16" s="6" t="s">
        <v>166</v>
      </c>
      <c r="T16" s="6" t="s">
        <v>166</v>
      </c>
      <c r="U16" s="6"/>
      <c r="V16" s="6" t="s">
        <v>166</v>
      </c>
      <c r="W16" s="6" t="s">
        <v>166</v>
      </c>
      <c r="X16" s="6"/>
      <c r="Y16" s="6" t="s">
        <v>166</v>
      </c>
      <c r="Z16" s="6" t="s">
        <v>166</v>
      </c>
      <c r="AA16" s="6" t="s">
        <v>166</v>
      </c>
      <c r="AB16" s="6" t="s">
        <v>166</v>
      </c>
      <c r="AC16" s="6" t="s">
        <v>166</v>
      </c>
      <c r="AD16" s="6"/>
      <c r="AE16" s="6" t="s">
        <v>166</v>
      </c>
    </row>
    <row r="17" spans="1:31" x14ac:dyDescent="0.2">
      <c r="A17" s="5" t="s">
        <v>34</v>
      </c>
      <c r="B17" s="6" t="s">
        <v>166</v>
      </c>
      <c r="C17" s="6"/>
      <c r="D17" s="6"/>
      <c r="E17" s="6" t="s">
        <v>166</v>
      </c>
      <c r="F17" s="6"/>
      <c r="G17" s="6" t="s">
        <v>166</v>
      </c>
      <c r="H17" s="6" t="s">
        <v>166</v>
      </c>
      <c r="I17" s="6"/>
      <c r="J17" s="6"/>
      <c r="K17" s="6"/>
      <c r="L17" s="6" t="s">
        <v>166</v>
      </c>
      <c r="M17" s="6"/>
      <c r="N17" s="6" t="s">
        <v>166</v>
      </c>
      <c r="O17" s="6"/>
      <c r="P17" s="6"/>
      <c r="Q17" s="6"/>
      <c r="R17" s="6"/>
      <c r="S17" s="6"/>
      <c r="T17" s="6"/>
      <c r="U17" s="6" t="s">
        <v>166</v>
      </c>
      <c r="V17" s="6"/>
      <c r="W17" s="6"/>
      <c r="X17" s="6" t="s">
        <v>166</v>
      </c>
      <c r="Y17" s="6"/>
      <c r="Z17" s="6"/>
      <c r="AA17" s="6"/>
      <c r="AB17" s="6"/>
      <c r="AC17" s="6"/>
      <c r="AD17" s="6" t="s">
        <v>166</v>
      </c>
      <c r="AE17" s="6"/>
    </row>
    <row r="18" spans="1:31"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ht="37.5" customHeight="1" x14ac:dyDescent="0.2">
      <c r="A20" s="4" t="s">
        <v>55</v>
      </c>
      <c r="B20" s="47" t="s">
        <v>168</v>
      </c>
      <c r="C20" s="47" t="s">
        <v>167</v>
      </c>
      <c r="D20" s="47" t="str">
        <f>IF(D21="X","IC",IF(D22="X","Yes",IF(D23="X","No",IF(#REF!="X","n/a","missing"))))</f>
        <v>IC</v>
      </c>
      <c r="E20" s="47" t="str">
        <f>IF(E21="X","IC",IF(E22="X","Yes",IF(E23="X","No",IF(#REF!="X","n/a","missing"))))</f>
        <v>Yes</v>
      </c>
      <c r="F20" s="47" t="str">
        <f>IF(F21="X","IC",IF(F22="X","Yes",IF(F23="X","No",IF(#REF!="X","n/a","missing"))))</f>
        <v>IC</v>
      </c>
      <c r="G20" s="47" t="str">
        <f>IF(G21="X","IC",IF(G22="X","Yes",IF(G23="X","No",IF(#REF!="X","n/a","missing"))))</f>
        <v>Yes</v>
      </c>
      <c r="H20" s="47" t="str">
        <f>IF(H21="X","IC",IF(H22="X","Yes",IF(H23="X","No",IF(#REF!="X","n/a","missing"))))</f>
        <v>Yes</v>
      </c>
      <c r="I20" s="47" t="str">
        <f>IF(I21="X","IC",IF(I22="X","Yes",IF(I23="X","No",IF(#REF!="X","n/a","missing"))))</f>
        <v>IC</v>
      </c>
      <c r="J20" s="47" t="str">
        <f>IF(J21="X","IC",IF(J22="X","Yes",IF(J23="X","No",IF(#REF!="X","n/a","missing"))))</f>
        <v>IC</v>
      </c>
      <c r="K20" s="47" t="str">
        <f>IF(K21="X","IC",IF(K22="X","Yes",IF(K23="X","No",IF(#REF!="X","n/a","missing"))))</f>
        <v>IC</v>
      </c>
      <c r="L20" s="47" t="str">
        <f>IF(L21="X","IC",IF(L22="X","Yes",IF(L23="X","No",IF(#REF!="X","n/a","missing"))))</f>
        <v>Yes</v>
      </c>
      <c r="M20" s="47" t="str">
        <f>IF(M21="X","IC",IF(M22="X","Yes",IF(M23="X","No",IF(#REF!="X","n/a","missing"))))</f>
        <v>IC</v>
      </c>
      <c r="N20" s="47" t="str">
        <f>IF(N21="X","IC",IF(N22="X","Yes",IF(N23="X","No",IF(#REF!="X","n/a","missing"))))</f>
        <v>Yes</v>
      </c>
      <c r="O20" s="47" t="str">
        <f>IF(O21="X","IC",IF(O22="X","Yes",IF(O23="X","No",IF(#REF!="X","n/a","missing"))))</f>
        <v>IC</v>
      </c>
      <c r="P20" s="47" t="str">
        <f>IF(P21="X","IC",IF(P22="X","Yes",IF(P23="X","No",IF(#REF!="X","n/a","missing"))))</f>
        <v>IC</v>
      </c>
      <c r="Q20" s="47" t="str">
        <f>IF(Q21="X","IC",IF(Q22="X","Yes",IF(Q23="X","No",IF(#REF!="X","n/a","missing"))))</f>
        <v>IC</v>
      </c>
      <c r="R20" s="47" t="str">
        <f>IF(R21="X","IC",IF(R22="X","Yes",IF(R23="X","No",IF(#REF!="X","n/a","missing"))))</f>
        <v>IC</v>
      </c>
      <c r="S20" s="47" t="str">
        <f>IF(S21="X","IC",IF(S22="X","Yes",IF(S23="X","No",IF(#REF!="X","n/a","missing"))))</f>
        <v>IC</v>
      </c>
      <c r="T20" s="47" t="str">
        <f>IF(T21="X","IC",IF(T22="X","Yes",IF(T23="X","No",IF(#REF!="X","n/a","missing"))))</f>
        <v>IC</v>
      </c>
      <c r="U20" s="47" t="str">
        <f>IF(U21="X","IC",IF(U22="X","Yes",IF(U23="X","No",IF(#REF!="X","n/a","missing"))))</f>
        <v>Yes</v>
      </c>
      <c r="V20" s="47" t="str">
        <f>IF(V21="X","IC",IF(V22="X","Yes",IF(V23="X","No",IF(#REF!="X","n/a","missing"))))</f>
        <v>IC</v>
      </c>
      <c r="W20" s="47" t="str">
        <f>IF(W21="X","IC",IF(W22="X","Yes",IF(W23="X","No",IF(#REF!="X","n/a","missing"))))</f>
        <v>IC</v>
      </c>
      <c r="X20" s="47" t="str">
        <f>IF(X21="X","IC",IF(X22="X","Yes",IF(X23="X","No",IF(#REF!="X","n/a","missing"))))</f>
        <v>Yes</v>
      </c>
      <c r="Y20" s="47" t="str">
        <f>IF(Y21="X","IC",IF(Y22="X","Yes",IF(Y23="X","No",IF(#REF!="X","n/a","missing"))))</f>
        <v>IC</v>
      </c>
      <c r="Z20" s="47" t="str">
        <f>IF(Z21="X","IC",IF(Z22="X","Yes",IF(Z23="X","No",IF(#REF!="X","n/a","missing"))))</f>
        <v>IC</v>
      </c>
      <c r="AA20" s="47" t="str">
        <f>IF(AA21="X","IC",IF(AA22="X","Yes",IF(AA23="X","No",IF(#REF!="X","n/a","missing"))))</f>
        <v>IC</v>
      </c>
      <c r="AB20" s="47" t="str">
        <f>IF(AB21="X","IC",IF(AB22="X","Yes",IF(AB23="X","No",IF(#REF!="X","n/a","missing"))))</f>
        <v>IC</v>
      </c>
      <c r="AC20" s="47" t="str">
        <f>IF(AC21="X","IC",IF(AC22="X","Yes",IF(AC23="X","No",IF(#REF!="X","n/a","missing"))))</f>
        <v>IC</v>
      </c>
      <c r="AD20" s="47" t="str">
        <f>IF(AD21="X","IC",IF(AD22="X","Yes",IF(AD23="X","No",IF(#REF!="X","n/a","missing"))))</f>
        <v>Yes</v>
      </c>
      <c r="AE20" s="47" t="str">
        <f>IF(AE21="X","IC",IF(AE22="X","Yes",IF(AE23="X","No",IF(#REF!="X","n/a","missing"))))</f>
        <v>IC</v>
      </c>
    </row>
    <row r="21" spans="1:31" x14ac:dyDescent="0.2">
      <c r="A21" s="5" t="s">
        <v>33</v>
      </c>
      <c r="B21" s="6"/>
      <c r="C21" s="6" t="s">
        <v>166</v>
      </c>
      <c r="D21" s="6" t="s">
        <v>166</v>
      </c>
      <c r="E21" s="6"/>
      <c r="F21" s="6" t="s">
        <v>166</v>
      </c>
      <c r="G21" s="6"/>
      <c r="H21" s="6"/>
      <c r="I21" s="6" t="s">
        <v>166</v>
      </c>
      <c r="J21" s="6" t="s">
        <v>166</v>
      </c>
      <c r="K21" s="6" t="s">
        <v>166</v>
      </c>
      <c r="L21" s="6"/>
      <c r="M21" s="6" t="s">
        <v>166</v>
      </c>
      <c r="N21" s="6"/>
      <c r="O21" s="6" t="s">
        <v>166</v>
      </c>
      <c r="P21" s="6" t="s">
        <v>166</v>
      </c>
      <c r="Q21" s="6" t="s">
        <v>166</v>
      </c>
      <c r="R21" s="6" t="s">
        <v>166</v>
      </c>
      <c r="S21" s="6" t="s">
        <v>166</v>
      </c>
      <c r="T21" s="6" t="s">
        <v>166</v>
      </c>
      <c r="U21" s="6"/>
      <c r="V21" s="6" t="s">
        <v>166</v>
      </c>
      <c r="W21" s="6" t="s">
        <v>166</v>
      </c>
      <c r="X21" s="6"/>
      <c r="Y21" s="6" t="s">
        <v>166</v>
      </c>
      <c r="Z21" s="6" t="s">
        <v>166</v>
      </c>
      <c r="AA21" s="6" t="s">
        <v>166</v>
      </c>
      <c r="AB21" s="6" t="s">
        <v>166</v>
      </c>
      <c r="AC21" s="6" t="s">
        <v>166</v>
      </c>
      <c r="AD21" s="6"/>
      <c r="AE21" s="6" t="s">
        <v>166</v>
      </c>
    </row>
    <row r="22" spans="1:31" x14ac:dyDescent="0.2">
      <c r="A22" s="5" t="s">
        <v>34</v>
      </c>
      <c r="B22" s="6" t="s">
        <v>166</v>
      </c>
      <c r="C22" s="6"/>
      <c r="D22" s="6"/>
      <c r="E22" s="6" t="s">
        <v>166</v>
      </c>
      <c r="F22" s="6"/>
      <c r="G22" s="6" t="s">
        <v>166</v>
      </c>
      <c r="H22" s="6" t="s">
        <v>166</v>
      </c>
      <c r="I22" s="6"/>
      <c r="J22" s="6"/>
      <c r="K22" s="6"/>
      <c r="L22" s="6" t="s">
        <v>166</v>
      </c>
      <c r="M22" s="6"/>
      <c r="N22" s="6" t="s">
        <v>166</v>
      </c>
      <c r="O22" s="6"/>
      <c r="P22" s="6"/>
      <c r="Q22" s="6"/>
      <c r="R22" s="6"/>
      <c r="S22" s="6"/>
      <c r="T22" s="6"/>
      <c r="U22" s="6" t="s">
        <v>166</v>
      </c>
      <c r="V22" s="6"/>
      <c r="W22" s="6"/>
      <c r="X22" s="6" t="s">
        <v>166</v>
      </c>
      <c r="Y22" s="6"/>
      <c r="Z22" s="6"/>
      <c r="AA22" s="6"/>
      <c r="AB22" s="6"/>
      <c r="AC22" s="6"/>
      <c r="AD22" s="6" t="s">
        <v>166</v>
      </c>
      <c r="AE22" s="6"/>
    </row>
    <row r="23" spans="1:31"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ht="43.5" customHeight="1" x14ac:dyDescent="0.2">
      <c r="A25" s="4" t="s">
        <v>57</v>
      </c>
      <c r="B25" s="47" t="s">
        <v>168</v>
      </c>
      <c r="C25" s="47" t="s">
        <v>167</v>
      </c>
      <c r="D25" s="47" t="str">
        <f>IF(D26="X","IC",IF(D27="X","Yes",IF(D28="X","No",IF(#REF!="X","n/a","missing"))))</f>
        <v>IC</v>
      </c>
      <c r="E25" s="47" t="str">
        <f>IF(E26="X","IC",IF(E27="X","Yes",IF(E28="X","No",IF(#REF!="X","n/a","missing"))))</f>
        <v>Yes</v>
      </c>
      <c r="F25" s="47" t="str">
        <f>IF(F26="X","IC",IF(F27="X","Yes",IF(F28="X","No",IF(#REF!="X","n/a","missing"))))</f>
        <v>IC</v>
      </c>
      <c r="G25" s="47" t="str">
        <f>IF(G26="X","IC",IF(G27="X","Yes",IF(G28="X","No",IF(#REF!="X","n/a","missing"))))</f>
        <v>Yes</v>
      </c>
      <c r="H25" s="47" t="str">
        <f>IF(H26="X","IC",IF(H27="X","Yes",IF(H28="X","No",IF(#REF!="X","n/a","missing"))))</f>
        <v>Yes</v>
      </c>
      <c r="I25" s="47" t="str">
        <f>IF(I26="X","IC",IF(I27="X","Yes",IF(I28="X","No",IF(#REF!="X","n/a","missing"))))</f>
        <v>IC</v>
      </c>
      <c r="J25" s="47" t="str">
        <f>IF(J26="X","IC",IF(J27="X","Yes",IF(J28="X","No",IF(#REF!="X","n/a","missing"))))</f>
        <v>IC</v>
      </c>
      <c r="K25" s="47" t="str">
        <f>IF(K26="X","IC",IF(K27="X","Yes",IF(K28="X","No",IF(#REF!="X","n/a","missing"))))</f>
        <v>IC</v>
      </c>
      <c r="L25" s="47" t="str">
        <f>IF(L26="X","IC",IF(L27="X","Yes",IF(L28="X","No",IF(#REF!="X","n/a","missing"))))</f>
        <v>Yes</v>
      </c>
      <c r="M25" s="47" t="str">
        <f>IF(M26="X","IC",IF(M27="X","Yes",IF(M28="X","No",IF(#REF!="X","n/a","missing"))))</f>
        <v>IC</v>
      </c>
      <c r="N25" s="47" t="str">
        <f>IF(N26="X","IC",IF(N27="X","Yes",IF(N28="X","No",IF(#REF!="X","n/a","missing"))))</f>
        <v>Yes</v>
      </c>
      <c r="O25" s="47" t="str">
        <f>IF(O26="X","IC",IF(O27="X","Yes",IF(O28="X","No",IF(#REF!="X","n/a","missing"))))</f>
        <v>IC</v>
      </c>
      <c r="P25" s="47" t="str">
        <f>IF(P26="X","IC",IF(P27="X","Yes",IF(P28="X","No",IF(#REF!="X","n/a","missing"))))</f>
        <v>IC</v>
      </c>
      <c r="Q25" s="47" t="str">
        <f>IF(Q26="X","IC",IF(Q27="X","Yes",IF(Q28="X","No",IF(#REF!="X","n/a","missing"))))</f>
        <v>IC</v>
      </c>
      <c r="R25" s="47" t="str">
        <f>IF(R26="X","IC",IF(R27="X","Yes",IF(R28="X","No",IF(#REF!="X","n/a","missing"))))</f>
        <v>IC</v>
      </c>
      <c r="S25" s="47" t="str">
        <f>IF(S26="X","IC",IF(S27="X","Yes",IF(S28="X","No",IF(#REF!="X","n/a","missing"))))</f>
        <v>IC</v>
      </c>
      <c r="T25" s="47" t="str">
        <f>IF(T26="X","IC",IF(T27="X","Yes",IF(T28="X","No",IF(#REF!="X","n/a","missing"))))</f>
        <v>IC</v>
      </c>
      <c r="U25" s="47" t="str">
        <f>IF(U26="X","IC",IF(U27="X","Yes",IF(U28="X","No",IF(#REF!="X","n/a","missing"))))</f>
        <v>Yes</v>
      </c>
      <c r="V25" s="47" t="str">
        <f>IF(V26="X","IC",IF(V27="X","Yes",IF(V28="X","No",IF(#REF!="X","n/a","missing"))))</f>
        <v>IC</v>
      </c>
      <c r="W25" s="47" t="str">
        <f>IF(W26="X","IC",IF(W27="X","Yes",IF(W28="X","No",IF(#REF!="X","n/a","missing"))))</f>
        <v>IC</v>
      </c>
      <c r="X25" s="47" t="str">
        <f>IF(X26="X","IC",IF(X27="X","Yes",IF(X28="X","No",IF(#REF!="X","n/a","missing"))))</f>
        <v>Yes</v>
      </c>
      <c r="Y25" s="47" t="str">
        <f>IF(Y26="X","IC",IF(Y27="X","Yes",IF(Y28="X","No",IF(#REF!="X","n/a","missing"))))</f>
        <v>IC</v>
      </c>
      <c r="Z25" s="47" t="str">
        <f>IF(Z26="X","IC",IF(Z27="X","Yes",IF(Z28="X","No",IF(#REF!="X","n/a","missing"))))</f>
        <v>IC</v>
      </c>
      <c r="AA25" s="47" t="str">
        <f>IF(AA26="X","IC",IF(AA27="X","Yes",IF(AA28="X","No",IF(#REF!="X","n/a","missing"))))</f>
        <v>IC</v>
      </c>
      <c r="AB25" s="47" t="str">
        <f>IF(AB26="X","IC",IF(AB27="X","Yes",IF(AB28="X","No",IF(#REF!="X","n/a","missing"))))</f>
        <v>IC</v>
      </c>
      <c r="AC25" s="47" t="str">
        <f>IF(AC26="X","IC",IF(AC27="X","Yes",IF(AC28="X","No",IF(#REF!="X","n/a","missing"))))</f>
        <v>IC</v>
      </c>
      <c r="AD25" s="47" t="str">
        <f>IF(AD26="X","IC",IF(AD27="X","Yes",IF(AD28="X","No",IF(#REF!="X","n/a","missing"))))</f>
        <v>Yes</v>
      </c>
      <c r="AE25" s="47" t="str">
        <f>IF(AE26="X","IC",IF(AE27="X","Yes",IF(AE28="X","No",IF(#REF!="X","n/a","missing"))))</f>
        <v>IC</v>
      </c>
    </row>
    <row r="26" spans="1:31" x14ac:dyDescent="0.2">
      <c r="A26" s="5" t="s">
        <v>33</v>
      </c>
      <c r="B26" s="6"/>
      <c r="C26" s="6" t="s">
        <v>166</v>
      </c>
      <c r="D26" s="6" t="s">
        <v>166</v>
      </c>
      <c r="E26" s="6"/>
      <c r="F26" s="6" t="s">
        <v>166</v>
      </c>
      <c r="G26" s="6"/>
      <c r="H26" s="6"/>
      <c r="I26" s="6" t="s">
        <v>166</v>
      </c>
      <c r="J26" s="6" t="s">
        <v>166</v>
      </c>
      <c r="K26" s="6" t="s">
        <v>166</v>
      </c>
      <c r="L26" s="6"/>
      <c r="M26" s="6" t="s">
        <v>166</v>
      </c>
      <c r="N26" s="6"/>
      <c r="O26" s="6" t="s">
        <v>166</v>
      </c>
      <c r="P26" s="6" t="s">
        <v>166</v>
      </c>
      <c r="Q26" s="6" t="s">
        <v>166</v>
      </c>
      <c r="R26" s="6" t="s">
        <v>166</v>
      </c>
      <c r="S26" s="6" t="s">
        <v>166</v>
      </c>
      <c r="T26" s="6" t="s">
        <v>166</v>
      </c>
      <c r="U26" s="6"/>
      <c r="V26" s="6" t="s">
        <v>166</v>
      </c>
      <c r="W26" s="6" t="s">
        <v>166</v>
      </c>
      <c r="X26" s="6"/>
      <c r="Y26" s="6" t="s">
        <v>166</v>
      </c>
      <c r="Z26" s="6" t="s">
        <v>166</v>
      </c>
      <c r="AA26" s="6" t="s">
        <v>166</v>
      </c>
      <c r="AB26" s="6" t="s">
        <v>166</v>
      </c>
      <c r="AC26" s="6" t="s">
        <v>166</v>
      </c>
      <c r="AD26" s="6"/>
      <c r="AE26" s="6" t="s">
        <v>166</v>
      </c>
    </row>
    <row r="27" spans="1:31" x14ac:dyDescent="0.2">
      <c r="A27" s="5" t="s">
        <v>34</v>
      </c>
      <c r="B27" s="6" t="s">
        <v>166</v>
      </c>
      <c r="C27" s="6"/>
      <c r="D27" s="6"/>
      <c r="E27" s="6" t="s">
        <v>166</v>
      </c>
      <c r="F27" s="6"/>
      <c r="G27" s="6" t="s">
        <v>166</v>
      </c>
      <c r="H27" s="6" t="s">
        <v>166</v>
      </c>
      <c r="I27" s="6"/>
      <c r="J27" s="6"/>
      <c r="K27" s="6"/>
      <c r="L27" s="6" t="s">
        <v>166</v>
      </c>
      <c r="M27" s="6"/>
      <c r="N27" s="6" t="s">
        <v>166</v>
      </c>
      <c r="O27" s="6"/>
      <c r="P27" s="6"/>
      <c r="Q27" s="6"/>
      <c r="R27" s="6"/>
      <c r="S27" s="6"/>
      <c r="T27" s="6"/>
      <c r="U27" s="6" t="s">
        <v>166</v>
      </c>
      <c r="V27" s="6"/>
      <c r="W27" s="6"/>
      <c r="X27" s="6" t="s">
        <v>166</v>
      </c>
      <c r="Y27" s="6"/>
      <c r="Z27" s="6"/>
      <c r="AA27" s="6"/>
      <c r="AB27" s="6"/>
      <c r="AC27" s="6"/>
      <c r="AD27" s="6" t="s">
        <v>166</v>
      </c>
      <c r="AE27" s="6"/>
    </row>
    <row r="28" spans="1:31"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ht="45.75" customHeight="1" x14ac:dyDescent="0.2">
      <c r="A30" s="9" t="s">
        <v>59</v>
      </c>
      <c r="B30" s="47" t="s">
        <v>168</v>
      </c>
      <c r="C30" s="47" t="s">
        <v>167</v>
      </c>
      <c r="D30" s="47" t="str">
        <f>IF(D31="X","IC",IF(D32="X","Yes",IF(D33="X","No",IF(#REF!="X","n/a","missing"))))</f>
        <v>IC</v>
      </c>
      <c r="E30" s="47" t="str">
        <f>IF(E31="X","IC",IF(E32="X","Yes",IF(E33="X","No",IF(#REF!="X","n/a","missing"))))</f>
        <v>Yes</v>
      </c>
      <c r="F30" s="47" t="str">
        <f>IF(F31="X","IC",IF(F32="X","Yes",IF(F33="X","No",IF(#REF!="X","n/a","missing"))))</f>
        <v>IC</v>
      </c>
      <c r="G30" s="47" t="str">
        <f>IF(G31="X","IC",IF(G32="X","Yes",IF(G33="X","No",IF(#REF!="X","n/a","missing"))))</f>
        <v>Yes</v>
      </c>
      <c r="H30" s="47" t="str">
        <f>IF(H31="X","IC",IF(H32="X","Yes",IF(H33="X","No",IF(#REF!="X","n/a","missing"))))</f>
        <v>Yes</v>
      </c>
      <c r="I30" s="47" t="str">
        <f>IF(I31="X","IC",IF(I32="X","Yes",IF(I33="X","No",IF(#REF!="X","n/a","missing"))))</f>
        <v>IC</v>
      </c>
      <c r="J30" s="47" t="str">
        <f>IF(J31="X","IC",IF(J32="X","Yes",IF(J33="X","No",IF(#REF!="X","n/a","missing"))))</f>
        <v>IC</v>
      </c>
      <c r="K30" s="47" t="str">
        <f>IF(K31="X","IC",IF(K32="X","Yes",IF(K33="X","No",IF(#REF!="X","n/a","missing"))))</f>
        <v>IC</v>
      </c>
      <c r="L30" s="47" t="str">
        <f>IF(L31="X","IC",IF(L32="X","Yes",IF(L33="X","No",IF(#REF!="X","n/a","missing"))))</f>
        <v>Yes</v>
      </c>
      <c r="M30" s="47" t="str">
        <f>IF(M31="X","IC",IF(M32="X","Yes",IF(M33="X","No",IF(#REF!="X","n/a","missing"))))</f>
        <v>IC</v>
      </c>
      <c r="N30" s="47" t="str">
        <f>IF(N31="X","IC",IF(N32="X","Yes",IF(N33="X","No",IF(#REF!="X","n/a","missing"))))</f>
        <v>Yes</v>
      </c>
      <c r="O30" s="47" t="str">
        <f>IF(O31="X","IC",IF(O32="X","Yes",IF(O33="X","No",IF(#REF!="X","n/a","missing"))))</f>
        <v>IC</v>
      </c>
      <c r="P30" s="47" t="str">
        <f>IF(P31="X","IC",IF(P32="X","Yes",IF(P33="X","No",IF(#REF!="X","n/a","missing"))))</f>
        <v>IC</v>
      </c>
      <c r="Q30" s="47" t="str">
        <f>IF(Q31="X","IC",IF(Q32="X","Yes",IF(Q33="X","No",IF(#REF!="X","n/a","missing"))))</f>
        <v>IC</v>
      </c>
      <c r="R30" s="47" t="str">
        <f>IF(R31="X","IC",IF(R32="X","Yes",IF(R33="X","No",IF(#REF!="X","n/a","missing"))))</f>
        <v>IC</v>
      </c>
      <c r="S30" s="47" t="str">
        <f>IF(S31="X","IC",IF(S32="X","Yes",IF(S33="X","No",IF(#REF!="X","n/a","missing"))))</f>
        <v>IC</v>
      </c>
      <c r="T30" s="47" t="str">
        <f>IF(T31="X","IC",IF(T32="X","Yes",IF(T33="X","No",IF(#REF!="X","n/a","missing"))))</f>
        <v>IC</v>
      </c>
      <c r="U30" s="47" t="str">
        <f>IF(U31="X","IC",IF(U32="X","Yes",IF(U33="X","No",IF(#REF!="X","n/a","missing"))))</f>
        <v>Yes</v>
      </c>
      <c r="V30" s="47" t="str">
        <f>IF(V31="X","IC",IF(V32="X","Yes",IF(V33="X","No",IF(#REF!="X","n/a","missing"))))</f>
        <v>IC</v>
      </c>
      <c r="W30" s="47" t="str">
        <f>IF(W31="X","IC",IF(W32="X","Yes",IF(W33="X","No",IF(#REF!="X","n/a","missing"))))</f>
        <v>IC</v>
      </c>
      <c r="X30" s="47" t="str">
        <f>IF(X31="X","IC",IF(X32="X","Yes",IF(X33="X","No",IF(#REF!="X","n/a","missing"))))</f>
        <v>Yes</v>
      </c>
      <c r="Y30" s="47" t="str">
        <f>IF(Y31="X","IC",IF(Y32="X","Yes",IF(Y33="X","No",IF(#REF!="X","n/a","missing"))))</f>
        <v>IC</v>
      </c>
      <c r="Z30" s="47" t="str">
        <f>IF(Z31="X","IC",IF(Z32="X","Yes",IF(Z33="X","No",IF(#REF!="X","n/a","missing"))))</f>
        <v>IC</v>
      </c>
      <c r="AA30" s="47" t="str">
        <f>IF(AA31="X","IC",IF(AA32="X","Yes",IF(AA33="X","No",IF(#REF!="X","n/a","missing"))))</f>
        <v>IC</v>
      </c>
      <c r="AB30" s="47" t="str">
        <f>IF(AB31="X","IC",IF(AB32="X","Yes",IF(AB33="X","No",IF(#REF!="X","n/a","missing"))))</f>
        <v>IC</v>
      </c>
      <c r="AC30" s="47" t="str">
        <f>IF(AC31="X","IC",IF(AC32="X","Yes",IF(AC33="X","No",IF(#REF!="X","n/a","missing"))))</f>
        <v>IC</v>
      </c>
      <c r="AD30" s="47" t="str">
        <f>IF(AD31="X","IC",IF(AD32="X","Yes",IF(AD33="X","No",IF(#REF!="X","n/a","missing"))))</f>
        <v>Yes</v>
      </c>
      <c r="AE30" s="47" t="str">
        <f>IF(AE31="X","IC",IF(AE32="X","Yes",IF(AE33="X","No",IF(#REF!="X","n/a","missing"))))</f>
        <v>IC</v>
      </c>
    </row>
    <row r="31" spans="1:31" x14ac:dyDescent="0.2">
      <c r="A31" s="5" t="s">
        <v>33</v>
      </c>
      <c r="B31" s="6"/>
      <c r="C31" s="6" t="s">
        <v>166</v>
      </c>
      <c r="D31" s="6" t="s">
        <v>166</v>
      </c>
      <c r="E31" s="6"/>
      <c r="F31" s="6" t="s">
        <v>166</v>
      </c>
      <c r="G31" s="6"/>
      <c r="H31" s="6"/>
      <c r="I31" s="6" t="s">
        <v>166</v>
      </c>
      <c r="J31" s="6" t="s">
        <v>166</v>
      </c>
      <c r="K31" s="6" t="s">
        <v>166</v>
      </c>
      <c r="L31" s="6"/>
      <c r="M31" s="6" t="s">
        <v>166</v>
      </c>
      <c r="N31" s="6"/>
      <c r="O31" s="6" t="s">
        <v>166</v>
      </c>
      <c r="P31" s="6" t="s">
        <v>166</v>
      </c>
      <c r="Q31" s="6" t="s">
        <v>166</v>
      </c>
      <c r="R31" s="6" t="s">
        <v>166</v>
      </c>
      <c r="S31" s="6" t="s">
        <v>166</v>
      </c>
      <c r="T31" s="6" t="s">
        <v>166</v>
      </c>
      <c r="U31" s="6"/>
      <c r="V31" s="6" t="s">
        <v>166</v>
      </c>
      <c r="W31" s="6" t="s">
        <v>166</v>
      </c>
      <c r="X31" s="6"/>
      <c r="Y31" s="6" t="s">
        <v>166</v>
      </c>
      <c r="Z31" s="6" t="s">
        <v>166</v>
      </c>
      <c r="AA31" s="6" t="s">
        <v>166</v>
      </c>
      <c r="AB31" s="6" t="s">
        <v>166</v>
      </c>
      <c r="AC31" s="6" t="s">
        <v>166</v>
      </c>
      <c r="AD31" s="6"/>
      <c r="AE31" s="6" t="s">
        <v>166</v>
      </c>
    </row>
    <row r="32" spans="1:31" x14ac:dyDescent="0.2">
      <c r="A32" s="5" t="s">
        <v>34</v>
      </c>
      <c r="B32" s="6" t="s">
        <v>166</v>
      </c>
      <c r="C32" s="6"/>
      <c r="D32" s="6"/>
      <c r="E32" s="6" t="s">
        <v>166</v>
      </c>
      <c r="F32" s="6"/>
      <c r="G32" s="6" t="s">
        <v>166</v>
      </c>
      <c r="H32" s="6" t="s">
        <v>166</v>
      </c>
      <c r="I32" s="6"/>
      <c r="J32" s="6"/>
      <c r="K32" s="6"/>
      <c r="L32" s="6" t="s">
        <v>166</v>
      </c>
      <c r="M32" s="6"/>
      <c r="N32" s="6" t="s">
        <v>166</v>
      </c>
      <c r="O32" s="6"/>
      <c r="P32" s="6"/>
      <c r="Q32" s="6"/>
      <c r="R32" s="6"/>
      <c r="S32" s="6"/>
      <c r="T32" s="6"/>
      <c r="U32" s="6" t="s">
        <v>166</v>
      </c>
      <c r="V32" s="6"/>
      <c r="W32" s="6"/>
      <c r="X32" s="6" t="s">
        <v>166</v>
      </c>
      <c r="Y32" s="6"/>
      <c r="Z32" s="6"/>
      <c r="AA32" s="6"/>
      <c r="AB32" s="6"/>
      <c r="AC32" s="6"/>
      <c r="AD32" s="6" t="s">
        <v>166</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sheetData>
  <autoFilter ref="A2:AE34"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507C-C15A-4D17-9B40-63B7A8D5F1A7}">
  <sheetPr>
    <pageSetUpPr fitToPage="1"/>
  </sheetPr>
  <dimension ref="A1:AY54"/>
  <sheetViews>
    <sheetView zoomScaleNormal="100" workbookViewId="0">
      <selection activeCell="B3" sqref="B3:E3"/>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16384" width="9.140625" style="10"/>
  </cols>
  <sheetData>
    <row r="1" spans="1:51" ht="55.5" customHeight="1" thickBot="1" x14ac:dyDescent="0.3">
      <c r="A1" s="52" t="s">
        <v>47</v>
      </c>
      <c r="B1" s="53"/>
      <c r="C1" s="53"/>
      <c r="D1" s="53"/>
      <c r="E1" s="54"/>
      <c r="F1" s="10"/>
    </row>
    <row r="2" spans="1:51" ht="13.5" thickBot="1" x14ac:dyDescent="0.25">
      <c r="A2" s="27" t="s">
        <v>42</v>
      </c>
      <c r="B2" s="59" t="s">
        <v>104</v>
      </c>
      <c r="C2" s="59"/>
      <c r="D2" s="59"/>
      <c r="E2" s="60"/>
      <c r="F2" s="10"/>
    </row>
    <row r="3" spans="1:51" ht="13.5" thickBot="1" x14ac:dyDescent="0.3">
      <c r="A3" s="27" t="s">
        <v>44</v>
      </c>
      <c r="B3" s="61" t="s">
        <v>103</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28"/>
      <c r="E6" s="28"/>
    </row>
    <row r="7" spans="1:51" s="12" customFormat="1" ht="54.75" customHeight="1" x14ac:dyDescent="0.25">
      <c r="A7" s="18" t="s">
        <v>53</v>
      </c>
      <c r="B7" s="19" t="s">
        <v>33</v>
      </c>
      <c r="C7" s="28"/>
      <c r="D7" s="28"/>
      <c r="E7" s="28"/>
    </row>
    <row r="8" spans="1:51" s="12" customFormat="1" ht="32.25" customHeight="1" x14ac:dyDescent="0.15">
      <c r="A8" s="18" t="s">
        <v>55</v>
      </c>
      <c r="B8" s="19" t="s">
        <v>33</v>
      </c>
      <c r="C8" s="30"/>
      <c r="D8" s="30"/>
      <c r="E8" s="31"/>
    </row>
    <row r="9" spans="1:51" s="12" customFormat="1" ht="36" customHeight="1" x14ac:dyDescent="0.15">
      <c r="A9" s="18" t="s">
        <v>57</v>
      </c>
      <c r="B9" s="19" t="s">
        <v>33</v>
      </c>
      <c r="C9" s="30"/>
      <c r="D9" s="30"/>
      <c r="E9" s="31"/>
      <c r="F9" s="14"/>
      <c r="G9" s="14"/>
      <c r="H9" s="14"/>
      <c r="I9" s="14"/>
      <c r="J9" s="14"/>
    </row>
    <row r="10" spans="1:51" s="12" customFormat="1" ht="40.5" customHeight="1" x14ac:dyDescent="0.15">
      <c r="A10" s="18" t="s">
        <v>59</v>
      </c>
      <c r="B10" s="19" t="s">
        <v>33</v>
      </c>
      <c r="C10" s="30"/>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8F2C4B4E-13C8-43CE-99F9-C8A7FC7B61AC}">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CC98-4979-44B7-997F-2AB8D3D989DB}">
  <sheetPr>
    <pageSetUpPr fitToPage="1"/>
  </sheetPr>
  <dimension ref="A1:AY54"/>
  <sheetViews>
    <sheetView zoomScale="90" zoomScaleNormal="90" workbookViewId="0">
      <selection activeCell="E6" sqref="E6"/>
    </sheetView>
  </sheetViews>
  <sheetFormatPr defaultColWidth="11.42578125" defaultRowHeight="12.75" x14ac:dyDescent="0.2"/>
  <cols>
    <col min="1" max="1" width="35.140625" style="10" customWidth="1"/>
    <col min="2" max="2" width="30.42578125" style="10" customWidth="1"/>
    <col min="3" max="3" width="23.85546875" style="10" customWidth="1"/>
    <col min="4" max="4" width="20.7109375" style="12" customWidth="1"/>
    <col min="5" max="5" width="27.5703125" style="23" customWidth="1"/>
    <col min="6" max="6" width="14.28515625" style="23" customWidth="1"/>
    <col min="7" max="8" width="0" style="10" hidden="1" customWidth="1"/>
    <col min="9" max="16384" width="11.42578125" style="10"/>
  </cols>
  <sheetData>
    <row r="1" spans="1:51" ht="55.5" customHeight="1" thickBot="1" x14ac:dyDescent="0.3">
      <c r="A1" s="52" t="s">
        <v>47</v>
      </c>
      <c r="B1" s="53"/>
      <c r="C1" s="53"/>
      <c r="D1" s="53"/>
      <c r="E1" s="54"/>
      <c r="F1" s="10"/>
    </row>
    <row r="2" spans="1:51" ht="13.5" thickBot="1" x14ac:dyDescent="0.25">
      <c r="A2" s="27" t="s">
        <v>42</v>
      </c>
      <c r="B2" s="59"/>
      <c r="C2" s="59"/>
      <c r="D2" s="59"/>
      <c r="E2" s="60"/>
      <c r="F2" s="10"/>
    </row>
    <row r="3" spans="1:51" ht="13.5" thickBot="1" x14ac:dyDescent="0.3">
      <c r="A3" s="27" t="s">
        <v>44</v>
      </c>
      <c r="B3" s="61"/>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112.5" x14ac:dyDescent="0.25">
      <c r="A5" s="18" t="s">
        <v>49</v>
      </c>
      <c r="B5" s="19" t="s">
        <v>33</v>
      </c>
      <c r="C5" s="28" t="s">
        <v>162</v>
      </c>
      <c r="D5" s="28" t="s">
        <v>161</v>
      </c>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12.5" x14ac:dyDescent="0.25">
      <c r="A6" s="18" t="s">
        <v>51</v>
      </c>
      <c r="B6" s="19" t="s">
        <v>33</v>
      </c>
      <c r="C6" s="28" t="s">
        <v>162</v>
      </c>
      <c r="D6" s="28" t="s">
        <v>161</v>
      </c>
      <c r="E6" s="28"/>
    </row>
    <row r="7" spans="1:51" s="12" customFormat="1" ht="112.5" x14ac:dyDescent="0.25">
      <c r="A7" s="18" t="s">
        <v>53</v>
      </c>
      <c r="B7" s="19" t="s">
        <v>33</v>
      </c>
      <c r="C7" s="28" t="s">
        <v>162</v>
      </c>
      <c r="D7" s="28" t="s">
        <v>161</v>
      </c>
      <c r="E7" s="28"/>
    </row>
    <row r="8" spans="1:51" s="12" customFormat="1" ht="112.5" x14ac:dyDescent="0.15">
      <c r="A8" s="18" t="s">
        <v>55</v>
      </c>
      <c r="B8" s="19" t="s">
        <v>33</v>
      </c>
      <c r="C8" s="28" t="s">
        <v>162</v>
      </c>
      <c r="D8" s="28" t="s">
        <v>161</v>
      </c>
      <c r="E8" s="31"/>
    </row>
    <row r="9" spans="1:51" s="12" customFormat="1" ht="112.5" x14ac:dyDescent="0.15">
      <c r="A9" s="18" t="s">
        <v>57</v>
      </c>
      <c r="B9" s="19" t="s">
        <v>33</v>
      </c>
      <c r="C9" s="28" t="s">
        <v>162</v>
      </c>
      <c r="D9" s="28" t="s">
        <v>161</v>
      </c>
      <c r="E9" s="31"/>
      <c r="F9" s="14"/>
      <c r="G9" s="14"/>
      <c r="H9" s="14"/>
      <c r="I9" s="14"/>
      <c r="J9" s="14"/>
    </row>
    <row r="10" spans="1:51" s="12" customFormat="1" ht="112.5" x14ac:dyDescent="0.15">
      <c r="A10" s="18" t="s">
        <v>59</v>
      </c>
      <c r="B10" s="19" t="s">
        <v>33</v>
      </c>
      <c r="C10" s="28" t="s">
        <v>162</v>
      </c>
      <c r="D10" s="28" t="s">
        <v>161</v>
      </c>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6A778C76-A2B3-4BB6-8E80-52975FA05958}">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B9DF-EC0A-42E5-B728-F042565B9C91}">
  <sheetPr>
    <pageSetUpPr fitToPage="1"/>
  </sheetPr>
  <dimension ref="A1:AY54"/>
  <sheetViews>
    <sheetView zoomScale="120" zoomScaleNormal="120" workbookViewId="0">
      <selection activeCell="B5" sqref="B5"/>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89</v>
      </c>
      <c r="C2" s="59"/>
      <c r="D2" s="59"/>
      <c r="E2" s="60"/>
      <c r="F2" s="10"/>
    </row>
    <row r="3" spans="1:51" ht="13.5" thickBot="1" x14ac:dyDescent="0.3">
      <c r="A3" s="27" t="s">
        <v>44</v>
      </c>
      <c r="B3" s="61" t="s">
        <v>90</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34</v>
      </c>
      <c r="C5" s="28" t="s">
        <v>91</v>
      </c>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34</v>
      </c>
      <c r="C6" s="28" t="s">
        <v>91</v>
      </c>
      <c r="D6" s="28"/>
      <c r="E6" s="28"/>
    </row>
    <row r="7" spans="1:51" s="12" customFormat="1" ht="54.75" customHeight="1" x14ac:dyDescent="0.25">
      <c r="A7" s="18" t="s">
        <v>53</v>
      </c>
      <c r="B7" s="19" t="s">
        <v>34</v>
      </c>
      <c r="C7" s="28" t="s">
        <v>91</v>
      </c>
      <c r="D7" s="28"/>
      <c r="E7" s="28"/>
    </row>
    <row r="8" spans="1:51" s="12" customFormat="1" ht="32.25" customHeight="1" x14ac:dyDescent="0.15">
      <c r="A8" s="18" t="s">
        <v>55</v>
      </c>
      <c r="B8" s="19" t="s">
        <v>34</v>
      </c>
      <c r="C8" s="28" t="s">
        <v>91</v>
      </c>
      <c r="D8" s="30"/>
      <c r="E8" s="31"/>
    </row>
    <row r="9" spans="1:51" s="12" customFormat="1" ht="36" customHeight="1" x14ac:dyDescent="0.15">
      <c r="A9" s="18" t="s">
        <v>57</v>
      </c>
      <c r="B9" s="19" t="s">
        <v>34</v>
      </c>
      <c r="C9" s="28" t="s">
        <v>91</v>
      </c>
      <c r="D9" s="30"/>
      <c r="E9" s="31"/>
      <c r="F9" s="14"/>
      <c r="G9" s="14"/>
      <c r="H9" s="14"/>
      <c r="I9" s="14"/>
      <c r="J9" s="14"/>
    </row>
    <row r="10" spans="1:51" s="12" customFormat="1" ht="40.5" customHeight="1" x14ac:dyDescent="0.15">
      <c r="A10" s="18" t="s">
        <v>59</v>
      </c>
      <c r="B10" s="19" t="s">
        <v>34</v>
      </c>
      <c r="C10" s="28" t="s">
        <v>91</v>
      </c>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01A41ED0-D570-4F1F-9AC4-1BB37DE48B75}">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2EBA5-F03F-4922-8FA3-444CB420CD41}">
  <sheetPr>
    <pageSetUpPr fitToPage="1"/>
  </sheetPr>
  <dimension ref="A1:AY54"/>
  <sheetViews>
    <sheetView zoomScale="90" zoomScaleNormal="90" workbookViewId="0">
      <selection activeCell="E5" sqref="E5"/>
    </sheetView>
  </sheetViews>
  <sheetFormatPr defaultColWidth="11.42578125"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11.425781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ols>
  <sheetData>
    <row r="1" spans="1:51" ht="55.5" customHeight="1" thickBot="1" x14ac:dyDescent="0.3">
      <c r="A1" s="52" t="s">
        <v>47</v>
      </c>
      <c r="B1" s="53"/>
      <c r="C1" s="53"/>
      <c r="D1" s="53"/>
      <c r="E1" s="54"/>
      <c r="F1" s="10"/>
    </row>
    <row r="2" spans="1:51" ht="13.5" thickBot="1" x14ac:dyDescent="0.25">
      <c r="A2" s="27" t="s">
        <v>42</v>
      </c>
      <c r="B2" s="59" t="s">
        <v>92</v>
      </c>
      <c r="C2" s="59"/>
      <c r="D2" s="59"/>
      <c r="E2" s="60"/>
      <c r="F2" s="10"/>
    </row>
    <row r="3" spans="1:51" ht="13.5" thickBot="1" x14ac:dyDescent="0.3">
      <c r="A3" s="27" t="s">
        <v>44</v>
      </c>
      <c r="B3" s="61" t="s">
        <v>93</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34" t="s">
        <v>94</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28"/>
      <c r="E6" s="34" t="s">
        <v>95</v>
      </c>
    </row>
    <row r="7" spans="1:51" s="12" customFormat="1" ht="54.75" customHeight="1" x14ac:dyDescent="0.25">
      <c r="A7" s="18" t="s">
        <v>53</v>
      </c>
      <c r="B7" s="19" t="s">
        <v>33</v>
      </c>
      <c r="C7" s="28"/>
      <c r="D7" s="28"/>
      <c r="E7" s="34" t="s">
        <v>95</v>
      </c>
    </row>
    <row r="8" spans="1:51" s="12" customFormat="1" ht="32.25" customHeight="1" x14ac:dyDescent="0.25">
      <c r="A8" s="18" t="s">
        <v>55</v>
      </c>
      <c r="B8" s="19" t="s">
        <v>33</v>
      </c>
      <c r="C8" s="30"/>
      <c r="D8" s="30"/>
      <c r="E8" s="34" t="s">
        <v>96</v>
      </c>
    </row>
    <row r="9" spans="1:51" s="12" customFormat="1" ht="36" customHeight="1" x14ac:dyDescent="0.25">
      <c r="A9" s="18" t="s">
        <v>57</v>
      </c>
      <c r="B9" s="19" t="s">
        <v>33</v>
      </c>
      <c r="C9" s="30"/>
      <c r="D9" s="30"/>
      <c r="E9" s="34" t="s">
        <v>95</v>
      </c>
      <c r="F9" s="14"/>
      <c r="G9" s="14"/>
      <c r="H9" s="14"/>
      <c r="I9" s="14"/>
      <c r="J9" s="14"/>
    </row>
    <row r="10" spans="1:51" s="12" customFormat="1" ht="40.5" customHeight="1" x14ac:dyDescent="0.25">
      <c r="A10" s="18" t="s">
        <v>59</v>
      </c>
      <c r="B10" s="19" t="s">
        <v>33</v>
      </c>
      <c r="C10" s="30"/>
      <c r="D10" s="30"/>
      <c r="E10" s="34" t="s">
        <v>97</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C2652B7C-0AE6-4533-807D-C3B2F41C4D9D}">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96-4736-4CD6-858C-574239C35A76}">
  <sheetPr>
    <pageSetUpPr fitToPage="1"/>
  </sheetPr>
  <dimension ref="A1:AY54"/>
  <sheetViews>
    <sheetView zoomScale="90" zoomScaleNormal="90" workbookViewId="0">
      <selection activeCell="B8" sqref="B8"/>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15.75" thickBot="1" x14ac:dyDescent="0.3">
      <c r="A1" s="52" t="s">
        <v>47</v>
      </c>
      <c r="B1" s="53"/>
      <c r="C1" s="53"/>
      <c r="D1" s="53"/>
      <c r="E1" s="54"/>
      <c r="F1" s="10"/>
    </row>
    <row r="2" spans="1:51" ht="13.5" thickBot="1" x14ac:dyDescent="0.25">
      <c r="A2" s="27" t="s">
        <v>42</v>
      </c>
      <c r="B2" s="59" t="s">
        <v>69</v>
      </c>
      <c r="C2" s="59"/>
      <c r="D2" s="59"/>
      <c r="E2" s="60"/>
      <c r="F2" s="10"/>
    </row>
    <row r="3" spans="1:51" ht="13.5" thickBot="1" x14ac:dyDescent="0.3">
      <c r="A3" s="27" t="s">
        <v>44</v>
      </c>
      <c r="B3" s="61" t="s">
        <v>70</v>
      </c>
      <c r="C3" s="61"/>
      <c r="D3" s="61"/>
      <c r="E3" s="62"/>
      <c r="F3" s="10"/>
    </row>
    <row r="4" spans="1:51" s="13" customFormat="1" ht="25.5"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135" x14ac:dyDescent="0.25">
      <c r="A5" s="18" t="s">
        <v>49</v>
      </c>
      <c r="B5" s="19" t="s">
        <v>34</v>
      </c>
      <c r="C5" s="28" t="s">
        <v>71</v>
      </c>
      <c r="D5" s="28"/>
      <c r="E5" s="34" t="s">
        <v>72</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35" x14ac:dyDescent="0.25">
      <c r="A6" s="18" t="s">
        <v>51</v>
      </c>
      <c r="B6" s="19" t="s">
        <v>34</v>
      </c>
      <c r="C6" s="28" t="s">
        <v>71</v>
      </c>
      <c r="D6" s="28"/>
      <c r="E6" s="34" t="s">
        <v>72</v>
      </c>
    </row>
    <row r="7" spans="1:51" s="12" customFormat="1" ht="135" x14ac:dyDescent="0.25">
      <c r="A7" s="18" t="s">
        <v>53</v>
      </c>
      <c r="B7" s="19" t="s">
        <v>34</v>
      </c>
      <c r="C7" s="28" t="s">
        <v>73</v>
      </c>
      <c r="D7" s="28"/>
      <c r="E7" s="34" t="s">
        <v>72</v>
      </c>
    </row>
    <row r="8" spans="1:51" s="12" customFormat="1" ht="135" x14ac:dyDescent="0.25">
      <c r="A8" s="18" t="s">
        <v>55</v>
      </c>
      <c r="B8" s="19" t="s">
        <v>34</v>
      </c>
      <c r="C8" s="28" t="s">
        <v>74</v>
      </c>
      <c r="D8" s="30"/>
      <c r="E8" s="34" t="s">
        <v>72</v>
      </c>
    </row>
    <row r="9" spans="1:51" s="12" customFormat="1" ht="135" x14ac:dyDescent="0.25">
      <c r="A9" s="18" t="s">
        <v>57</v>
      </c>
      <c r="B9" s="19" t="s">
        <v>34</v>
      </c>
      <c r="C9" s="28" t="s">
        <v>75</v>
      </c>
      <c r="D9" s="30"/>
      <c r="E9" s="34" t="s">
        <v>72</v>
      </c>
      <c r="F9" s="14"/>
      <c r="G9" s="14"/>
      <c r="H9" s="14"/>
      <c r="I9" s="14"/>
      <c r="J9" s="14"/>
    </row>
    <row r="10" spans="1:51" s="12" customFormat="1" ht="135" x14ac:dyDescent="0.25">
      <c r="A10" s="18" t="s">
        <v>59</v>
      </c>
      <c r="B10" s="19" t="s">
        <v>34</v>
      </c>
      <c r="C10" s="28" t="s">
        <v>75</v>
      </c>
      <c r="D10" s="30"/>
      <c r="E10" s="34" t="s">
        <v>72</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69ED2157-3B30-4B0D-BF57-4FD46A652DCD}">
      <formula1>$A$51:$A$54</formula1>
    </dataValidation>
  </dataValidations>
  <pageMargins left="0.23622047244094488" right="0.23622047244094488" top="0.74803149606299213" bottom="0.74803149606299213" header="0.31496062992125984" footer="0.31496062992125984"/>
  <pageSetup paperSize="9" scale="95"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40FDF-D41B-4E15-9977-0C469E3E62A1}">
  <sheetPr>
    <pageSetUpPr fitToPage="1"/>
  </sheetPr>
  <dimension ref="A1:AY54"/>
  <sheetViews>
    <sheetView zoomScaleNormal="100" workbookViewId="0">
      <selection activeCell="C7" sqref="C7"/>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63" t="s">
        <v>105</v>
      </c>
      <c r="C2" s="64"/>
      <c r="D2" s="64"/>
      <c r="E2" s="65"/>
      <c r="F2" s="10"/>
    </row>
    <row r="3" spans="1:51" ht="13.5" thickBot="1" x14ac:dyDescent="0.3">
      <c r="A3" s="27" t="s">
        <v>44</v>
      </c>
      <c r="B3" s="66" t="s">
        <v>106</v>
      </c>
      <c r="C3" s="67"/>
      <c r="D3" s="67"/>
      <c r="E3" s="68"/>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36" t="s">
        <v>107</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54.6" customHeight="1" x14ac:dyDescent="0.25">
      <c r="A6" s="18" t="s">
        <v>51</v>
      </c>
      <c r="B6" s="19" t="s">
        <v>33</v>
      </c>
      <c r="C6" s="28"/>
      <c r="D6" s="28"/>
      <c r="E6" s="36" t="s">
        <v>107</v>
      </c>
    </row>
    <row r="7" spans="1:51" s="12" customFormat="1" ht="54.75" customHeight="1" x14ac:dyDescent="0.25">
      <c r="A7" s="18" t="s">
        <v>53</v>
      </c>
      <c r="B7" s="19" t="s">
        <v>33</v>
      </c>
      <c r="C7" s="28"/>
      <c r="D7" s="28"/>
      <c r="E7" s="36" t="s">
        <v>107</v>
      </c>
    </row>
    <row r="8" spans="1:51" s="12" customFormat="1" ht="54" customHeight="1" x14ac:dyDescent="0.25">
      <c r="A8" s="18" t="s">
        <v>55</v>
      </c>
      <c r="B8" s="19" t="s">
        <v>33</v>
      </c>
      <c r="C8" s="30"/>
      <c r="D8" s="30"/>
      <c r="E8" s="36" t="s">
        <v>107</v>
      </c>
    </row>
    <row r="9" spans="1:51" s="12" customFormat="1" ht="54.6" customHeight="1" x14ac:dyDescent="0.25">
      <c r="A9" s="18" t="s">
        <v>57</v>
      </c>
      <c r="B9" s="19" t="s">
        <v>33</v>
      </c>
      <c r="C9" s="30"/>
      <c r="D9" s="30"/>
      <c r="E9" s="36" t="s">
        <v>107</v>
      </c>
      <c r="F9" s="14"/>
      <c r="G9" s="14"/>
      <c r="H9" s="14"/>
      <c r="I9" s="14"/>
      <c r="J9" s="14"/>
    </row>
    <row r="10" spans="1:51" s="12" customFormat="1" ht="54.6" customHeight="1" x14ac:dyDescent="0.25">
      <c r="A10" s="18" t="s">
        <v>59</v>
      </c>
      <c r="B10" s="19" t="s">
        <v>33</v>
      </c>
      <c r="C10" s="30"/>
      <c r="D10" s="30"/>
      <c r="E10" s="36" t="s">
        <v>107</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11C28642-F24F-4DB8-9A44-FE3C25BCE2FF}">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BA8A-2A6E-4417-82DE-8B3A91FFB2A0}">
  <sheetPr>
    <pageSetUpPr fitToPage="1"/>
  </sheetPr>
  <dimension ref="A1:AY54"/>
  <sheetViews>
    <sheetView zoomScale="90" zoomScaleNormal="90" workbookViewId="0">
      <selection activeCell="E5" sqref="E5"/>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16384" width="9.140625" style="10"/>
  </cols>
  <sheetData>
    <row r="1" spans="1:51" ht="55.5" customHeight="1" thickBot="1" x14ac:dyDescent="0.3">
      <c r="A1" s="52" t="s">
        <v>47</v>
      </c>
      <c r="B1" s="53"/>
      <c r="C1" s="53"/>
      <c r="D1" s="53"/>
      <c r="E1" s="54"/>
      <c r="F1" s="10"/>
    </row>
    <row r="2" spans="1:51" ht="13.5" thickBot="1" x14ac:dyDescent="0.25">
      <c r="A2" s="27" t="s">
        <v>42</v>
      </c>
      <c r="B2" s="59" t="s">
        <v>115</v>
      </c>
      <c r="C2" s="59"/>
      <c r="D2" s="59"/>
      <c r="E2" s="60"/>
      <c r="F2" s="10"/>
    </row>
    <row r="3" spans="1:51" ht="13.5" thickBot="1" x14ac:dyDescent="0.3">
      <c r="A3" s="27" t="s">
        <v>44</v>
      </c>
      <c r="B3" s="61" t="s">
        <v>114</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20" t="s">
        <v>113</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28"/>
      <c r="E6" s="20" t="s">
        <v>113</v>
      </c>
    </row>
    <row r="7" spans="1:51" s="12" customFormat="1" ht="54.75" customHeight="1" x14ac:dyDescent="0.25">
      <c r="A7" s="18" t="s">
        <v>53</v>
      </c>
      <c r="B7" s="19" t="s">
        <v>33</v>
      </c>
      <c r="C7" s="28"/>
      <c r="D7" s="28"/>
      <c r="E7" s="20" t="s">
        <v>113</v>
      </c>
    </row>
    <row r="8" spans="1:51" s="12" customFormat="1" ht="32.25" customHeight="1" x14ac:dyDescent="0.25">
      <c r="A8" s="18" t="s">
        <v>55</v>
      </c>
      <c r="B8" s="19" t="s">
        <v>33</v>
      </c>
      <c r="C8" s="30"/>
      <c r="D8" s="30"/>
      <c r="E8" s="20" t="s">
        <v>113</v>
      </c>
    </row>
    <row r="9" spans="1:51" s="12" customFormat="1" ht="36" customHeight="1" x14ac:dyDescent="0.25">
      <c r="A9" s="18" t="s">
        <v>57</v>
      </c>
      <c r="B9" s="19" t="s">
        <v>33</v>
      </c>
      <c r="C9" s="30"/>
      <c r="D9" s="30"/>
      <c r="E9" s="20" t="s">
        <v>113</v>
      </c>
      <c r="F9" s="14"/>
      <c r="G9" s="14"/>
      <c r="H9" s="14"/>
      <c r="I9" s="14"/>
      <c r="J9" s="14"/>
    </row>
    <row r="10" spans="1:51" s="12" customFormat="1" ht="40.5" customHeight="1" x14ac:dyDescent="0.25">
      <c r="A10" s="18" t="s">
        <v>59</v>
      </c>
      <c r="B10" s="19" t="s">
        <v>33</v>
      </c>
      <c r="C10" s="30"/>
      <c r="D10" s="30"/>
      <c r="E10" s="20" t="s">
        <v>113</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FB2F8606-1FFE-4D31-B985-C35526167970}">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936D9-618B-4CB4-90E8-17299A171CBC}">
  <sheetPr>
    <pageSetUpPr fitToPage="1"/>
  </sheetPr>
  <dimension ref="A1:AY54"/>
  <sheetViews>
    <sheetView zoomScaleNormal="100" workbookViewId="0">
      <selection activeCell="E5" sqref="E5"/>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108</v>
      </c>
      <c r="C2" s="59"/>
      <c r="D2" s="59"/>
      <c r="E2" s="60"/>
      <c r="F2" s="10"/>
    </row>
    <row r="3" spans="1:51" ht="13.5" thickBot="1" x14ac:dyDescent="0.3">
      <c r="A3" s="27" t="s">
        <v>44</v>
      </c>
      <c r="B3" s="69" t="s">
        <v>109</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34" t="s">
        <v>110</v>
      </c>
      <c r="D5" s="34" t="s">
        <v>111</v>
      </c>
      <c r="E5" s="34" t="s">
        <v>112</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34" t="s">
        <v>110</v>
      </c>
      <c r="D6" s="34" t="s">
        <v>111</v>
      </c>
      <c r="E6" s="34" t="s">
        <v>112</v>
      </c>
    </row>
    <row r="7" spans="1:51" s="12" customFormat="1" ht="54.75" customHeight="1" x14ac:dyDescent="0.25">
      <c r="A7" s="18" t="s">
        <v>53</v>
      </c>
      <c r="B7" s="19" t="s">
        <v>33</v>
      </c>
      <c r="C7" s="34" t="s">
        <v>110</v>
      </c>
      <c r="D7" s="34" t="s">
        <v>111</v>
      </c>
      <c r="E7" s="34" t="s">
        <v>112</v>
      </c>
    </row>
    <row r="8" spans="1:51" s="12" customFormat="1" ht="32.25" customHeight="1" x14ac:dyDescent="0.25">
      <c r="A8" s="18" t="s">
        <v>55</v>
      </c>
      <c r="B8" s="19" t="s">
        <v>33</v>
      </c>
      <c r="C8" s="34" t="s">
        <v>110</v>
      </c>
      <c r="D8" s="34" t="s">
        <v>111</v>
      </c>
      <c r="E8" s="34" t="s">
        <v>112</v>
      </c>
    </row>
    <row r="9" spans="1:51" s="12" customFormat="1" ht="36" customHeight="1" x14ac:dyDescent="0.25">
      <c r="A9" s="18" t="s">
        <v>57</v>
      </c>
      <c r="B9" s="19" t="s">
        <v>33</v>
      </c>
      <c r="C9" s="34" t="s">
        <v>110</v>
      </c>
      <c r="D9" s="34" t="s">
        <v>111</v>
      </c>
      <c r="E9" s="34" t="s">
        <v>112</v>
      </c>
      <c r="F9" s="14"/>
      <c r="G9" s="14"/>
      <c r="H9" s="14"/>
      <c r="I9" s="14"/>
      <c r="J9" s="14"/>
    </row>
    <row r="10" spans="1:51" s="12" customFormat="1" ht="40.5" customHeight="1" x14ac:dyDescent="0.25">
      <c r="A10" s="18" t="s">
        <v>59</v>
      </c>
      <c r="B10" s="19" t="s">
        <v>33</v>
      </c>
      <c r="C10" s="34" t="s">
        <v>110</v>
      </c>
      <c r="D10" s="34" t="s">
        <v>111</v>
      </c>
      <c r="E10" s="34" t="s">
        <v>112</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225D0E93-A683-4A9A-90C5-354C755806F8}">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F879E-A2CA-4E49-9D14-76157CC8EBBF}">
  <sheetPr>
    <pageSetUpPr fitToPage="1"/>
  </sheetPr>
  <dimension ref="A1:AY54"/>
  <sheetViews>
    <sheetView zoomScale="90" zoomScaleNormal="90" workbookViewId="0">
      <selection activeCell="I5" sqref="I5"/>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116</v>
      </c>
      <c r="C2" s="59"/>
      <c r="D2" s="59"/>
      <c r="E2" s="60"/>
      <c r="F2" s="10"/>
    </row>
    <row r="3" spans="1:51" ht="13.5" thickBot="1" x14ac:dyDescent="0.3">
      <c r="A3" s="27" t="s">
        <v>44</v>
      </c>
      <c r="B3" s="61" t="s">
        <v>117</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t="s">
        <v>118</v>
      </c>
      <c r="D5" s="28"/>
      <c r="E5" s="28" t="s">
        <v>119</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t="s">
        <v>118</v>
      </c>
      <c r="D6" s="28"/>
      <c r="E6" s="28" t="s">
        <v>119</v>
      </c>
    </row>
    <row r="7" spans="1:51" s="12" customFormat="1" ht="54.75" customHeight="1" x14ac:dyDescent="0.25">
      <c r="A7" s="18" t="s">
        <v>53</v>
      </c>
      <c r="B7" s="19" t="s">
        <v>33</v>
      </c>
      <c r="C7" s="28" t="s">
        <v>118</v>
      </c>
      <c r="D7" s="28"/>
      <c r="E7" s="28" t="s">
        <v>119</v>
      </c>
    </row>
    <row r="8" spans="1:51" s="12" customFormat="1" ht="33.75" x14ac:dyDescent="0.25">
      <c r="A8" s="18" t="s">
        <v>55</v>
      </c>
      <c r="B8" s="19" t="s">
        <v>33</v>
      </c>
      <c r="C8" s="28" t="s">
        <v>118</v>
      </c>
      <c r="D8" s="30"/>
      <c r="E8" s="28" t="s">
        <v>119</v>
      </c>
    </row>
    <row r="9" spans="1:51" s="12" customFormat="1" ht="36" customHeight="1" x14ac:dyDescent="0.25">
      <c r="A9" s="18" t="s">
        <v>57</v>
      </c>
      <c r="B9" s="19" t="s">
        <v>33</v>
      </c>
      <c r="C9" s="28" t="s">
        <v>118</v>
      </c>
      <c r="D9" s="30"/>
      <c r="E9" s="28" t="s">
        <v>119</v>
      </c>
      <c r="F9" s="14"/>
      <c r="G9" s="14"/>
      <c r="H9" s="14"/>
      <c r="I9" s="14"/>
      <c r="J9" s="14"/>
    </row>
    <row r="10" spans="1:51" s="12" customFormat="1" ht="40.5" customHeight="1" x14ac:dyDescent="0.25">
      <c r="A10" s="18" t="s">
        <v>59</v>
      </c>
      <c r="B10" s="19" t="s">
        <v>33</v>
      </c>
      <c r="C10" s="28" t="s">
        <v>118</v>
      </c>
      <c r="D10" s="30"/>
      <c r="E10" s="28" t="s">
        <v>119</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C04BEE45-A692-48CE-A198-8688699E3F2D}">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9B2BC-BBDE-41A8-8E1B-5F27D7AA86C5}">
  <sheetPr>
    <pageSetUpPr fitToPage="1"/>
  </sheetPr>
  <dimension ref="A1:AY54"/>
  <sheetViews>
    <sheetView zoomScale="90" zoomScaleNormal="90" workbookViewId="0">
      <selection activeCell="E5" sqref="E5"/>
    </sheetView>
  </sheetViews>
  <sheetFormatPr defaultColWidth="11.42578125"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11.425781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ols>
  <sheetData>
    <row r="1" spans="1:51" ht="55.5" customHeight="1" thickBot="1" x14ac:dyDescent="0.3">
      <c r="A1" s="52" t="s">
        <v>47</v>
      </c>
      <c r="B1" s="53"/>
      <c r="C1" s="53"/>
      <c r="D1" s="53"/>
      <c r="E1" s="54"/>
      <c r="F1" s="10"/>
    </row>
    <row r="2" spans="1:51" ht="13.5" thickBot="1" x14ac:dyDescent="0.25">
      <c r="A2" s="27" t="s">
        <v>42</v>
      </c>
      <c r="B2" s="59" t="s">
        <v>124</v>
      </c>
      <c r="C2" s="59"/>
      <c r="D2" s="59"/>
      <c r="E2" s="60"/>
      <c r="F2" s="10"/>
    </row>
    <row r="3" spans="1:51" ht="13.5" thickBot="1" x14ac:dyDescent="0.3">
      <c r="A3" s="27" t="s">
        <v>44</v>
      </c>
      <c r="B3" s="61" t="s">
        <v>125</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187.5" customHeight="1" x14ac:dyDescent="0.25">
      <c r="A5" s="18" t="s">
        <v>49</v>
      </c>
      <c r="B5" s="19" t="s">
        <v>33</v>
      </c>
      <c r="C5" s="28" t="s">
        <v>126</v>
      </c>
      <c r="D5" s="28" t="s">
        <v>127</v>
      </c>
      <c r="E5" s="28" t="s">
        <v>128</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t="s">
        <v>129</v>
      </c>
      <c r="D6" s="28" t="s">
        <v>129</v>
      </c>
      <c r="E6" s="28" t="s">
        <v>129</v>
      </c>
    </row>
    <row r="7" spans="1:51" s="12" customFormat="1" ht="54.75" customHeight="1" x14ac:dyDescent="0.25">
      <c r="A7" s="18" t="s">
        <v>53</v>
      </c>
      <c r="B7" s="19" t="s">
        <v>33</v>
      </c>
      <c r="C7" s="28" t="s">
        <v>129</v>
      </c>
      <c r="D7" s="28" t="s">
        <v>129</v>
      </c>
      <c r="E7" s="28" t="s">
        <v>129</v>
      </c>
    </row>
    <row r="8" spans="1:51" s="12" customFormat="1" ht="32.25" customHeight="1" x14ac:dyDescent="0.25">
      <c r="A8" s="18" t="s">
        <v>55</v>
      </c>
      <c r="B8" s="19" t="s">
        <v>33</v>
      </c>
      <c r="C8" s="28" t="s">
        <v>129</v>
      </c>
      <c r="D8" s="28" t="s">
        <v>129</v>
      </c>
      <c r="E8" s="28" t="s">
        <v>129</v>
      </c>
    </row>
    <row r="9" spans="1:51" s="12" customFormat="1" ht="36" customHeight="1" x14ac:dyDescent="0.25">
      <c r="A9" s="18" t="s">
        <v>57</v>
      </c>
      <c r="B9" s="19" t="s">
        <v>33</v>
      </c>
      <c r="C9" s="28" t="s">
        <v>129</v>
      </c>
      <c r="D9" s="28" t="s">
        <v>129</v>
      </c>
      <c r="E9" s="28" t="s">
        <v>129</v>
      </c>
      <c r="F9" s="14"/>
      <c r="G9" s="14"/>
      <c r="H9" s="14"/>
      <c r="I9" s="14"/>
      <c r="J9" s="14"/>
    </row>
    <row r="10" spans="1:51" s="12" customFormat="1" ht="40.5" customHeight="1" x14ac:dyDescent="0.25">
      <c r="A10" s="18" t="s">
        <v>59</v>
      </c>
      <c r="B10" s="19" t="s">
        <v>33</v>
      </c>
      <c r="C10" s="28" t="s">
        <v>129</v>
      </c>
      <c r="D10" s="28" t="s">
        <v>129</v>
      </c>
      <c r="E10" s="28" t="s">
        <v>129</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A7178B81-D40B-4AE5-B3B1-4729A791AD3B}">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718D-9A51-4056-8A54-E5C43709B3B0}">
  <sheetPr>
    <pageSetUpPr fitToPage="1"/>
  </sheetPr>
  <dimension ref="A1:AY54"/>
  <sheetViews>
    <sheetView topLeftCell="A8" zoomScale="90" zoomScaleNormal="90" workbookViewId="0">
      <selection activeCell="B5" sqref="B5"/>
    </sheetView>
  </sheetViews>
  <sheetFormatPr defaultRowHeight="12.75" x14ac:dyDescent="0.2"/>
  <cols>
    <col min="1" max="1" width="35.140625" style="10" customWidth="1"/>
    <col min="2" max="2" width="22.85546875" style="10" customWidth="1"/>
    <col min="3" max="3" width="45.42578125" style="10" customWidth="1"/>
    <col min="4" max="4" width="18.42578125" style="10" customWidth="1"/>
    <col min="5" max="5" width="19.5703125" style="23" customWidth="1"/>
    <col min="6" max="6" width="14.28515625" style="23" customWidth="1"/>
    <col min="7" max="8" width="0" style="10" hidden="1" customWidth="1"/>
    <col min="9" max="256" width="11.42578125" style="10" customWidth="1"/>
    <col min="257" max="257" width="35.140625" style="10" customWidth="1"/>
    <col min="258" max="258" width="22.85546875" style="10" customWidth="1"/>
    <col min="259" max="259" width="45.42578125" style="10" customWidth="1"/>
    <col min="260" max="260" width="18.42578125" style="10" customWidth="1"/>
    <col min="261" max="261" width="19.5703125" style="10" customWidth="1"/>
    <col min="262" max="262" width="14.28515625" style="10" customWidth="1"/>
    <col min="263" max="264" width="0" style="10" hidden="1" customWidth="1"/>
    <col min="265" max="512" width="11.42578125" style="10" customWidth="1"/>
    <col min="513" max="513" width="35.140625" style="10" customWidth="1"/>
    <col min="514" max="514" width="22.85546875" style="10" customWidth="1"/>
    <col min="515" max="515" width="45.42578125" style="10" customWidth="1"/>
    <col min="516" max="516" width="18.42578125" style="10" customWidth="1"/>
    <col min="517" max="517" width="19.5703125" style="10" customWidth="1"/>
    <col min="518" max="518" width="14.28515625" style="10" customWidth="1"/>
    <col min="519" max="520" width="0" style="10" hidden="1" customWidth="1"/>
    <col min="521" max="768" width="11.42578125" style="10" customWidth="1"/>
    <col min="769" max="769" width="35.140625" style="10" customWidth="1"/>
    <col min="770" max="770" width="22.85546875" style="10" customWidth="1"/>
    <col min="771" max="771" width="45.42578125" style="10" customWidth="1"/>
    <col min="772" max="772" width="18.42578125" style="10" customWidth="1"/>
    <col min="773" max="773" width="19.5703125" style="10" customWidth="1"/>
    <col min="774" max="774" width="14.28515625" style="10" customWidth="1"/>
    <col min="775" max="776" width="0" style="10" hidden="1" customWidth="1"/>
    <col min="777" max="1024" width="11.42578125" style="10" customWidth="1"/>
    <col min="1025" max="1025" width="35.140625" style="10" customWidth="1"/>
    <col min="1026" max="1026" width="22.85546875" style="10" customWidth="1"/>
    <col min="1027" max="1027" width="45.42578125" style="10" customWidth="1"/>
    <col min="1028" max="1028" width="18.42578125" style="10" customWidth="1"/>
    <col min="1029" max="1029" width="19.5703125" style="10" customWidth="1"/>
    <col min="1030" max="1030" width="14.28515625" style="10" customWidth="1"/>
    <col min="1031" max="1032" width="0" style="10" hidden="1" customWidth="1"/>
    <col min="1033" max="1280" width="11.42578125" style="10" customWidth="1"/>
    <col min="1281" max="1281" width="35.140625" style="10" customWidth="1"/>
    <col min="1282" max="1282" width="22.85546875" style="10" customWidth="1"/>
    <col min="1283" max="1283" width="45.42578125" style="10" customWidth="1"/>
    <col min="1284" max="1284" width="18.42578125" style="10" customWidth="1"/>
    <col min="1285" max="1285" width="19.5703125" style="10" customWidth="1"/>
    <col min="1286" max="1286" width="14.28515625" style="10" customWidth="1"/>
    <col min="1287" max="1288" width="0" style="10" hidden="1" customWidth="1"/>
    <col min="1289" max="1536" width="11.42578125" style="10" customWidth="1"/>
    <col min="1537" max="1537" width="35.140625" style="10" customWidth="1"/>
    <col min="1538" max="1538" width="22.85546875" style="10" customWidth="1"/>
    <col min="1539" max="1539" width="45.42578125" style="10" customWidth="1"/>
    <col min="1540" max="1540" width="18.42578125" style="10" customWidth="1"/>
    <col min="1541" max="1541" width="19.5703125" style="10" customWidth="1"/>
    <col min="1542" max="1542" width="14.28515625" style="10" customWidth="1"/>
    <col min="1543" max="1544" width="0" style="10" hidden="1" customWidth="1"/>
    <col min="1545" max="1792" width="11.42578125" style="10" customWidth="1"/>
    <col min="1793" max="1793" width="35.140625" style="10" customWidth="1"/>
    <col min="1794" max="1794" width="22.85546875" style="10" customWidth="1"/>
    <col min="1795" max="1795" width="45.42578125" style="10" customWidth="1"/>
    <col min="1796" max="1796" width="18.42578125" style="10" customWidth="1"/>
    <col min="1797" max="1797" width="19.5703125" style="10" customWidth="1"/>
    <col min="1798" max="1798" width="14.28515625" style="10" customWidth="1"/>
    <col min="1799" max="1800" width="0" style="10" hidden="1" customWidth="1"/>
    <col min="1801" max="2048" width="11.42578125" style="10" customWidth="1"/>
    <col min="2049" max="2049" width="35.140625" style="10" customWidth="1"/>
    <col min="2050" max="2050" width="22.85546875" style="10" customWidth="1"/>
    <col min="2051" max="2051" width="45.42578125" style="10" customWidth="1"/>
    <col min="2052" max="2052" width="18.42578125" style="10" customWidth="1"/>
    <col min="2053" max="2053" width="19.5703125" style="10" customWidth="1"/>
    <col min="2054" max="2054" width="14.28515625" style="10" customWidth="1"/>
    <col min="2055" max="2056" width="0" style="10" hidden="1" customWidth="1"/>
    <col min="2057" max="2304" width="11.42578125" style="10" customWidth="1"/>
    <col min="2305" max="2305" width="35.140625" style="10" customWidth="1"/>
    <col min="2306" max="2306" width="22.85546875" style="10" customWidth="1"/>
    <col min="2307" max="2307" width="45.42578125" style="10" customWidth="1"/>
    <col min="2308" max="2308" width="18.42578125" style="10" customWidth="1"/>
    <col min="2309" max="2309" width="19.5703125" style="10" customWidth="1"/>
    <col min="2310" max="2310" width="14.28515625" style="10" customWidth="1"/>
    <col min="2311" max="2312" width="0" style="10" hidden="1" customWidth="1"/>
    <col min="2313" max="2560" width="11.42578125" style="10" customWidth="1"/>
    <col min="2561" max="2561" width="35.140625" style="10" customWidth="1"/>
    <col min="2562" max="2562" width="22.85546875" style="10" customWidth="1"/>
    <col min="2563" max="2563" width="45.42578125" style="10" customWidth="1"/>
    <col min="2564" max="2564" width="18.42578125" style="10" customWidth="1"/>
    <col min="2565" max="2565" width="19.5703125" style="10" customWidth="1"/>
    <col min="2566" max="2566" width="14.28515625" style="10" customWidth="1"/>
    <col min="2567" max="2568" width="0" style="10" hidden="1" customWidth="1"/>
    <col min="2569" max="2816" width="11.42578125" style="10" customWidth="1"/>
    <col min="2817" max="2817" width="35.140625" style="10" customWidth="1"/>
    <col min="2818" max="2818" width="22.85546875" style="10" customWidth="1"/>
    <col min="2819" max="2819" width="45.42578125" style="10" customWidth="1"/>
    <col min="2820" max="2820" width="18.42578125" style="10" customWidth="1"/>
    <col min="2821" max="2821" width="19.5703125" style="10" customWidth="1"/>
    <col min="2822" max="2822" width="14.28515625" style="10" customWidth="1"/>
    <col min="2823" max="2824" width="0" style="10" hidden="1" customWidth="1"/>
    <col min="2825" max="3072" width="11.42578125" style="10" customWidth="1"/>
    <col min="3073" max="3073" width="35.140625" style="10" customWidth="1"/>
    <col min="3074" max="3074" width="22.85546875" style="10" customWidth="1"/>
    <col min="3075" max="3075" width="45.42578125" style="10" customWidth="1"/>
    <col min="3076" max="3076" width="18.42578125" style="10" customWidth="1"/>
    <col min="3077" max="3077" width="19.5703125" style="10" customWidth="1"/>
    <col min="3078" max="3078" width="14.28515625" style="10" customWidth="1"/>
    <col min="3079" max="3080" width="0" style="10" hidden="1" customWidth="1"/>
    <col min="3081" max="3328" width="11.42578125" style="10" customWidth="1"/>
    <col min="3329" max="3329" width="35.140625" style="10" customWidth="1"/>
    <col min="3330" max="3330" width="22.85546875" style="10" customWidth="1"/>
    <col min="3331" max="3331" width="45.42578125" style="10" customWidth="1"/>
    <col min="3332" max="3332" width="18.42578125" style="10" customWidth="1"/>
    <col min="3333" max="3333" width="19.5703125" style="10" customWidth="1"/>
    <col min="3334" max="3334" width="14.28515625" style="10" customWidth="1"/>
    <col min="3335" max="3336" width="0" style="10" hidden="1" customWidth="1"/>
    <col min="3337" max="3584" width="11.42578125" style="10" customWidth="1"/>
    <col min="3585" max="3585" width="35.140625" style="10" customWidth="1"/>
    <col min="3586" max="3586" width="22.85546875" style="10" customWidth="1"/>
    <col min="3587" max="3587" width="45.42578125" style="10" customWidth="1"/>
    <col min="3588" max="3588" width="18.42578125" style="10" customWidth="1"/>
    <col min="3589" max="3589" width="19.5703125" style="10" customWidth="1"/>
    <col min="3590" max="3590" width="14.28515625" style="10" customWidth="1"/>
    <col min="3591" max="3592" width="0" style="10" hidden="1" customWidth="1"/>
    <col min="3593" max="3840" width="11.42578125" style="10" customWidth="1"/>
    <col min="3841" max="3841" width="35.140625" style="10" customWidth="1"/>
    <col min="3842" max="3842" width="22.85546875" style="10" customWidth="1"/>
    <col min="3843" max="3843" width="45.42578125" style="10" customWidth="1"/>
    <col min="3844" max="3844" width="18.42578125" style="10" customWidth="1"/>
    <col min="3845" max="3845" width="19.5703125" style="10" customWidth="1"/>
    <col min="3846" max="3846" width="14.28515625" style="10" customWidth="1"/>
    <col min="3847" max="3848" width="0" style="10" hidden="1" customWidth="1"/>
    <col min="3849" max="4096" width="11.42578125" style="10" customWidth="1"/>
    <col min="4097" max="4097" width="35.140625" style="10" customWidth="1"/>
    <col min="4098" max="4098" width="22.85546875" style="10" customWidth="1"/>
    <col min="4099" max="4099" width="45.42578125" style="10" customWidth="1"/>
    <col min="4100" max="4100" width="18.42578125" style="10" customWidth="1"/>
    <col min="4101" max="4101" width="19.5703125" style="10" customWidth="1"/>
    <col min="4102" max="4102" width="14.28515625" style="10" customWidth="1"/>
    <col min="4103" max="4104" width="0" style="10" hidden="1" customWidth="1"/>
    <col min="4105" max="4352" width="11.42578125" style="10" customWidth="1"/>
    <col min="4353" max="4353" width="35.140625" style="10" customWidth="1"/>
    <col min="4354" max="4354" width="22.85546875" style="10" customWidth="1"/>
    <col min="4355" max="4355" width="45.42578125" style="10" customWidth="1"/>
    <col min="4356" max="4356" width="18.42578125" style="10" customWidth="1"/>
    <col min="4357" max="4357" width="19.5703125" style="10" customWidth="1"/>
    <col min="4358" max="4358" width="14.28515625" style="10" customWidth="1"/>
    <col min="4359" max="4360" width="0" style="10" hidden="1" customWidth="1"/>
    <col min="4361" max="4608" width="11.42578125" style="10" customWidth="1"/>
    <col min="4609" max="4609" width="35.140625" style="10" customWidth="1"/>
    <col min="4610" max="4610" width="22.85546875" style="10" customWidth="1"/>
    <col min="4611" max="4611" width="45.42578125" style="10" customWidth="1"/>
    <col min="4612" max="4612" width="18.42578125" style="10" customWidth="1"/>
    <col min="4613" max="4613" width="19.5703125" style="10" customWidth="1"/>
    <col min="4614" max="4614" width="14.28515625" style="10" customWidth="1"/>
    <col min="4615" max="4616" width="0" style="10" hidden="1" customWidth="1"/>
    <col min="4617" max="4864" width="11.42578125" style="10" customWidth="1"/>
    <col min="4865" max="4865" width="35.140625" style="10" customWidth="1"/>
    <col min="4866" max="4866" width="22.85546875" style="10" customWidth="1"/>
    <col min="4867" max="4867" width="45.42578125" style="10" customWidth="1"/>
    <col min="4868" max="4868" width="18.42578125" style="10" customWidth="1"/>
    <col min="4869" max="4869" width="19.5703125" style="10" customWidth="1"/>
    <col min="4870" max="4870" width="14.28515625" style="10" customWidth="1"/>
    <col min="4871" max="4872" width="0" style="10" hidden="1" customWidth="1"/>
    <col min="4873" max="5120" width="11.42578125" style="10" customWidth="1"/>
    <col min="5121" max="5121" width="35.140625" style="10" customWidth="1"/>
    <col min="5122" max="5122" width="22.85546875" style="10" customWidth="1"/>
    <col min="5123" max="5123" width="45.42578125" style="10" customWidth="1"/>
    <col min="5124" max="5124" width="18.42578125" style="10" customWidth="1"/>
    <col min="5125" max="5125" width="19.5703125" style="10" customWidth="1"/>
    <col min="5126" max="5126" width="14.28515625" style="10" customWidth="1"/>
    <col min="5127" max="5128" width="0" style="10" hidden="1" customWidth="1"/>
    <col min="5129" max="5376" width="11.42578125" style="10" customWidth="1"/>
    <col min="5377" max="5377" width="35.140625" style="10" customWidth="1"/>
    <col min="5378" max="5378" width="22.85546875" style="10" customWidth="1"/>
    <col min="5379" max="5379" width="45.42578125" style="10" customWidth="1"/>
    <col min="5380" max="5380" width="18.42578125" style="10" customWidth="1"/>
    <col min="5381" max="5381" width="19.5703125" style="10" customWidth="1"/>
    <col min="5382" max="5382" width="14.28515625" style="10" customWidth="1"/>
    <col min="5383" max="5384" width="0" style="10" hidden="1" customWidth="1"/>
    <col min="5385" max="5632" width="11.42578125" style="10" customWidth="1"/>
    <col min="5633" max="5633" width="35.140625" style="10" customWidth="1"/>
    <col min="5634" max="5634" width="22.85546875" style="10" customWidth="1"/>
    <col min="5635" max="5635" width="45.42578125" style="10" customWidth="1"/>
    <col min="5636" max="5636" width="18.42578125" style="10" customWidth="1"/>
    <col min="5637" max="5637" width="19.5703125" style="10" customWidth="1"/>
    <col min="5638" max="5638" width="14.28515625" style="10" customWidth="1"/>
    <col min="5639" max="5640" width="0" style="10" hidden="1" customWidth="1"/>
    <col min="5641" max="5888" width="11.42578125" style="10" customWidth="1"/>
    <col min="5889" max="5889" width="35.140625" style="10" customWidth="1"/>
    <col min="5890" max="5890" width="22.85546875" style="10" customWidth="1"/>
    <col min="5891" max="5891" width="45.42578125" style="10" customWidth="1"/>
    <col min="5892" max="5892" width="18.42578125" style="10" customWidth="1"/>
    <col min="5893" max="5893" width="19.5703125" style="10" customWidth="1"/>
    <col min="5894" max="5894" width="14.28515625" style="10" customWidth="1"/>
    <col min="5895" max="5896" width="0" style="10" hidden="1" customWidth="1"/>
    <col min="5897" max="6144" width="11.42578125" style="10" customWidth="1"/>
    <col min="6145" max="6145" width="35.140625" style="10" customWidth="1"/>
    <col min="6146" max="6146" width="22.85546875" style="10" customWidth="1"/>
    <col min="6147" max="6147" width="45.42578125" style="10" customWidth="1"/>
    <col min="6148" max="6148" width="18.42578125" style="10" customWidth="1"/>
    <col min="6149" max="6149" width="19.5703125" style="10" customWidth="1"/>
    <col min="6150" max="6150" width="14.28515625" style="10" customWidth="1"/>
    <col min="6151" max="6152" width="0" style="10" hidden="1" customWidth="1"/>
    <col min="6153" max="6400" width="11.42578125" style="10" customWidth="1"/>
    <col min="6401" max="6401" width="35.140625" style="10" customWidth="1"/>
    <col min="6402" max="6402" width="22.85546875" style="10" customWidth="1"/>
    <col min="6403" max="6403" width="45.42578125" style="10" customWidth="1"/>
    <col min="6404" max="6404" width="18.42578125" style="10" customWidth="1"/>
    <col min="6405" max="6405" width="19.5703125" style="10" customWidth="1"/>
    <col min="6406" max="6406" width="14.28515625" style="10" customWidth="1"/>
    <col min="6407" max="6408" width="0" style="10" hidden="1" customWidth="1"/>
    <col min="6409" max="6656" width="11.42578125" style="10" customWidth="1"/>
    <col min="6657" max="6657" width="35.140625" style="10" customWidth="1"/>
    <col min="6658" max="6658" width="22.85546875" style="10" customWidth="1"/>
    <col min="6659" max="6659" width="45.42578125" style="10" customWidth="1"/>
    <col min="6660" max="6660" width="18.42578125" style="10" customWidth="1"/>
    <col min="6661" max="6661" width="19.5703125" style="10" customWidth="1"/>
    <col min="6662" max="6662" width="14.28515625" style="10" customWidth="1"/>
    <col min="6663" max="6664" width="0" style="10" hidden="1" customWidth="1"/>
    <col min="6665" max="6912" width="11.42578125" style="10" customWidth="1"/>
    <col min="6913" max="6913" width="35.140625" style="10" customWidth="1"/>
    <col min="6914" max="6914" width="22.85546875" style="10" customWidth="1"/>
    <col min="6915" max="6915" width="45.42578125" style="10" customWidth="1"/>
    <col min="6916" max="6916" width="18.42578125" style="10" customWidth="1"/>
    <col min="6917" max="6917" width="19.5703125" style="10" customWidth="1"/>
    <col min="6918" max="6918" width="14.28515625" style="10" customWidth="1"/>
    <col min="6919" max="6920" width="0" style="10" hidden="1" customWidth="1"/>
    <col min="6921" max="7168" width="11.42578125" style="10" customWidth="1"/>
    <col min="7169" max="7169" width="35.140625" style="10" customWidth="1"/>
    <col min="7170" max="7170" width="22.85546875" style="10" customWidth="1"/>
    <col min="7171" max="7171" width="45.42578125" style="10" customWidth="1"/>
    <col min="7172" max="7172" width="18.42578125" style="10" customWidth="1"/>
    <col min="7173" max="7173" width="19.5703125" style="10" customWidth="1"/>
    <col min="7174" max="7174" width="14.28515625" style="10" customWidth="1"/>
    <col min="7175" max="7176" width="0" style="10" hidden="1" customWidth="1"/>
    <col min="7177" max="7424" width="11.42578125" style="10" customWidth="1"/>
    <col min="7425" max="7425" width="35.140625" style="10" customWidth="1"/>
    <col min="7426" max="7426" width="22.85546875" style="10" customWidth="1"/>
    <col min="7427" max="7427" width="45.42578125" style="10" customWidth="1"/>
    <col min="7428" max="7428" width="18.42578125" style="10" customWidth="1"/>
    <col min="7429" max="7429" width="19.5703125" style="10" customWidth="1"/>
    <col min="7430" max="7430" width="14.28515625" style="10" customWidth="1"/>
    <col min="7431" max="7432" width="0" style="10" hidden="1" customWidth="1"/>
    <col min="7433" max="7680" width="11.42578125" style="10" customWidth="1"/>
    <col min="7681" max="7681" width="35.140625" style="10" customWidth="1"/>
    <col min="7682" max="7682" width="22.85546875" style="10" customWidth="1"/>
    <col min="7683" max="7683" width="45.42578125" style="10" customWidth="1"/>
    <col min="7684" max="7684" width="18.42578125" style="10" customWidth="1"/>
    <col min="7685" max="7685" width="19.5703125" style="10" customWidth="1"/>
    <col min="7686" max="7686" width="14.28515625" style="10" customWidth="1"/>
    <col min="7687" max="7688" width="0" style="10" hidden="1" customWidth="1"/>
    <col min="7689" max="7936" width="11.42578125" style="10" customWidth="1"/>
    <col min="7937" max="7937" width="35.140625" style="10" customWidth="1"/>
    <col min="7938" max="7938" width="22.85546875" style="10" customWidth="1"/>
    <col min="7939" max="7939" width="45.42578125" style="10" customWidth="1"/>
    <col min="7940" max="7940" width="18.42578125" style="10" customWidth="1"/>
    <col min="7941" max="7941" width="19.5703125" style="10" customWidth="1"/>
    <col min="7942" max="7942" width="14.28515625" style="10" customWidth="1"/>
    <col min="7943" max="7944" width="0" style="10" hidden="1" customWidth="1"/>
    <col min="7945" max="8192" width="11.42578125" style="10" customWidth="1"/>
    <col min="8193" max="8193" width="35.140625" style="10" customWidth="1"/>
    <col min="8194" max="8194" width="22.85546875" style="10" customWidth="1"/>
    <col min="8195" max="8195" width="45.42578125" style="10" customWidth="1"/>
    <col min="8196" max="8196" width="18.42578125" style="10" customWidth="1"/>
    <col min="8197" max="8197" width="19.5703125" style="10" customWidth="1"/>
    <col min="8198" max="8198" width="14.28515625" style="10" customWidth="1"/>
    <col min="8199" max="8200" width="0" style="10" hidden="1" customWidth="1"/>
    <col min="8201" max="8448" width="11.42578125" style="10" customWidth="1"/>
    <col min="8449" max="8449" width="35.140625" style="10" customWidth="1"/>
    <col min="8450" max="8450" width="22.85546875" style="10" customWidth="1"/>
    <col min="8451" max="8451" width="45.42578125" style="10" customWidth="1"/>
    <col min="8452" max="8452" width="18.42578125" style="10" customWidth="1"/>
    <col min="8453" max="8453" width="19.5703125" style="10" customWidth="1"/>
    <col min="8454" max="8454" width="14.28515625" style="10" customWidth="1"/>
    <col min="8455" max="8456" width="0" style="10" hidden="1" customWidth="1"/>
    <col min="8457" max="8704" width="11.42578125" style="10" customWidth="1"/>
    <col min="8705" max="8705" width="35.140625" style="10" customWidth="1"/>
    <col min="8706" max="8706" width="22.85546875" style="10" customWidth="1"/>
    <col min="8707" max="8707" width="45.42578125" style="10" customWidth="1"/>
    <col min="8708" max="8708" width="18.42578125" style="10" customWidth="1"/>
    <col min="8709" max="8709" width="19.5703125" style="10" customWidth="1"/>
    <col min="8710" max="8710" width="14.28515625" style="10" customWidth="1"/>
    <col min="8711" max="8712" width="0" style="10" hidden="1" customWidth="1"/>
    <col min="8713" max="8960" width="11.42578125" style="10" customWidth="1"/>
    <col min="8961" max="8961" width="35.140625" style="10" customWidth="1"/>
    <col min="8962" max="8962" width="22.85546875" style="10" customWidth="1"/>
    <col min="8963" max="8963" width="45.42578125" style="10" customWidth="1"/>
    <col min="8964" max="8964" width="18.42578125" style="10" customWidth="1"/>
    <col min="8965" max="8965" width="19.5703125" style="10" customWidth="1"/>
    <col min="8966" max="8966" width="14.28515625" style="10" customWidth="1"/>
    <col min="8967" max="8968" width="0" style="10" hidden="1" customWidth="1"/>
    <col min="8969" max="9216" width="11.42578125" style="10" customWidth="1"/>
    <col min="9217" max="9217" width="35.140625" style="10" customWidth="1"/>
    <col min="9218" max="9218" width="22.85546875" style="10" customWidth="1"/>
    <col min="9219" max="9219" width="45.42578125" style="10" customWidth="1"/>
    <col min="9220" max="9220" width="18.42578125" style="10" customWidth="1"/>
    <col min="9221" max="9221" width="19.5703125" style="10" customWidth="1"/>
    <col min="9222" max="9222" width="14.28515625" style="10" customWidth="1"/>
    <col min="9223" max="9224" width="0" style="10" hidden="1" customWidth="1"/>
    <col min="9225" max="9472" width="11.42578125" style="10" customWidth="1"/>
    <col min="9473" max="9473" width="35.140625" style="10" customWidth="1"/>
    <col min="9474" max="9474" width="22.85546875" style="10" customWidth="1"/>
    <col min="9475" max="9475" width="45.42578125" style="10" customWidth="1"/>
    <col min="9476" max="9476" width="18.42578125" style="10" customWidth="1"/>
    <col min="9477" max="9477" width="19.5703125" style="10" customWidth="1"/>
    <col min="9478" max="9478" width="14.28515625" style="10" customWidth="1"/>
    <col min="9479" max="9480" width="0" style="10" hidden="1" customWidth="1"/>
    <col min="9481" max="9728" width="11.42578125" style="10" customWidth="1"/>
    <col min="9729" max="9729" width="35.140625" style="10" customWidth="1"/>
    <col min="9730" max="9730" width="22.85546875" style="10" customWidth="1"/>
    <col min="9731" max="9731" width="45.42578125" style="10" customWidth="1"/>
    <col min="9732" max="9732" width="18.42578125" style="10" customWidth="1"/>
    <col min="9733" max="9733" width="19.5703125" style="10" customWidth="1"/>
    <col min="9734" max="9734" width="14.28515625" style="10" customWidth="1"/>
    <col min="9735" max="9736" width="0" style="10" hidden="1" customWidth="1"/>
    <col min="9737" max="9984" width="11.42578125" style="10" customWidth="1"/>
    <col min="9985" max="9985" width="35.140625" style="10" customWidth="1"/>
    <col min="9986" max="9986" width="22.85546875" style="10" customWidth="1"/>
    <col min="9987" max="9987" width="45.42578125" style="10" customWidth="1"/>
    <col min="9988" max="9988" width="18.42578125" style="10" customWidth="1"/>
    <col min="9989" max="9989" width="19.5703125" style="10" customWidth="1"/>
    <col min="9990" max="9990" width="14.28515625" style="10" customWidth="1"/>
    <col min="9991" max="9992" width="0" style="10" hidden="1" customWidth="1"/>
    <col min="9993" max="10240" width="11.42578125" style="10" customWidth="1"/>
    <col min="10241" max="10241" width="35.140625" style="10" customWidth="1"/>
    <col min="10242" max="10242" width="22.85546875" style="10" customWidth="1"/>
    <col min="10243" max="10243" width="45.42578125" style="10" customWidth="1"/>
    <col min="10244" max="10244" width="18.42578125" style="10" customWidth="1"/>
    <col min="10245" max="10245" width="19.5703125" style="10" customWidth="1"/>
    <col min="10246" max="10246" width="14.28515625" style="10" customWidth="1"/>
    <col min="10247" max="10248" width="0" style="10" hidden="1" customWidth="1"/>
    <col min="10249" max="10496" width="11.42578125" style="10" customWidth="1"/>
    <col min="10497" max="10497" width="35.140625" style="10" customWidth="1"/>
    <col min="10498" max="10498" width="22.85546875" style="10" customWidth="1"/>
    <col min="10499" max="10499" width="45.42578125" style="10" customWidth="1"/>
    <col min="10500" max="10500" width="18.42578125" style="10" customWidth="1"/>
    <col min="10501" max="10501" width="19.5703125" style="10" customWidth="1"/>
    <col min="10502" max="10502" width="14.28515625" style="10" customWidth="1"/>
    <col min="10503" max="10504" width="0" style="10" hidden="1" customWidth="1"/>
    <col min="10505" max="10752" width="11.42578125" style="10" customWidth="1"/>
    <col min="10753" max="10753" width="35.140625" style="10" customWidth="1"/>
    <col min="10754" max="10754" width="22.85546875" style="10" customWidth="1"/>
    <col min="10755" max="10755" width="45.42578125" style="10" customWidth="1"/>
    <col min="10756" max="10756" width="18.42578125" style="10" customWidth="1"/>
    <col min="10757" max="10757" width="19.5703125" style="10" customWidth="1"/>
    <col min="10758" max="10758" width="14.28515625" style="10" customWidth="1"/>
    <col min="10759" max="10760" width="0" style="10" hidden="1" customWidth="1"/>
    <col min="10761" max="11008" width="11.42578125" style="10" customWidth="1"/>
    <col min="11009" max="11009" width="35.140625" style="10" customWidth="1"/>
    <col min="11010" max="11010" width="22.85546875" style="10" customWidth="1"/>
    <col min="11011" max="11011" width="45.42578125" style="10" customWidth="1"/>
    <col min="11012" max="11012" width="18.42578125" style="10" customWidth="1"/>
    <col min="11013" max="11013" width="19.5703125" style="10" customWidth="1"/>
    <col min="11014" max="11014" width="14.28515625" style="10" customWidth="1"/>
    <col min="11015" max="11016" width="0" style="10" hidden="1" customWidth="1"/>
    <col min="11017" max="11264" width="11.42578125" style="10" customWidth="1"/>
    <col min="11265" max="11265" width="35.140625" style="10" customWidth="1"/>
    <col min="11266" max="11266" width="22.85546875" style="10" customWidth="1"/>
    <col min="11267" max="11267" width="45.42578125" style="10" customWidth="1"/>
    <col min="11268" max="11268" width="18.42578125" style="10" customWidth="1"/>
    <col min="11269" max="11269" width="19.5703125" style="10" customWidth="1"/>
    <col min="11270" max="11270" width="14.28515625" style="10" customWidth="1"/>
    <col min="11271" max="11272" width="0" style="10" hidden="1" customWidth="1"/>
    <col min="11273" max="11520" width="11.42578125" style="10" customWidth="1"/>
    <col min="11521" max="11521" width="35.140625" style="10" customWidth="1"/>
    <col min="11522" max="11522" width="22.85546875" style="10" customWidth="1"/>
    <col min="11523" max="11523" width="45.42578125" style="10" customWidth="1"/>
    <col min="11524" max="11524" width="18.42578125" style="10" customWidth="1"/>
    <col min="11525" max="11525" width="19.5703125" style="10" customWidth="1"/>
    <col min="11526" max="11526" width="14.28515625" style="10" customWidth="1"/>
    <col min="11527" max="11528" width="0" style="10" hidden="1" customWidth="1"/>
    <col min="11529" max="11776" width="11.42578125" style="10" customWidth="1"/>
    <col min="11777" max="11777" width="35.140625" style="10" customWidth="1"/>
    <col min="11778" max="11778" width="22.85546875" style="10" customWidth="1"/>
    <col min="11779" max="11779" width="45.42578125" style="10" customWidth="1"/>
    <col min="11780" max="11780" width="18.42578125" style="10" customWidth="1"/>
    <col min="11781" max="11781" width="19.5703125" style="10" customWidth="1"/>
    <col min="11782" max="11782" width="14.28515625" style="10" customWidth="1"/>
    <col min="11783" max="11784" width="0" style="10" hidden="1" customWidth="1"/>
    <col min="11785" max="12032" width="11.42578125" style="10" customWidth="1"/>
    <col min="12033" max="12033" width="35.140625" style="10" customWidth="1"/>
    <col min="12034" max="12034" width="22.85546875" style="10" customWidth="1"/>
    <col min="12035" max="12035" width="45.42578125" style="10" customWidth="1"/>
    <col min="12036" max="12036" width="18.42578125" style="10" customWidth="1"/>
    <col min="12037" max="12037" width="19.5703125" style="10" customWidth="1"/>
    <col min="12038" max="12038" width="14.28515625" style="10" customWidth="1"/>
    <col min="12039" max="12040" width="0" style="10" hidden="1" customWidth="1"/>
    <col min="12041" max="12288" width="11.42578125" style="10" customWidth="1"/>
    <col min="12289" max="12289" width="35.140625" style="10" customWidth="1"/>
    <col min="12290" max="12290" width="22.85546875" style="10" customWidth="1"/>
    <col min="12291" max="12291" width="45.42578125" style="10" customWidth="1"/>
    <col min="12292" max="12292" width="18.42578125" style="10" customWidth="1"/>
    <col min="12293" max="12293" width="19.5703125" style="10" customWidth="1"/>
    <col min="12294" max="12294" width="14.28515625" style="10" customWidth="1"/>
    <col min="12295" max="12296" width="0" style="10" hidden="1" customWidth="1"/>
    <col min="12297" max="12544" width="11.42578125" style="10" customWidth="1"/>
    <col min="12545" max="12545" width="35.140625" style="10" customWidth="1"/>
    <col min="12546" max="12546" width="22.85546875" style="10" customWidth="1"/>
    <col min="12547" max="12547" width="45.42578125" style="10" customWidth="1"/>
    <col min="12548" max="12548" width="18.42578125" style="10" customWidth="1"/>
    <col min="12549" max="12549" width="19.5703125" style="10" customWidth="1"/>
    <col min="12550" max="12550" width="14.28515625" style="10" customWidth="1"/>
    <col min="12551" max="12552" width="0" style="10" hidden="1" customWidth="1"/>
    <col min="12553" max="12800" width="11.42578125" style="10" customWidth="1"/>
    <col min="12801" max="12801" width="35.140625" style="10" customWidth="1"/>
    <col min="12802" max="12802" width="22.85546875" style="10" customWidth="1"/>
    <col min="12803" max="12803" width="45.42578125" style="10" customWidth="1"/>
    <col min="12804" max="12804" width="18.42578125" style="10" customWidth="1"/>
    <col min="12805" max="12805" width="19.5703125" style="10" customWidth="1"/>
    <col min="12806" max="12806" width="14.28515625" style="10" customWidth="1"/>
    <col min="12807" max="12808" width="0" style="10" hidden="1" customWidth="1"/>
    <col min="12809" max="13056" width="11.42578125" style="10" customWidth="1"/>
    <col min="13057" max="13057" width="35.140625" style="10" customWidth="1"/>
    <col min="13058" max="13058" width="22.85546875" style="10" customWidth="1"/>
    <col min="13059" max="13059" width="45.42578125" style="10" customWidth="1"/>
    <col min="13060" max="13060" width="18.42578125" style="10" customWidth="1"/>
    <col min="13061" max="13061" width="19.5703125" style="10" customWidth="1"/>
    <col min="13062" max="13062" width="14.28515625" style="10" customWidth="1"/>
    <col min="13063" max="13064" width="0" style="10" hidden="1" customWidth="1"/>
    <col min="13065" max="13312" width="11.42578125" style="10" customWidth="1"/>
    <col min="13313" max="13313" width="35.140625" style="10" customWidth="1"/>
    <col min="13314" max="13314" width="22.85546875" style="10" customWidth="1"/>
    <col min="13315" max="13315" width="45.42578125" style="10" customWidth="1"/>
    <col min="13316" max="13316" width="18.42578125" style="10" customWidth="1"/>
    <col min="13317" max="13317" width="19.5703125" style="10" customWidth="1"/>
    <col min="13318" max="13318" width="14.28515625" style="10" customWidth="1"/>
    <col min="13319" max="13320" width="0" style="10" hidden="1" customWidth="1"/>
    <col min="13321" max="13568" width="11.42578125" style="10" customWidth="1"/>
    <col min="13569" max="13569" width="35.140625" style="10" customWidth="1"/>
    <col min="13570" max="13570" width="22.85546875" style="10" customWidth="1"/>
    <col min="13571" max="13571" width="45.42578125" style="10" customWidth="1"/>
    <col min="13572" max="13572" width="18.42578125" style="10" customWidth="1"/>
    <col min="13573" max="13573" width="19.5703125" style="10" customWidth="1"/>
    <col min="13574" max="13574" width="14.28515625" style="10" customWidth="1"/>
    <col min="13575" max="13576" width="0" style="10" hidden="1" customWidth="1"/>
    <col min="13577" max="13824" width="11.42578125" style="10" customWidth="1"/>
    <col min="13825" max="13825" width="35.140625" style="10" customWidth="1"/>
    <col min="13826" max="13826" width="22.85546875" style="10" customWidth="1"/>
    <col min="13827" max="13827" width="45.42578125" style="10" customWidth="1"/>
    <col min="13828" max="13828" width="18.42578125" style="10" customWidth="1"/>
    <col min="13829" max="13829" width="19.5703125" style="10" customWidth="1"/>
    <col min="13830" max="13830" width="14.28515625" style="10" customWidth="1"/>
    <col min="13831" max="13832" width="0" style="10" hidden="1" customWidth="1"/>
    <col min="13833" max="14080" width="11.42578125" style="10" customWidth="1"/>
    <col min="14081" max="14081" width="35.140625" style="10" customWidth="1"/>
    <col min="14082" max="14082" width="22.85546875" style="10" customWidth="1"/>
    <col min="14083" max="14083" width="45.42578125" style="10" customWidth="1"/>
    <col min="14084" max="14084" width="18.42578125" style="10" customWidth="1"/>
    <col min="14085" max="14085" width="19.5703125" style="10" customWidth="1"/>
    <col min="14086" max="14086" width="14.28515625" style="10" customWidth="1"/>
    <col min="14087" max="14088" width="0" style="10" hidden="1" customWidth="1"/>
    <col min="14089" max="14336" width="11.42578125" style="10" customWidth="1"/>
    <col min="14337" max="14337" width="35.140625" style="10" customWidth="1"/>
    <col min="14338" max="14338" width="22.85546875" style="10" customWidth="1"/>
    <col min="14339" max="14339" width="45.42578125" style="10" customWidth="1"/>
    <col min="14340" max="14340" width="18.42578125" style="10" customWidth="1"/>
    <col min="14341" max="14341" width="19.5703125" style="10" customWidth="1"/>
    <col min="14342" max="14342" width="14.28515625" style="10" customWidth="1"/>
    <col min="14343" max="14344" width="0" style="10" hidden="1" customWidth="1"/>
    <col min="14345" max="14592" width="11.42578125" style="10" customWidth="1"/>
    <col min="14593" max="14593" width="35.140625" style="10" customWidth="1"/>
    <col min="14594" max="14594" width="22.85546875" style="10" customWidth="1"/>
    <col min="14595" max="14595" width="45.42578125" style="10" customWidth="1"/>
    <col min="14596" max="14596" width="18.42578125" style="10" customWidth="1"/>
    <col min="14597" max="14597" width="19.5703125" style="10" customWidth="1"/>
    <col min="14598" max="14598" width="14.28515625" style="10" customWidth="1"/>
    <col min="14599" max="14600" width="0" style="10" hidden="1" customWidth="1"/>
    <col min="14601" max="14848" width="11.42578125" style="10" customWidth="1"/>
    <col min="14849" max="14849" width="35.140625" style="10" customWidth="1"/>
    <col min="14850" max="14850" width="22.85546875" style="10" customWidth="1"/>
    <col min="14851" max="14851" width="45.42578125" style="10" customWidth="1"/>
    <col min="14852" max="14852" width="18.42578125" style="10" customWidth="1"/>
    <col min="14853" max="14853" width="19.5703125" style="10" customWidth="1"/>
    <col min="14854" max="14854" width="14.28515625" style="10" customWidth="1"/>
    <col min="14855" max="14856" width="0" style="10" hidden="1" customWidth="1"/>
    <col min="14857" max="15104" width="11.42578125" style="10" customWidth="1"/>
    <col min="15105" max="15105" width="35.140625" style="10" customWidth="1"/>
    <col min="15106" max="15106" width="22.85546875" style="10" customWidth="1"/>
    <col min="15107" max="15107" width="45.42578125" style="10" customWidth="1"/>
    <col min="15108" max="15108" width="18.42578125" style="10" customWidth="1"/>
    <col min="15109" max="15109" width="19.5703125" style="10" customWidth="1"/>
    <col min="15110" max="15110" width="14.28515625" style="10" customWidth="1"/>
    <col min="15111" max="15112" width="0" style="10" hidden="1" customWidth="1"/>
    <col min="15113" max="15360" width="11.42578125" style="10" customWidth="1"/>
    <col min="15361" max="15361" width="35.140625" style="10" customWidth="1"/>
    <col min="15362" max="15362" width="22.85546875" style="10" customWidth="1"/>
    <col min="15363" max="15363" width="45.42578125" style="10" customWidth="1"/>
    <col min="15364" max="15364" width="18.42578125" style="10" customWidth="1"/>
    <col min="15365" max="15365" width="19.5703125" style="10" customWidth="1"/>
    <col min="15366" max="15366" width="14.28515625" style="10" customWidth="1"/>
    <col min="15367" max="15368" width="0" style="10" hidden="1" customWidth="1"/>
    <col min="15369" max="15616" width="11.42578125" style="10" customWidth="1"/>
    <col min="15617" max="15617" width="35.140625" style="10" customWidth="1"/>
    <col min="15618" max="15618" width="22.85546875" style="10" customWidth="1"/>
    <col min="15619" max="15619" width="45.42578125" style="10" customWidth="1"/>
    <col min="15620" max="15620" width="18.42578125" style="10" customWidth="1"/>
    <col min="15621" max="15621" width="19.5703125" style="10" customWidth="1"/>
    <col min="15622" max="15622" width="14.28515625" style="10" customWidth="1"/>
    <col min="15623" max="15624" width="0" style="10" hidden="1" customWidth="1"/>
    <col min="15625" max="15872" width="11.42578125" style="10" customWidth="1"/>
    <col min="15873" max="15873" width="35.140625" style="10" customWidth="1"/>
    <col min="15874" max="15874" width="22.85546875" style="10" customWidth="1"/>
    <col min="15875" max="15875" width="45.42578125" style="10" customWidth="1"/>
    <col min="15876" max="15876" width="18.42578125" style="10" customWidth="1"/>
    <col min="15877" max="15877" width="19.5703125" style="10" customWidth="1"/>
    <col min="15878" max="15878" width="14.28515625" style="10" customWidth="1"/>
    <col min="15879" max="15880" width="0" style="10" hidden="1" customWidth="1"/>
    <col min="15881" max="16128" width="11.42578125" style="10" customWidth="1"/>
    <col min="16129" max="16129" width="35.140625" style="10" customWidth="1"/>
    <col min="16130" max="16130" width="22.85546875" style="10" customWidth="1"/>
    <col min="16131" max="16131" width="45.42578125" style="10" customWidth="1"/>
    <col min="16132" max="16132" width="18.42578125" style="10" customWidth="1"/>
    <col min="16133" max="16133" width="19.5703125" style="10" customWidth="1"/>
    <col min="16134" max="16134" width="14.28515625" style="10" customWidth="1"/>
    <col min="16135" max="16136" width="0" style="10" hidden="1" customWidth="1"/>
    <col min="16137" max="16384" width="11.42578125" style="10" customWidth="1"/>
  </cols>
  <sheetData>
    <row r="1" spans="1:51" ht="15.75" thickBot="1" x14ac:dyDescent="0.3">
      <c r="A1" s="52" t="s">
        <v>47</v>
      </c>
      <c r="B1" s="53"/>
      <c r="C1" s="53"/>
      <c r="D1" s="53"/>
      <c r="E1" s="54"/>
      <c r="F1" s="10"/>
    </row>
    <row r="2" spans="1:51" ht="13.5" thickBot="1" x14ac:dyDescent="0.25">
      <c r="A2" s="27" t="s">
        <v>42</v>
      </c>
      <c r="B2" s="55" t="s">
        <v>43</v>
      </c>
      <c r="C2" s="55"/>
      <c r="D2" s="55"/>
      <c r="E2" s="56"/>
      <c r="F2" s="10"/>
    </row>
    <row r="3" spans="1:51" ht="13.5" thickBot="1" x14ac:dyDescent="0.3">
      <c r="A3" s="27" t="s">
        <v>44</v>
      </c>
      <c r="B3" s="57" t="s">
        <v>45</v>
      </c>
      <c r="C3" s="57"/>
      <c r="D3" s="57"/>
      <c r="E3" s="58"/>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162" customHeight="1" x14ac:dyDescent="0.25">
      <c r="A5" s="18" t="s">
        <v>49</v>
      </c>
      <c r="B5" s="19" t="s">
        <v>34</v>
      </c>
      <c r="C5" s="20" t="s">
        <v>50</v>
      </c>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77" customHeight="1" x14ac:dyDescent="0.25">
      <c r="A6" s="18" t="s">
        <v>51</v>
      </c>
      <c r="B6" s="19" t="s">
        <v>34</v>
      </c>
      <c r="C6" s="20" t="s">
        <v>52</v>
      </c>
      <c r="D6" s="28"/>
      <c r="E6" s="28"/>
    </row>
    <row r="7" spans="1:51" s="12" customFormat="1" ht="152.25" customHeight="1" x14ac:dyDescent="0.15">
      <c r="A7" s="18" t="s">
        <v>53</v>
      </c>
      <c r="B7" s="19" t="s">
        <v>34</v>
      </c>
      <c r="C7" s="29" t="s">
        <v>54</v>
      </c>
      <c r="D7" s="28"/>
      <c r="E7" s="28"/>
    </row>
    <row r="8" spans="1:51" s="12" customFormat="1" ht="166.5" customHeight="1" x14ac:dyDescent="0.15">
      <c r="A8" s="18" t="s">
        <v>55</v>
      </c>
      <c r="B8" s="19" t="s">
        <v>34</v>
      </c>
      <c r="C8" s="20" t="s">
        <v>56</v>
      </c>
      <c r="D8" s="30"/>
      <c r="E8" s="31"/>
    </row>
    <row r="9" spans="1:51" s="12" customFormat="1" ht="150" customHeight="1" x14ac:dyDescent="0.15">
      <c r="A9" s="18" t="s">
        <v>57</v>
      </c>
      <c r="B9" s="19" t="s">
        <v>34</v>
      </c>
      <c r="C9" s="20" t="s">
        <v>58</v>
      </c>
      <c r="D9" s="30"/>
      <c r="E9" s="31"/>
      <c r="F9" s="14"/>
      <c r="G9" s="14"/>
      <c r="H9" s="14"/>
      <c r="I9" s="14"/>
      <c r="J9" s="14"/>
    </row>
    <row r="10" spans="1:51" s="12" customFormat="1" ht="200.25" customHeight="1" x14ac:dyDescent="0.15">
      <c r="A10" s="18" t="s">
        <v>59</v>
      </c>
      <c r="B10" s="19" t="s">
        <v>34</v>
      </c>
      <c r="C10" s="20" t="s">
        <v>60</v>
      </c>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30AB8652-300A-494B-A259-FB522C4C5309}">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202E-C0D5-44D7-A8D0-353F0B2B8805}">
  <sheetPr>
    <pageSetUpPr fitToPage="1"/>
  </sheetPr>
  <dimension ref="A1:AY54"/>
  <sheetViews>
    <sheetView zoomScale="90" zoomScaleNormal="90" workbookViewId="0">
      <selection activeCell="B4" sqref="B4"/>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16384" width="9.140625" style="10"/>
  </cols>
  <sheetData>
    <row r="1" spans="1:51" ht="55.5" customHeight="1" thickBot="1" x14ac:dyDescent="0.3">
      <c r="A1" s="52" t="s">
        <v>47</v>
      </c>
      <c r="B1" s="53"/>
      <c r="C1" s="53"/>
      <c r="D1" s="53"/>
      <c r="E1" s="54"/>
      <c r="F1" s="10"/>
    </row>
    <row r="2" spans="1:51" ht="13.5" thickBot="1" x14ac:dyDescent="0.25">
      <c r="A2" s="27" t="s">
        <v>42</v>
      </c>
      <c r="B2" s="59" t="s">
        <v>131</v>
      </c>
      <c r="C2" s="59"/>
      <c r="D2" s="59"/>
      <c r="E2" s="60"/>
      <c r="F2" s="10"/>
    </row>
    <row r="3" spans="1:51" ht="13.5" thickBot="1" x14ac:dyDescent="0.3">
      <c r="A3" s="27" t="s">
        <v>44</v>
      </c>
      <c r="B3" s="61" t="s">
        <v>130</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28"/>
      <c r="E6" s="28"/>
    </row>
    <row r="7" spans="1:51" s="12" customFormat="1" ht="54.75" customHeight="1" x14ac:dyDescent="0.25">
      <c r="A7" s="18" t="s">
        <v>53</v>
      </c>
      <c r="B7" s="19" t="s">
        <v>33</v>
      </c>
      <c r="C7" s="28"/>
      <c r="D7" s="28"/>
      <c r="E7" s="28"/>
    </row>
    <row r="8" spans="1:51" s="12" customFormat="1" ht="32.25" customHeight="1" x14ac:dyDescent="0.15">
      <c r="A8" s="18" t="s">
        <v>55</v>
      </c>
      <c r="B8" s="19" t="s">
        <v>33</v>
      </c>
      <c r="C8" s="30"/>
      <c r="D8" s="30"/>
      <c r="E8" s="31"/>
    </row>
    <row r="9" spans="1:51" s="12" customFormat="1" ht="36" customHeight="1" x14ac:dyDescent="0.15">
      <c r="A9" s="18" t="s">
        <v>57</v>
      </c>
      <c r="B9" s="19" t="s">
        <v>33</v>
      </c>
      <c r="C9" s="30"/>
      <c r="D9" s="30"/>
      <c r="E9" s="31"/>
      <c r="F9" s="14"/>
      <c r="G9" s="14"/>
      <c r="H9" s="14"/>
      <c r="I9" s="14"/>
      <c r="J9" s="14"/>
    </row>
    <row r="10" spans="1:51" s="12" customFormat="1" ht="40.5" customHeight="1" x14ac:dyDescent="0.15">
      <c r="A10" s="18" t="s">
        <v>59</v>
      </c>
      <c r="B10" s="19" t="s">
        <v>33</v>
      </c>
      <c r="C10" s="30"/>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4AAC5B01-337D-42FD-8601-D756FDD537B2}">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688D-8AA9-4C48-A5D2-F0AC49885EAC}">
  <sheetPr>
    <pageSetUpPr fitToPage="1"/>
  </sheetPr>
  <dimension ref="A1:AY54"/>
  <sheetViews>
    <sheetView zoomScale="90" zoomScaleNormal="90" workbookViewId="0">
      <selection activeCell="E9" sqref="E9"/>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16384" width="9.140625" style="10"/>
  </cols>
  <sheetData>
    <row r="1" spans="1:51" ht="55.5" customHeight="1" thickBot="1" x14ac:dyDescent="0.3">
      <c r="A1" s="52" t="s">
        <v>47</v>
      </c>
      <c r="B1" s="53"/>
      <c r="C1" s="53"/>
      <c r="D1" s="53"/>
      <c r="E1" s="54"/>
      <c r="F1" s="10"/>
    </row>
    <row r="2" spans="1:51" ht="13.5" thickBot="1" x14ac:dyDescent="0.25">
      <c r="A2" s="27" t="s">
        <v>42</v>
      </c>
      <c r="B2" s="59" t="s">
        <v>137</v>
      </c>
      <c r="C2" s="59"/>
      <c r="D2" s="59"/>
      <c r="E2" s="60"/>
      <c r="F2" s="10"/>
    </row>
    <row r="3" spans="1:51" ht="13.5" thickBot="1" x14ac:dyDescent="0.3">
      <c r="A3" s="27" t="s">
        <v>44</v>
      </c>
      <c r="B3" s="61" t="s">
        <v>136</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34</v>
      </c>
      <c r="C5" s="28"/>
      <c r="D5" s="28"/>
      <c r="E5" s="28" t="s">
        <v>133</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34</v>
      </c>
      <c r="C6" s="28"/>
      <c r="D6" s="28"/>
      <c r="E6" s="28" t="s">
        <v>135</v>
      </c>
    </row>
    <row r="7" spans="1:51" s="12" customFormat="1" ht="54.75" customHeight="1" x14ac:dyDescent="0.25">
      <c r="A7" s="18" t="s">
        <v>53</v>
      </c>
      <c r="B7" s="19" t="s">
        <v>34</v>
      </c>
      <c r="C7" s="28"/>
      <c r="D7" s="28"/>
      <c r="E7" s="28" t="s">
        <v>135</v>
      </c>
    </row>
    <row r="8" spans="1:51" s="12" customFormat="1" ht="32.25" customHeight="1" x14ac:dyDescent="0.25">
      <c r="A8" s="18" t="s">
        <v>55</v>
      </c>
      <c r="B8" s="19" t="s">
        <v>34</v>
      </c>
      <c r="C8" s="30"/>
      <c r="D8" s="30"/>
      <c r="E8" s="28" t="s">
        <v>134</v>
      </c>
    </row>
    <row r="9" spans="1:51" s="12" customFormat="1" ht="36" customHeight="1" x14ac:dyDescent="0.25">
      <c r="A9" s="18" t="s">
        <v>57</v>
      </c>
      <c r="B9" s="19" t="s">
        <v>34</v>
      </c>
      <c r="C9" s="30"/>
      <c r="D9" s="30"/>
      <c r="E9" s="28" t="s">
        <v>133</v>
      </c>
      <c r="F9" s="14"/>
      <c r="G9" s="14"/>
      <c r="H9" s="14"/>
      <c r="I9" s="14"/>
      <c r="J9" s="14"/>
    </row>
    <row r="10" spans="1:51" s="12" customFormat="1" ht="40.5" customHeight="1" x14ac:dyDescent="0.25">
      <c r="A10" s="18" t="s">
        <v>59</v>
      </c>
      <c r="B10" s="19" t="s">
        <v>34</v>
      </c>
      <c r="C10" s="30"/>
      <c r="D10" s="30"/>
      <c r="E10" s="28" t="s">
        <v>132</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D49A133B-8760-4A72-820D-534B6E39F517}">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86EE-4825-497A-BD91-E5E532181F7D}">
  <sheetPr>
    <pageSetUpPr fitToPage="1"/>
  </sheetPr>
  <dimension ref="A1:AY54"/>
  <sheetViews>
    <sheetView zoomScale="90" zoomScaleNormal="90" workbookViewId="0">
      <selection activeCell="E5" sqref="E5"/>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120</v>
      </c>
      <c r="C2" s="59"/>
      <c r="D2" s="59"/>
      <c r="E2" s="60"/>
      <c r="F2" s="10"/>
    </row>
    <row r="3" spans="1:51" ht="13.5" thickBot="1" x14ac:dyDescent="0.3">
      <c r="A3" s="27" t="s">
        <v>44</v>
      </c>
      <c r="B3" s="61" t="s">
        <v>121</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62.25" customHeight="1" x14ac:dyDescent="0.25">
      <c r="A5" s="18" t="s">
        <v>49</v>
      </c>
      <c r="B5" s="19" t="s">
        <v>33</v>
      </c>
      <c r="C5" s="28"/>
      <c r="D5" s="28"/>
      <c r="E5" s="28" t="s">
        <v>122</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34"/>
      <c r="E6" s="34" t="s">
        <v>123</v>
      </c>
    </row>
    <row r="7" spans="1:51" s="12" customFormat="1" ht="54.75" customHeight="1" x14ac:dyDescent="0.25">
      <c r="A7" s="18" t="s">
        <v>53</v>
      </c>
      <c r="B7" s="19" t="s">
        <v>33</v>
      </c>
      <c r="C7" s="28"/>
      <c r="D7" s="28"/>
      <c r="E7" s="34" t="s">
        <v>123</v>
      </c>
    </row>
    <row r="8" spans="1:51" s="12" customFormat="1" ht="32.25" customHeight="1" x14ac:dyDescent="0.25">
      <c r="A8" s="18" t="s">
        <v>55</v>
      </c>
      <c r="B8" s="19" t="s">
        <v>33</v>
      </c>
      <c r="C8" s="30"/>
      <c r="D8" s="30"/>
      <c r="E8" s="34" t="s">
        <v>123</v>
      </c>
    </row>
    <row r="9" spans="1:51" s="12" customFormat="1" ht="36" customHeight="1" x14ac:dyDescent="0.25">
      <c r="A9" s="18" t="s">
        <v>57</v>
      </c>
      <c r="B9" s="19" t="s">
        <v>33</v>
      </c>
      <c r="C9" s="30"/>
      <c r="D9" s="30"/>
      <c r="E9" s="34" t="s">
        <v>123</v>
      </c>
      <c r="F9" s="14"/>
      <c r="G9" s="14"/>
      <c r="H9" s="14"/>
      <c r="I9" s="14"/>
      <c r="J9" s="14"/>
    </row>
    <row r="10" spans="1:51" s="12" customFormat="1" ht="40.5" customHeight="1" x14ac:dyDescent="0.25">
      <c r="A10" s="18" t="s">
        <v>59</v>
      </c>
      <c r="B10" s="19" t="s">
        <v>33</v>
      </c>
      <c r="C10" s="30"/>
      <c r="D10" s="30"/>
      <c r="E10" s="34" t="s">
        <v>123</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BAD8D627-0F1B-47C0-A7BC-02B335FBBBEA}">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C2E4-F76A-4CBC-8798-9BC6759E367B}">
  <sheetPr>
    <pageSetUpPr fitToPage="1"/>
  </sheetPr>
  <dimension ref="A1:AY54"/>
  <sheetViews>
    <sheetView topLeftCell="A5" zoomScale="90" zoomScaleNormal="90" workbookViewId="0">
      <selection activeCell="C5" sqref="C5"/>
    </sheetView>
  </sheetViews>
  <sheetFormatPr defaultRowHeight="12.75" x14ac:dyDescent="0.2"/>
  <cols>
    <col min="1" max="1" width="35.140625" style="10" customWidth="1"/>
    <col min="2" max="2" width="30.42578125" style="10" customWidth="1"/>
    <col min="3" max="3" width="64.570312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64.570312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64.570312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64.570312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64.570312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64.570312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64.570312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64.570312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64.570312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64.570312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64.570312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64.570312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64.570312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64.570312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64.570312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64.570312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64.570312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64.570312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64.570312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64.570312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64.570312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64.570312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64.570312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64.570312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64.570312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64.570312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64.570312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64.570312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64.570312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64.570312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64.570312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64.570312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64.570312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64.570312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64.570312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64.570312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64.570312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64.570312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64.570312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64.570312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64.570312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64.570312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64.570312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64.570312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64.570312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64.570312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64.570312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64.570312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64.570312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64.570312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64.570312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64.570312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64.570312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64.570312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64.570312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64.570312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64.570312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64.570312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64.570312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64.570312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64.570312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64.570312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64.570312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64.570312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138</v>
      </c>
      <c r="C2" s="59"/>
      <c r="D2" s="59"/>
      <c r="E2" s="60"/>
      <c r="F2" s="10"/>
    </row>
    <row r="3" spans="1:51" ht="13.5" thickBot="1" x14ac:dyDescent="0.3">
      <c r="A3" s="27" t="s">
        <v>44</v>
      </c>
      <c r="B3" s="61" t="s">
        <v>139</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262.5" customHeight="1" x14ac:dyDescent="0.25">
      <c r="A5" s="18" t="s">
        <v>49</v>
      </c>
      <c r="B5" s="19" t="s">
        <v>33</v>
      </c>
      <c r="C5" s="37" t="s">
        <v>140</v>
      </c>
      <c r="D5" s="37"/>
      <c r="E5" s="34" t="s">
        <v>141</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1" customFormat="1" ht="54.75" customHeight="1" x14ac:dyDescent="0.25">
      <c r="A6" s="18" t="s">
        <v>51</v>
      </c>
      <c r="B6" s="19" t="s">
        <v>33</v>
      </c>
      <c r="C6" s="34" t="s">
        <v>142</v>
      </c>
      <c r="D6" s="37"/>
      <c r="E6" s="34" t="s">
        <v>142</v>
      </c>
      <c r="F6" s="14"/>
      <c r="G6" s="12"/>
      <c r="H6" s="12"/>
      <c r="I6" s="12"/>
      <c r="J6" s="12"/>
      <c r="K6" s="12"/>
      <c r="L6" s="12"/>
      <c r="M6" s="12"/>
      <c r="N6" s="12"/>
      <c r="O6" s="12"/>
      <c r="P6" s="12"/>
      <c r="Q6" s="12"/>
      <c r="R6" s="12"/>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row>
    <row r="7" spans="1:51" s="21" customFormat="1" ht="54.75" customHeight="1" x14ac:dyDescent="0.25">
      <c r="A7" s="18" t="s">
        <v>53</v>
      </c>
      <c r="B7" s="19" t="s">
        <v>33</v>
      </c>
      <c r="C7" s="34" t="s">
        <v>142</v>
      </c>
      <c r="D7" s="37"/>
      <c r="E7" s="34" t="s">
        <v>142</v>
      </c>
      <c r="F7" s="14"/>
      <c r="G7" s="12"/>
      <c r="H7" s="12"/>
      <c r="I7" s="12"/>
      <c r="J7" s="12"/>
      <c r="K7" s="12"/>
      <c r="L7" s="12"/>
      <c r="M7" s="12"/>
      <c r="N7" s="12"/>
      <c r="O7" s="12"/>
      <c r="P7" s="12"/>
      <c r="Q7" s="12"/>
      <c r="R7" s="12"/>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row>
    <row r="8" spans="1:51" s="21" customFormat="1" ht="54.75" customHeight="1" x14ac:dyDescent="0.25">
      <c r="A8" s="18" t="s">
        <v>55</v>
      </c>
      <c r="B8" s="19" t="s">
        <v>33</v>
      </c>
      <c r="C8" s="34" t="s">
        <v>142</v>
      </c>
      <c r="D8" s="37"/>
      <c r="E8" s="34" t="s">
        <v>142</v>
      </c>
      <c r="F8" s="14"/>
      <c r="G8" s="12"/>
      <c r="H8" s="12"/>
      <c r="I8" s="12"/>
      <c r="J8" s="12"/>
      <c r="K8" s="12"/>
      <c r="L8" s="12"/>
      <c r="M8" s="12"/>
      <c r="N8" s="12"/>
      <c r="O8" s="12"/>
      <c r="P8" s="12"/>
      <c r="Q8" s="12"/>
      <c r="R8" s="12"/>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row>
    <row r="9" spans="1:51" s="21" customFormat="1" ht="54.75" customHeight="1" x14ac:dyDescent="0.25">
      <c r="A9" s="18" t="s">
        <v>57</v>
      </c>
      <c r="B9" s="19" t="s">
        <v>33</v>
      </c>
      <c r="C9" s="34" t="s">
        <v>142</v>
      </c>
      <c r="D9" s="37"/>
      <c r="E9" s="34" t="s">
        <v>142</v>
      </c>
      <c r="F9" s="14"/>
      <c r="G9" s="12"/>
      <c r="H9" s="12"/>
      <c r="I9" s="12"/>
      <c r="J9" s="12"/>
      <c r="K9" s="12"/>
      <c r="L9" s="12"/>
      <c r="M9" s="12"/>
      <c r="N9" s="12"/>
      <c r="O9" s="12"/>
      <c r="P9" s="12"/>
      <c r="Q9" s="12"/>
      <c r="R9" s="12"/>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row>
    <row r="10" spans="1:51" s="21" customFormat="1" ht="54.75" customHeight="1" x14ac:dyDescent="0.25">
      <c r="A10" s="18" t="s">
        <v>59</v>
      </c>
      <c r="B10" s="19" t="s">
        <v>33</v>
      </c>
      <c r="C10" s="34" t="s">
        <v>142</v>
      </c>
      <c r="D10" s="37"/>
      <c r="E10" s="34" t="s">
        <v>142</v>
      </c>
      <c r="F10" s="14"/>
      <c r="G10" s="12"/>
      <c r="H10" s="12"/>
      <c r="I10" s="12"/>
      <c r="J10" s="12"/>
      <c r="K10" s="12"/>
      <c r="L10" s="12"/>
      <c r="M10" s="12"/>
      <c r="N10" s="12"/>
      <c r="O10" s="12"/>
      <c r="P10" s="12"/>
      <c r="Q10" s="12"/>
      <c r="R10" s="12"/>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8534C890-2D68-4721-B0F4-4722429A7357}">
      <formula1>$A$51:$A$54</formula1>
    </dataValidation>
  </dataValidations>
  <pageMargins left="0.23622047244094488" right="0.23622047244094488" top="0.74803149606299213" bottom="0.74803149606299213" header="0.31496062992125984" footer="0.31496062992125984"/>
  <pageSetup paperSize="9" scale="7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3495675</xdr:colOff>
                <xdr:row>4</xdr:row>
                <xdr:rowOff>180975</xdr:rowOff>
              </from>
              <to>
                <xdr:col>2</xdr:col>
                <xdr:colOff>4095750</xdr:colOff>
                <xdr:row>4</xdr:row>
                <xdr:rowOff>628650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3571875</xdr:colOff>
                <xdr:row>4</xdr:row>
                <xdr:rowOff>1409700</xdr:rowOff>
              </from>
              <to>
                <xdr:col>2</xdr:col>
                <xdr:colOff>4210050</xdr:colOff>
                <xdr:row>4</xdr:row>
                <xdr:rowOff>1895475</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9685-B912-426E-AA70-5C53EB7D3DAC}">
  <sheetPr>
    <pageSetUpPr fitToPage="1"/>
  </sheetPr>
  <dimension ref="A1:AY54"/>
  <sheetViews>
    <sheetView zoomScaleNormal="100" workbookViewId="0">
      <selection activeCell="B19" sqref="B19"/>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c r="C2" s="59"/>
      <c r="D2" s="59"/>
      <c r="E2" s="60"/>
      <c r="F2" s="10"/>
    </row>
    <row r="3" spans="1:51" ht="13.5" thickBot="1" x14ac:dyDescent="0.3">
      <c r="A3" s="27" t="s">
        <v>44</v>
      </c>
      <c r="B3" s="61"/>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34</v>
      </c>
      <c r="C5" s="38" t="s">
        <v>143</v>
      </c>
      <c r="D5" s="28" t="s">
        <v>144</v>
      </c>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34</v>
      </c>
      <c r="C6" s="38" t="s">
        <v>143</v>
      </c>
      <c r="D6" s="28" t="s">
        <v>144</v>
      </c>
      <c r="E6" s="28"/>
    </row>
    <row r="7" spans="1:51" s="12" customFormat="1" ht="54.75" customHeight="1" x14ac:dyDescent="0.25">
      <c r="A7" s="18" t="s">
        <v>53</v>
      </c>
      <c r="B7" s="19" t="s">
        <v>34</v>
      </c>
      <c r="C7" s="38" t="s">
        <v>143</v>
      </c>
      <c r="D7" s="28" t="s">
        <v>144</v>
      </c>
      <c r="E7" s="28"/>
    </row>
    <row r="8" spans="1:51" s="12" customFormat="1" ht="32.25" customHeight="1" x14ac:dyDescent="0.15">
      <c r="A8" s="18" t="s">
        <v>55</v>
      </c>
      <c r="B8" s="19" t="s">
        <v>34</v>
      </c>
      <c r="C8" s="38" t="s">
        <v>143</v>
      </c>
      <c r="D8" s="28" t="s">
        <v>144</v>
      </c>
      <c r="E8" s="31"/>
    </row>
    <row r="9" spans="1:51" s="12" customFormat="1" ht="36" customHeight="1" x14ac:dyDescent="0.15">
      <c r="A9" s="18" t="s">
        <v>57</v>
      </c>
      <c r="B9" s="19" t="s">
        <v>34</v>
      </c>
      <c r="C9" s="38" t="s">
        <v>143</v>
      </c>
      <c r="D9" s="28" t="s">
        <v>144</v>
      </c>
      <c r="E9" s="31"/>
      <c r="F9" s="14"/>
      <c r="G9" s="14"/>
      <c r="H9" s="14"/>
      <c r="I9" s="14"/>
      <c r="J9" s="14"/>
    </row>
    <row r="10" spans="1:51" s="12" customFormat="1" ht="40.5" customHeight="1" x14ac:dyDescent="0.15">
      <c r="A10" s="18" t="s">
        <v>59</v>
      </c>
      <c r="B10" s="19" t="s">
        <v>34</v>
      </c>
      <c r="C10" s="38" t="s">
        <v>143</v>
      </c>
      <c r="D10" s="28" t="s">
        <v>144</v>
      </c>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2FD297A1-577C-42D0-8F18-6D730283D1A4}">
      <formula1>$A$51:$A$54</formula1>
    </dataValidation>
  </dataValidations>
  <hyperlinks>
    <hyperlink ref="C5" r:id="rId1" display="By Policy Rule" xr:uid="{3B5D0590-4628-40D8-AC96-4320656B18F9}"/>
    <hyperlink ref="C6" r:id="rId2" display="By Policy Rule" xr:uid="{190506CE-09F4-4552-9141-DFF713F8E3BA}"/>
    <hyperlink ref="C7" r:id="rId3" display="By Policy Rule" xr:uid="{BF0F44CC-EEAC-46F9-8BD6-26932E871594}"/>
    <hyperlink ref="C8" r:id="rId4" display="By Policy Rule" xr:uid="{7B93930E-5456-414A-87E9-5D27B14835D5}"/>
    <hyperlink ref="C9" r:id="rId5" display="By Policy Rule" xr:uid="{323FDB01-1854-4400-8889-0FF3B895677B}"/>
    <hyperlink ref="C10" r:id="rId6" display="By Policy Rule" xr:uid="{E79D8B1D-3FC8-4A35-9D45-7AF7AFB0446C}"/>
  </hyperlinks>
  <pageMargins left="0.23622047244094488" right="0.23622047244094488" top="0.74803149606299213" bottom="0.74803149606299213" header="0.31496062992125984" footer="0.31496062992125984"/>
  <pageSetup paperSize="9" scale="54" orientation="landscape" r:id="rId7"/>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ADA8A-3FD0-4ED7-94BA-CDE366ED7271}">
  <sheetPr>
    <pageSetUpPr fitToPage="1"/>
  </sheetPr>
  <dimension ref="A1:AY54"/>
  <sheetViews>
    <sheetView topLeftCell="A3" zoomScale="120" zoomScaleNormal="120" workbookViewId="0">
      <selection sqref="A1:E1"/>
    </sheetView>
  </sheetViews>
  <sheetFormatPr defaultColWidth="11.42578125"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11.425781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ols>
  <sheetData>
    <row r="1" spans="1:51" ht="55.5" customHeight="1" thickBot="1" x14ac:dyDescent="0.3">
      <c r="A1" s="52" t="s">
        <v>47</v>
      </c>
      <c r="B1" s="53"/>
      <c r="C1" s="53"/>
      <c r="D1" s="53"/>
      <c r="E1" s="54"/>
      <c r="F1" s="10"/>
    </row>
    <row r="2" spans="1:51" ht="13.5" thickBot="1" x14ac:dyDescent="0.25">
      <c r="A2" s="27" t="s">
        <v>42</v>
      </c>
      <c r="B2" s="59" t="s">
        <v>145</v>
      </c>
      <c r="C2" s="59"/>
      <c r="D2" s="59"/>
      <c r="E2" s="60"/>
      <c r="F2" s="10"/>
    </row>
    <row r="3" spans="1:51" ht="13.5" thickBot="1" x14ac:dyDescent="0.3">
      <c r="A3" s="27" t="s">
        <v>44</v>
      </c>
      <c r="B3" s="61" t="s">
        <v>146</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28"/>
      <c r="E6" s="28"/>
    </row>
    <row r="7" spans="1:51" s="12" customFormat="1" ht="54.75" customHeight="1" x14ac:dyDescent="0.25">
      <c r="A7" s="18" t="s">
        <v>53</v>
      </c>
      <c r="B7" s="19" t="s">
        <v>33</v>
      </c>
      <c r="C7" s="28"/>
      <c r="D7" s="28"/>
      <c r="E7" s="28"/>
    </row>
    <row r="8" spans="1:51" s="12" customFormat="1" ht="32.25" customHeight="1" x14ac:dyDescent="0.15">
      <c r="A8" s="18" t="s">
        <v>55</v>
      </c>
      <c r="B8" s="19" t="s">
        <v>33</v>
      </c>
      <c r="C8" s="30"/>
      <c r="D8" s="30"/>
      <c r="E8" s="31"/>
    </row>
    <row r="9" spans="1:51" s="12" customFormat="1" ht="36" customHeight="1" x14ac:dyDescent="0.15">
      <c r="A9" s="18" t="s">
        <v>57</v>
      </c>
      <c r="B9" s="19" t="s">
        <v>33</v>
      </c>
      <c r="C9" s="30"/>
      <c r="D9" s="30"/>
      <c r="E9" s="31"/>
      <c r="F9" s="14"/>
      <c r="G9" s="14"/>
      <c r="H9" s="14"/>
      <c r="I9" s="14"/>
      <c r="J9" s="14"/>
    </row>
    <row r="10" spans="1:51" s="12" customFormat="1" ht="40.5" customHeight="1" x14ac:dyDescent="0.15">
      <c r="A10" s="18" t="s">
        <v>59</v>
      </c>
      <c r="B10" s="19" t="s">
        <v>33</v>
      </c>
      <c r="C10" s="30"/>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16D79CAC-36F4-47BB-BA4E-B78CFE08DE7B}">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CFBE6-9A9F-4CA0-8CD8-BD091F386B36}">
  <sheetPr>
    <pageSetUpPr fitToPage="1"/>
  </sheetPr>
  <dimension ref="A1:AY54"/>
  <sheetViews>
    <sheetView topLeftCell="A7" zoomScale="90" zoomScaleNormal="90" zoomScaleSheetLayoutView="90" workbookViewId="0">
      <selection activeCell="E5" sqref="E5"/>
    </sheetView>
  </sheetViews>
  <sheetFormatPr defaultRowHeight="12.75" x14ac:dyDescent="0.2"/>
  <cols>
    <col min="1" max="1" width="35.140625" style="10" customWidth="1"/>
    <col min="2" max="2" width="30.42578125" style="10" customWidth="1"/>
    <col min="3" max="3" width="23.85546875" style="10" customWidth="1"/>
    <col min="4" max="4" width="33.4257812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33.4257812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33.4257812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33.4257812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33.4257812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33.4257812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33.4257812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33.4257812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33.4257812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33.4257812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33.4257812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33.4257812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33.4257812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33.4257812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33.4257812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33.4257812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33.4257812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33.4257812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33.4257812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33.4257812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33.4257812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33.4257812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33.4257812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33.4257812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33.4257812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33.4257812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33.4257812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33.4257812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33.4257812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33.4257812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33.4257812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33.4257812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33.4257812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33.4257812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33.4257812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33.4257812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33.4257812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33.4257812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33.4257812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33.4257812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33.4257812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33.4257812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33.4257812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33.4257812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33.4257812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33.4257812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33.4257812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33.4257812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33.4257812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33.4257812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33.4257812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33.4257812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33.4257812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33.4257812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33.4257812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33.4257812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33.4257812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33.4257812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33.4257812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33.4257812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33.4257812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33.4257812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33.4257812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33.42578125" style="10" customWidth="1"/>
    <col min="16133" max="16133" width="27.5703125" style="10" customWidth="1"/>
    <col min="16134" max="16134" width="14.28515625" style="10" customWidth="1"/>
    <col min="16135" max="16136" width="0" style="10" hidden="1" customWidth="1"/>
    <col min="16137" max="16384" width="9.140625" style="10"/>
  </cols>
  <sheetData>
    <row r="1" spans="1:51" ht="15.75" thickBot="1" x14ac:dyDescent="0.3">
      <c r="A1" s="52" t="s">
        <v>47</v>
      </c>
      <c r="B1" s="53"/>
      <c r="C1" s="53"/>
      <c r="D1" s="53"/>
      <c r="E1" s="54"/>
      <c r="F1" s="10"/>
    </row>
    <row r="2" spans="1:51" ht="13.5" thickBot="1" x14ac:dyDescent="0.25">
      <c r="A2" s="27" t="s">
        <v>42</v>
      </c>
      <c r="B2" s="59" t="s">
        <v>147</v>
      </c>
      <c r="C2" s="59"/>
      <c r="D2" s="59"/>
      <c r="E2" s="60"/>
      <c r="F2" s="10"/>
    </row>
    <row r="3" spans="1:51" ht="13.5" thickBot="1" x14ac:dyDescent="0.3">
      <c r="A3" s="27" t="s">
        <v>44</v>
      </c>
      <c r="B3" s="61" t="s">
        <v>148</v>
      </c>
      <c r="C3" s="61"/>
      <c r="D3" s="61"/>
      <c r="E3" s="62"/>
      <c r="F3" s="10"/>
    </row>
    <row r="4" spans="1:51" s="13" customFormat="1" ht="25.5"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123.75" x14ac:dyDescent="0.25">
      <c r="A5" s="18" t="s">
        <v>49</v>
      </c>
      <c r="B5" s="19" t="s">
        <v>33</v>
      </c>
      <c r="C5" s="28"/>
      <c r="D5" s="34" t="s">
        <v>149</v>
      </c>
      <c r="E5" s="28" t="s">
        <v>150</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23.75" x14ac:dyDescent="0.25">
      <c r="A6" s="18" t="s">
        <v>51</v>
      </c>
      <c r="B6" s="19" t="s">
        <v>33</v>
      </c>
      <c r="C6" s="28"/>
      <c r="D6" s="34" t="s">
        <v>149</v>
      </c>
      <c r="E6" s="28" t="s">
        <v>150</v>
      </c>
    </row>
    <row r="7" spans="1:51" s="12" customFormat="1" ht="123.75" x14ac:dyDescent="0.25">
      <c r="A7" s="18" t="s">
        <v>53</v>
      </c>
      <c r="B7" s="19" t="s">
        <v>33</v>
      </c>
      <c r="C7" s="28"/>
      <c r="D7" s="34" t="s">
        <v>149</v>
      </c>
      <c r="E7" s="28" t="s">
        <v>150</v>
      </c>
    </row>
    <row r="8" spans="1:51" s="12" customFormat="1" ht="123.75" x14ac:dyDescent="0.25">
      <c r="A8" s="18" t="s">
        <v>55</v>
      </c>
      <c r="B8" s="19" t="s">
        <v>33</v>
      </c>
      <c r="C8" s="30"/>
      <c r="D8" s="34" t="s">
        <v>149</v>
      </c>
      <c r="E8" s="28" t="s">
        <v>150</v>
      </c>
    </row>
    <row r="9" spans="1:51" s="12" customFormat="1" ht="123.75" x14ac:dyDescent="0.25">
      <c r="A9" s="18" t="s">
        <v>57</v>
      </c>
      <c r="B9" s="19" t="s">
        <v>33</v>
      </c>
      <c r="C9" s="30"/>
      <c r="D9" s="34" t="s">
        <v>149</v>
      </c>
      <c r="E9" s="28" t="s">
        <v>150</v>
      </c>
      <c r="F9" s="14"/>
      <c r="G9" s="14"/>
      <c r="H9" s="14"/>
      <c r="I9" s="14"/>
      <c r="J9" s="14"/>
    </row>
    <row r="10" spans="1:51" s="12" customFormat="1" ht="123.75" x14ac:dyDescent="0.25">
      <c r="A10" s="18" t="s">
        <v>59</v>
      </c>
      <c r="B10" s="19" t="s">
        <v>33</v>
      </c>
      <c r="C10" s="30"/>
      <c r="D10" s="34" t="s">
        <v>149</v>
      </c>
      <c r="E10" s="28" t="s">
        <v>150</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BAA53E30-14E3-4FDF-A350-C3A76F1F7676}">
      <formula1>$A$51:$A$54</formula1>
    </dataValidation>
  </dataValidations>
  <pageMargins left="0.23622047244094488" right="0.23622047244094488" top="0.74803149606299213" bottom="0.74803149606299213" header="0.31496062992125984" footer="0.31496062992125984"/>
  <pageSetup paperSize="9" scale="67" orientation="portrait"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68119-88B8-4D07-99E5-2A5E197BFA34}">
  <sheetPr>
    <pageSetUpPr fitToPage="1"/>
  </sheetPr>
  <dimension ref="A1:AY54"/>
  <sheetViews>
    <sheetView zoomScale="90" zoomScaleNormal="90" workbookViewId="0">
      <selection activeCell="B3" sqref="B3:E3"/>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15.75" thickBot="1" x14ac:dyDescent="0.3">
      <c r="A1" s="52" t="s">
        <v>47</v>
      </c>
      <c r="B1" s="53"/>
      <c r="C1" s="53"/>
      <c r="D1" s="53"/>
      <c r="E1" s="54"/>
      <c r="F1" s="10"/>
    </row>
    <row r="2" spans="1:51" ht="13.5" thickBot="1" x14ac:dyDescent="0.25">
      <c r="A2" s="27" t="s">
        <v>42</v>
      </c>
      <c r="B2" s="59" t="s">
        <v>151</v>
      </c>
      <c r="C2" s="59"/>
      <c r="D2" s="59"/>
      <c r="E2" s="60"/>
      <c r="F2" s="10"/>
    </row>
    <row r="3" spans="1:51" ht="13.5" thickBot="1" x14ac:dyDescent="0.3">
      <c r="A3" s="27" t="s">
        <v>44</v>
      </c>
      <c r="B3" s="61" t="s">
        <v>152</v>
      </c>
      <c r="C3" s="61"/>
      <c r="D3" s="61"/>
      <c r="E3" s="62"/>
      <c r="F3" s="10"/>
    </row>
    <row r="4" spans="1:51" s="13" customFormat="1" ht="25.5"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6.25" x14ac:dyDescent="0.25">
      <c r="A5" s="18" t="s">
        <v>49</v>
      </c>
      <c r="B5" s="19" t="s">
        <v>33</v>
      </c>
      <c r="C5" s="28"/>
      <c r="D5" s="28"/>
      <c r="E5" s="34" t="s">
        <v>153</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56.25" x14ac:dyDescent="0.25">
      <c r="A6" s="18" t="s">
        <v>51</v>
      </c>
      <c r="B6" s="19" t="s">
        <v>33</v>
      </c>
      <c r="C6" s="28"/>
      <c r="D6" s="28"/>
      <c r="E6" s="34" t="s">
        <v>153</v>
      </c>
    </row>
    <row r="7" spans="1:51" s="12" customFormat="1" ht="56.25" x14ac:dyDescent="0.25">
      <c r="A7" s="18" t="s">
        <v>53</v>
      </c>
      <c r="B7" s="19" t="s">
        <v>33</v>
      </c>
      <c r="C7" s="28"/>
      <c r="D7" s="28"/>
      <c r="E7" s="34" t="s">
        <v>153</v>
      </c>
    </row>
    <row r="8" spans="1:51" s="12" customFormat="1" ht="56.25" x14ac:dyDescent="0.25">
      <c r="A8" s="18" t="s">
        <v>55</v>
      </c>
      <c r="B8" s="19" t="s">
        <v>33</v>
      </c>
      <c r="C8" s="30"/>
      <c r="D8" s="30"/>
      <c r="E8" s="34" t="s">
        <v>153</v>
      </c>
    </row>
    <row r="9" spans="1:51" s="12" customFormat="1" ht="56.25" x14ac:dyDescent="0.25">
      <c r="A9" s="18" t="s">
        <v>57</v>
      </c>
      <c r="B9" s="19" t="s">
        <v>33</v>
      </c>
      <c r="C9" s="30"/>
      <c r="D9" s="30"/>
      <c r="E9" s="34" t="s">
        <v>153</v>
      </c>
      <c r="F9" s="14"/>
      <c r="G9" s="14"/>
      <c r="H9" s="14"/>
      <c r="I9" s="14"/>
      <c r="J9" s="14"/>
    </row>
    <row r="10" spans="1:51" s="12" customFormat="1" ht="56.25" x14ac:dyDescent="0.25">
      <c r="A10" s="18" t="s">
        <v>59</v>
      </c>
      <c r="B10" s="19" t="s">
        <v>33</v>
      </c>
      <c r="C10" s="30"/>
      <c r="D10" s="30"/>
      <c r="E10" s="34" t="s">
        <v>153</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6CAE7A41-4CE7-47A4-A538-A202FD8094CA}">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B7A1-2590-47F7-80D3-33FD5633F431}">
  <sheetPr>
    <pageSetUpPr fitToPage="1"/>
  </sheetPr>
  <dimension ref="A1:AY54"/>
  <sheetViews>
    <sheetView topLeftCell="A2" zoomScale="90" zoomScaleNormal="90" workbookViewId="0">
      <selection activeCell="F7" sqref="F7"/>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154</v>
      </c>
      <c r="C2" s="59"/>
      <c r="D2" s="59"/>
      <c r="E2" s="60"/>
      <c r="F2" s="10"/>
    </row>
    <row r="3" spans="1:51" ht="13.5" thickBot="1" x14ac:dyDescent="0.3">
      <c r="A3" s="27" t="s">
        <v>44</v>
      </c>
      <c r="B3" s="61" t="s">
        <v>155</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75.75" customHeight="1" x14ac:dyDescent="0.25">
      <c r="A5" s="18" t="s">
        <v>49</v>
      </c>
      <c r="B5" s="19" t="s">
        <v>33</v>
      </c>
      <c r="C5" s="28"/>
      <c r="D5" s="39" t="s">
        <v>156</v>
      </c>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39" t="s">
        <v>157</v>
      </c>
      <c r="E6" s="28"/>
    </row>
    <row r="7" spans="1:51" s="12" customFormat="1" ht="54.75" customHeight="1" x14ac:dyDescent="0.25">
      <c r="A7" s="18" t="s">
        <v>53</v>
      </c>
      <c r="B7" s="19" t="s">
        <v>33</v>
      </c>
      <c r="C7" s="28"/>
      <c r="D7" s="39" t="s">
        <v>157</v>
      </c>
      <c r="E7" s="28"/>
    </row>
    <row r="8" spans="1:51" s="12" customFormat="1" ht="32.25" customHeight="1" x14ac:dyDescent="0.15">
      <c r="A8" s="18" t="s">
        <v>55</v>
      </c>
      <c r="B8" s="19" t="s">
        <v>33</v>
      </c>
      <c r="C8" s="30"/>
      <c r="D8" s="40" t="s">
        <v>157</v>
      </c>
      <c r="E8" s="31"/>
    </row>
    <row r="9" spans="1:51" s="12" customFormat="1" ht="36" customHeight="1" x14ac:dyDescent="0.15">
      <c r="A9" s="18" t="s">
        <v>57</v>
      </c>
      <c r="B9" s="19" t="s">
        <v>33</v>
      </c>
      <c r="C9" s="30"/>
      <c r="D9" s="40" t="s">
        <v>157</v>
      </c>
      <c r="E9" s="31"/>
      <c r="F9" s="14"/>
      <c r="G9" s="14"/>
      <c r="H9" s="14"/>
      <c r="I9" s="14"/>
      <c r="J9" s="14"/>
    </row>
    <row r="10" spans="1:51" s="12" customFormat="1" ht="40.5" customHeight="1" x14ac:dyDescent="0.15">
      <c r="A10" s="18" t="s">
        <v>59</v>
      </c>
      <c r="B10" s="19" t="s">
        <v>33</v>
      </c>
      <c r="C10" s="30"/>
      <c r="D10" s="40" t="s">
        <v>157</v>
      </c>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E4EBB6D6-8DDB-4CD6-A45D-F0F4207E6D90}">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D5908-C4FC-4C82-AD03-0B8DA80AD888}">
  <sheetPr>
    <pageSetUpPr fitToPage="1"/>
  </sheetPr>
  <dimension ref="A1:AY54"/>
  <sheetViews>
    <sheetView zoomScale="90" zoomScaleNormal="90" workbookViewId="0">
      <selection activeCell="E5" sqref="E5"/>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16384" width="9.140625" style="10"/>
  </cols>
  <sheetData>
    <row r="1" spans="1:51" ht="55.5" customHeight="1" thickBot="1" x14ac:dyDescent="0.3">
      <c r="A1" s="52" t="s">
        <v>47</v>
      </c>
      <c r="B1" s="53"/>
      <c r="C1" s="53"/>
      <c r="D1" s="53"/>
      <c r="E1" s="54"/>
      <c r="F1" s="10"/>
    </row>
    <row r="2" spans="1:51" ht="13.5" thickBot="1" x14ac:dyDescent="0.25">
      <c r="A2" s="27" t="s">
        <v>42</v>
      </c>
      <c r="B2" s="70" t="s">
        <v>165</v>
      </c>
      <c r="C2" s="70"/>
      <c r="D2" s="70"/>
      <c r="E2" s="71"/>
      <c r="F2" s="10"/>
    </row>
    <row r="3" spans="1:51" ht="13.5" thickBot="1" x14ac:dyDescent="0.3">
      <c r="A3" s="27" t="s">
        <v>44</v>
      </c>
      <c r="B3" s="72" t="s">
        <v>164</v>
      </c>
      <c r="C3" s="72"/>
      <c r="D3" s="72"/>
      <c r="E3" s="73"/>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46" t="s">
        <v>163</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45" customHeight="1" x14ac:dyDescent="0.25">
      <c r="A6" s="18" t="s">
        <v>51</v>
      </c>
      <c r="B6" s="19" t="s">
        <v>33</v>
      </c>
      <c r="C6" s="28"/>
      <c r="D6" s="28"/>
      <c r="E6" s="45" t="s">
        <v>163</v>
      </c>
    </row>
    <row r="7" spans="1:51" s="12" customFormat="1" ht="54.75" customHeight="1" x14ac:dyDescent="0.25">
      <c r="A7" s="18" t="s">
        <v>53</v>
      </c>
      <c r="B7" s="19" t="s">
        <v>33</v>
      </c>
      <c r="C7" s="28"/>
      <c r="D7" s="28"/>
      <c r="E7" s="45" t="s">
        <v>163</v>
      </c>
    </row>
    <row r="8" spans="1:51" s="12" customFormat="1" ht="45" customHeight="1" x14ac:dyDescent="0.25">
      <c r="A8" s="18" t="s">
        <v>55</v>
      </c>
      <c r="B8" s="19" t="s">
        <v>33</v>
      </c>
      <c r="C8" s="30"/>
      <c r="D8" s="30"/>
      <c r="E8" s="45" t="s">
        <v>163</v>
      </c>
    </row>
    <row r="9" spans="1:51" s="12" customFormat="1" ht="45.75" customHeight="1" x14ac:dyDescent="0.25">
      <c r="A9" s="18" t="s">
        <v>57</v>
      </c>
      <c r="B9" s="19" t="s">
        <v>33</v>
      </c>
      <c r="C9" s="30"/>
      <c r="D9" s="30"/>
      <c r="E9" s="45" t="s">
        <v>163</v>
      </c>
      <c r="F9" s="14"/>
      <c r="G9" s="14"/>
      <c r="H9" s="14"/>
      <c r="I9" s="14"/>
      <c r="J9" s="14"/>
    </row>
    <row r="10" spans="1:51" s="12" customFormat="1" ht="48.75" customHeight="1" x14ac:dyDescent="0.25">
      <c r="A10" s="18" t="s">
        <v>59</v>
      </c>
      <c r="B10" s="19" t="s">
        <v>33</v>
      </c>
      <c r="C10" s="30"/>
      <c r="D10" s="30"/>
      <c r="E10" s="45" t="s">
        <v>163</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A096C6CD-9650-4864-926D-839290DABA58}">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C16A7-8A74-4D43-B3F8-3CD5988DE0D3}">
  <sheetPr>
    <pageSetUpPr fitToPage="1"/>
  </sheetPr>
  <dimension ref="A1:AY54"/>
  <sheetViews>
    <sheetView zoomScale="120" zoomScaleNormal="120" workbookViewId="0">
      <selection activeCell="A12" sqref="A12"/>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63</v>
      </c>
      <c r="C2" s="59"/>
      <c r="D2" s="59"/>
      <c r="E2" s="60"/>
      <c r="F2" s="10"/>
    </row>
    <row r="3" spans="1:51" ht="13.5" thickBot="1" x14ac:dyDescent="0.3">
      <c r="A3" s="27" t="s">
        <v>44</v>
      </c>
      <c r="B3" s="61" t="s">
        <v>64</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28"/>
      <c r="E6" s="28"/>
    </row>
    <row r="7" spans="1:51" s="12" customFormat="1" ht="54.75" customHeight="1" x14ac:dyDescent="0.25">
      <c r="A7" s="18" t="s">
        <v>53</v>
      </c>
      <c r="B7" s="19" t="s">
        <v>33</v>
      </c>
      <c r="C7" s="28"/>
      <c r="D7" s="28"/>
      <c r="E7" s="28"/>
    </row>
    <row r="8" spans="1:51" s="12" customFormat="1" ht="32.25" customHeight="1" x14ac:dyDescent="0.15">
      <c r="A8" s="18" t="s">
        <v>55</v>
      </c>
      <c r="B8" s="19" t="s">
        <v>33</v>
      </c>
      <c r="C8" s="30"/>
      <c r="D8" s="30"/>
      <c r="E8" s="31"/>
    </row>
    <row r="9" spans="1:51" s="12" customFormat="1" ht="36" customHeight="1" x14ac:dyDescent="0.15">
      <c r="A9" s="18" t="s">
        <v>57</v>
      </c>
      <c r="B9" s="19" t="s">
        <v>33</v>
      </c>
      <c r="C9" s="30"/>
      <c r="D9" s="30"/>
      <c r="E9" s="31"/>
      <c r="F9" s="14"/>
      <c r="G9" s="14"/>
      <c r="H9" s="14"/>
      <c r="I9" s="14"/>
      <c r="J9" s="14"/>
    </row>
    <row r="10" spans="1:51" s="12" customFormat="1" ht="40.5" customHeight="1" x14ac:dyDescent="0.15">
      <c r="A10" s="18" t="s">
        <v>59</v>
      </c>
      <c r="B10" s="19" t="s">
        <v>33</v>
      </c>
      <c r="C10" s="30"/>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41B9FF81-0555-4AB3-A297-074BA785EFDA}">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FE12-8040-457C-911B-B47D5156E5AE}">
  <sheetPr>
    <pageSetUpPr fitToPage="1"/>
  </sheetPr>
  <dimension ref="A1:AY54"/>
  <sheetViews>
    <sheetView zoomScale="90" zoomScaleNormal="90" workbookViewId="0">
      <selection activeCell="E5" sqref="E5"/>
    </sheetView>
  </sheetViews>
  <sheetFormatPr defaultRowHeight="12.75" x14ac:dyDescent="0.2"/>
  <cols>
    <col min="1" max="1" width="35.140625" style="10" customWidth="1"/>
    <col min="2" max="2" width="30.42578125" style="10" customWidth="1"/>
    <col min="3" max="3" width="30.71093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30.71093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30.71093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30.71093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30.71093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30.71093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30.71093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30.71093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30.71093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30.71093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30.71093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30.71093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30.71093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30.71093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30.71093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30.71093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30.71093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30.71093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30.71093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30.71093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30.71093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30.71093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30.71093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30.71093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30.71093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30.71093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30.71093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30.71093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30.71093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30.71093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30.71093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30.71093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30.71093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30.71093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30.71093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30.71093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30.71093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30.71093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30.71093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30.71093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30.71093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30.71093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30.71093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30.71093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30.71093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30.71093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30.71093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30.71093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30.71093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30.71093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30.71093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30.71093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30.71093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30.71093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30.71093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30.71093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30.71093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30.71093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30.71093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30.71093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30.71093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30.71093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30.71093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30.71093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c r="C2" s="59"/>
      <c r="D2" s="59"/>
      <c r="E2" s="60"/>
      <c r="F2" s="10"/>
    </row>
    <row r="3" spans="1:51" ht="13.5" thickBot="1" x14ac:dyDescent="0.3">
      <c r="A3" s="27" t="s">
        <v>44</v>
      </c>
      <c r="B3" s="61"/>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
      <c r="A5" s="18" t="s">
        <v>49</v>
      </c>
      <c r="B5" s="19" t="s">
        <v>34</v>
      </c>
      <c r="C5" s="41" t="s">
        <v>158</v>
      </c>
      <c r="D5" s="42">
        <v>42338</v>
      </c>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
      <c r="A6" s="18" t="s">
        <v>51</v>
      </c>
      <c r="B6" s="19" t="s">
        <v>34</v>
      </c>
      <c r="C6" s="41" t="s">
        <v>158</v>
      </c>
      <c r="D6" s="42">
        <v>42338</v>
      </c>
      <c r="E6" s="28"/>
    </row>
    <row r="7" spans="1:51" s="12" customFormat="1" ht="54.75" customHeight="1" x14ac:dyDescent="0.2">
      <c r="A7" s="18" t="s">
        <v>53</v>
      </c>
      <c r="B7" s="19" t="s">
        <v>34</v>
      </c>
      <c r="C7" s="43" t="s">
        <v>158</v>
      </c>
      <c r="D7" s="42">
        <v>42338</v>
      </c>
      <c r="E7" s="28"/>
    </row>
    <row r="8" spans="1:51" s="12" customFormat="1" ht="32.25" customHeight="1" x14ac:dyDescent="0.2">
      <c r="A8" s="18" t="s">
        <v>55</v>
      </c>
      <c r="B8" s="19" t="s">
        <v>34</v>
      </c>
      <c r="C8" s="43" t="s">
        <v>158</v>
      </c>
      <c r="D8" s="44">
        <v>42338</v>
      </c>
      <c r="E8" s="31"/>
    </row>
    <row r="9" spans="1:51" s="12" customFormat="1" ht="36" customHeight="1" x14ac:dyDescent="0.2">
      <c r="A9" s="18" t="s">
        <v>57</v>
      </c>
      <c r="B9" s="19" t="s">
        <v>34</v>
      </c>
      <c r="C9" s="43" t="s">
        <v>158</v>
      </c>
      <c r="D9" s="44">
        <v>42338</v>
      </c>
      <c r="E9" s="31"/>
      <c r="F9" s="14"/>
      <c r="G9" s="14"/>
      <c r="H9" s="14"/>
      <c r="I9" s="14"/>
      <c r="J9" s="14"/>
    </row>
    <row r="10" spans="1:51" s="12" customFormat="1" ht="40.5" customHeight="1" x14ac:dyDescent="0.2">
      <c r="A10" s="18" t="s">
        <v>59</v>
      </c>
      <c r="B10" s="19" t="s">
        <v>34</v>
      </c>
      <c r="C10" s="43" t="s">
        <v>158</v>
      </c>
      <c r="D10" s="44">
        <v>42338</v>
      </c>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62A53D3E-BF7A-4833-BB0B-DF5CB5394DDC}">
      <formula1>$A$51:$A$54</formula1>
    </dataValidation>
  </dataValidations>
  <hyperlinks>
    <hyperlink ref="C5" r:id="rId1" display="http://www.nbs.sk/_img/Documents/_Legislativa/_Vestnik/ODPORUC_UDFT_1_2016.pdf" xr:uid="{F6E07B8E-D96E-4E48-A20E-00EA36CCF71E}"/>
    <hyperlink ref="C6" r:id="rId2" display="http://www.nbs.sk/_img/Documents/_Legislativa/_Vestnik/ODPORUC_UDFT_1_2016.pdf" xr:uid="{F70E2FA5-BC3F-4F00-B78E-B6D7DF4D8BBF}"/>
    <hyperlink ref="C7:C10" r:id="rId3" display="http://www.nbs.sk/_img/Documents/_Legislativa/_Vestnik/ODPORUC_UDFT_1_2016.pdf" xr:uid="{B7E73DC9-B9D0-4E35-BF4D-A6E212871982}"/>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8FE8-9008-418F-8693-8416925C73CB}">
  <sheetPr>
    <pageSetUpPr fitToPage="1"/>
  </sheetPr>
  <dimension ref="A1:AY54"/>
  <sheetViews>
    <sheetView zoomScale="90" zoomScaleNormal="90" workbookViewId="0">
      <selection activeCell="B14" sqref="B14"/>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159</v>
      </c>
      <c r="C2" s="59"/>
      <c r="D2" s="59"/>
      <c r="E2" s="60"/>
      <c r="F2" s="10"/>
    </row>
    <row r="3" spans="1:51" ht="13.5" thickBot="1" x14ac:dyDescent="0.3">
      <c r="A3" s="27" t="s">
        <v>44</v>
      </c>
      <c r="B3" s="61" t="s">
        <v>160</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28"/>
      <c r="E6" s="28"/>
    </row>
    <row r="7" spans="1:51" s="12" customFormat="1" ht="54.75" customHeight="1" x14ac:dyDescent="0.25">
      <c r="A7" s="18" t="s">
        <v>53</v>
      </c>
      <c r="B7" s="19" t="s">
        <v>33</v>
      </c>
      <c r="C7" s="28"/>
      <c r="D7" s="28"/>
      <c r="E7" s="28"/>
    </row>
    <row r="8" spans="1:51" s="12" customFormat="1" ht="32.25" customHeight="1" x14ac:dyDescent="0.15">
      <c r="A8" s="18" t="s">
        <v>55</v>
      </c>
      <c r="B8" s="19" t="s">
        <v>33</v>
      </c>
      <c r="C8" s="30"/>
      <c r="D8" s="30"/>
      <c r="E8" s="31"/>
    </row>
    <row r="9" spans="1:51" s="12" customFormat="1" ht="36" customHeight="1" x14ac:dyDescent="0.15">
      <c r="A9" s="18" t="s">
        <v>57</v>
      </c>
      <c r="B9" s="19" t="s">
        <v>33</v>
      </c>
      <c r="C9" s="30"/>
      <c r="D9" s="30"/>
      <c r="E9" s="31"/>
      <c r="F9" s="14"/>
      <c r="G9" s="14"/>
      <c r="H9" s="14"/>
      <c r="I9" s="14"/>
      <c r="J9" s="14"/>
    </row>
    <row r="10" spans="1:51" s="12" customFormat="1" ht="40.5" customHeight="1" x14ac:dyDescent="0.15">
      <c r="A10" s="18" t="s">
        <v>59</v>
      </c>
      <c r="B10" s="19" t="s">
        <v>33</v>
      </c>
      <c r="C10" s="30"/>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23C8EAF2-41BF-48C2-806B-C74B1F1D6B9F}">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91C8C-A086-428F-BF2C-821B37617C42}">
  <sheetPr>
    <pageSetUpPr fitToPage="1"/>
  </sheetPr>
  <dimension ref="A1:AY54"/>
  <sheetViews>
    <sheetView topLeftCell="A4" zoomScale="120" zoomScaleNormal="120" workbookViewId="0">
      <selection activeCell="E6" sqref="E6"/>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65</v>
      </c>
      <c r="C2" s="59"/>
      <c r="D2" s="59"/>
      <c r="E2" s="60"/>
      <c r="F2" s="10"/>
    </row>
    <row r="3" spans="1:51" ht="13.5" thickBot="1" x14ac:dyDescent="0.3">
      <c r="A3" s="27" t="s">
        <v>44</v>
      </c>
      <c r="B3" s="61" t="s">
        <v>66</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102.75" customHeight="1" x14ac:dyDescent="0.25">
      <c r="A5" s="18" t="s">
        <v>49</v>
      </c>
      <c r="B5" s="19" t="s">
        <v>33</v>
      </c>
      <c r="C5" s="28"/>
      <c r="D5" s="28"/>
      <c r="E5" s="28" t="s">
        <v>67</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45.75" customHeight="1" x14ac:dyDescent="0.25">
      <c r="A6" s="18" t="s">
        <v>51</v>
      </c>
      <c r="B6" s="19" t="s">
        <v>33</v>
      </c>
      <c r="C6" s="28"/>
      <c r="D6" s="28"/>
      <c r="E6" s="28" t="s">
        <v>68</v>
      </c>
    </row>
    <row r="7" spans="1:51" s="12" customFormat="1" ht="54.75" customHeight="1" x14ac:dyDescent="0.25">
      <c r="A7" s="18" t="s">
        <v>53</v>
      </c>
      <c r="B7" s="19" t="s">
        <v>33</v>
      </c>
      <c r="C7" s="28"/>
      <c r="D7" s="28"/>
      <c r="E7" s="28" t="s">
        <v>68</v>
      </c>
    </row>
    <row r="8" spans="1:51" s="12" customFormat="1" ht="32.25" customHeight="1" x14ac:dyDescent="0.25">
      <c r="A8" s="18" t="s">
        <v>55</v>
      </c>
      <c r="B8" s="19" t="s">
        <v>33</v>
      </c>
      <c r="C8" s="28"/>
      <c r="D8" s="30"/>
      <c r="E8" s="28" t="s">
        <v>68</v>
      </c>
    </row>
    <row r="9" spans="1:51" s="12" customFormat="1" ht="36" customHeight="1" x14ac:dyDescent="0.25">
      <c r="A9" s="18" t="s">
        <v>57</v>
      </c>
      <c r="B9" s="19" t="s">
        <v>33</v>
      </c>
      <c r="C9" s="28"/>
      <c r="D9" s="30"/>
      <c r="E9" s="28" t="s">
        <v>68</v>
      </c>
      <c r="F9" s="14"/>
      <c r="G9" s="14"/>
      <c r="H9" s="14"/>
      <c r="I9" s="14"/>
      <c r="J9" s="14"/>
    </row>
    <row r="10" spans="1:51" s="12" customFormat="1" ht="40.5" customHeight="1" x14ac:dyDescent="0.25">
      <c r="A10" s="18" t="s">
        <v>59</v>
      </c>
      <c r="B10" s="19" t="s">
        <v>33</v>
      </c>
      <c r="C10" s="28"/>
      <c r="D10" s="30"/>
      <c r="E10" s="28" t="s">
        <v>68</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94E991A5-19AB-402C-ADF4-CBE14BD8FD6C}">
      <formula1>$A$51:$A$54</formula1>
    </dataValidation>
  </dataValidations>
  <pageMargins left="0.23622047244094488" right="0.23622047244094488" top="0.74803149606299213" bottom="0.74803149606299213" header="0.31496062992125984" footer="0.31496062992125984"/>
  <pageSetup paperSize="9"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C73C-285D-4DDA-94E2-D1F4C83E555C}">
  <sheetPr>
    <pageSetUpPr fitToPage="1"/>
  </sheetPr>
  <dimension ref="A1:AY54"/>
  <sheetViews>
    <sheetView zoomScale="120" zoomScaleNormal="120" workbookViewId="0">
      <selection activeCell="D7" sqref="D7"/>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9" t="s">
        <v>76</v>
      </c>
      <c r="C2" s="59"/>
      <c r="D2" s="59"/>
      <c r="E2" s="60"/>
      <c r="F2" s="10"/>
    </row>
    <row r="3" spans="1:51" ht="13.5" thickBot="1" x14ac:dyDescent="0.3">
      <c r="A3" s="27" t="s">
        <v>44</v>
      </c>
      <c r="B3" s="61" t="s">
        <v>77</v>
      </c>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34</v>
      </c>
      <c r="C5" s="28" t="s">
        <v>78</v>
      </c>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34</v>
      </c>
      <c r="C6" s="28" t="s">
        <v>78</v>
      </c>
      <c r="D6" s="28"/>
      <c r="E6" s="28"/>
    </row>
    <row r="7" spans="1:51" s="12" customFormat="1" ht="54.75" customHeight="1" x14ac:dyDescent="0.25">
      <c r="A7" s="18" t="s">
        <v>53</v>
      </c>
      <c r="B7" s="19" t="s">
        <v>34</v>
      </c>
      <c r="C7" s="28" t="s">
        <v>78</v>
      </c>
      <c r="D7" s="28"/>
      <c r="E7" s="28"/>
    </row>
    <row r="8" spans="1:51" s="12" customFormat="1" ht="32.25" customHeight="1" x14ac:dyDescent="0.15">
      <c r="A8" s="18" t="s">
        <v>55</v>
      </c>
      <c r="B8" s="19" t="s">
        <v>34</v>
      </c>
      <c r="C8" s="28" t="s">
        <v>78</v>
      </c>
      <c r="D8" s="30"/>
      <c r="E8" s="31"/>
    </row>
    <row r="9" spans="1:51" s="12" customFormat="1" ht="36" customHeight="1" x14ac:dyDescent="0.15">
      <c r="A9" s="18" t="s">
        <v>57</v>
      </c>
      <c r="B9" s="19" t="s">
        <v>34</v>
      </c>
      <c r="C9" s="28" t="s">
        <v>78</v>
      </c>
      <c r="D9" s="30"/>
      <c r="E9" s="31"/>
      <c r="F9" s="14"/>
      <c r="G9" s="14"/>
      <c r="H9" s="14"/>
      <c r="I9" s="14"/>
      <c r="J9" s="14"/>
    </row>
    <row r="10" spans="1:51" s="12" customFormat="1" ht="40.5" customHeight="1" x14ac:dyDescent="0.15">
      <c r="A10" s="18" t="s">
        <v>59</v>
      </c>
      <c r="B10" s="19" t="s">
        <v>34</v>
      </c>
      <c r="C10" s="28" t="s">
        <v>78</v>
      </c>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E8A41FE1-5A8A-4B0C-8D06-A561606EEC28}">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4F3DA-1383-41C6-B14A-9A6F9635D2A2}">
  <dimension ref="A1:AY54"/>
  <sheetViews>
    <sheetView zoomScaleNormal="100" workbookViewId="0">
      <selection activeCell="B23" sqref="B23"/>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55" t="s">
        <v>79</v>
      </c>
      <c r="C2" s="55"/>
      <c r="D2" s="55"/>
      <c r="E2" s="56"/>
      <c r="F2" s="10"/>
    </row>
    <row r="3" spans="1:51" ht="13.5" thickBot="1" x14ac:dyDescent="0.3">
      <c r="A3" s="27" t="s">
        <v>44</v>
      </c>
      <c r="B3" s="57" t="s">
        <v>80</v>
      </c>
      <c r="C3" s="57"/>
      <c r="D3" s="57"/>
      <c r="E3" s="58"/>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33</v>
      </c>
      <c r="C5" s="28"/>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33</v>
      </c>
      <c r="C6" s="28"/>
      <c r="D6" s="28"/>
      <c r="E6" s="28"/>
    </row>
    <row r="7" spans="1:51" s="12" customFormat="1" ht="54.75" customHeight="1" x14ac:dyDescent="0.25">
      <c r="A7" s="18" t="s">
        <v>53</v>
      </c>
      <c r="B7" s="19" t="s">
        <v>33</v>
      </c>
      <c r="C7" s="28"/>
      <c r="D7" s="28"/>
      <c r="E7" s="28"/>
    </row>
    <row r="8" spans="1:51" s="12" customFormat="1" ht="32.25" customHeight="1" x14ac:dyDescent="0.15">
      <c r="A8" s="18" t="s">
        <v>55</v>
      </c>
      <c r="B8" s="19" t="s">
        <v>33</v>
      </c>
      <c r="C8" s="30"/>
      <c r="D8" s="30"/>
      <c r="E8" s="31"/>
    </row>
    <row r="9" spans="1:51" s="12" customFormat="1" ht="36" customHeight="1" x14ac:dyDescent="0.15">
      <c r="A9" s="18" t="s">
        <v>57</v>
      </c>
      <c r="B9" s="19" t="s">
        <v>33</v>
      </c>
      <c r="C9" s="30"/>
      <c r="D9" s="30"/>
      <c r="E9" s="31"/>
      <c r="F9" s="14"/>
      <c r="G9" s="14"/>
      <c r="H9" s="14"/>
      <c r="I9" s="14"/>
      <c r="J9" s="14"/>
    </row>
    <row r="10" spans="1:51" s="12" customFormat="1" ht="40.5" customHeight="1" x14ac:dyDescent="0.15">
      <c r="A10" s="18" t="s">
        <v>59</v>
      </c>
      <c r="B10" s="19" t="s">
        <v>33</v>
      </c>
      <c r="C10" s="30"/>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A5B6E124-3915-44A7-81FE-53BA76034F8C}">
      <formula1>$A$51:$A$54</formula1>
    </dataValidation>
  </dataValidations>
  <pageMargins left="0.23622047244094491" right="0.23622047244094491" top="0.74803149606299213" bottom="0.74803149606299213" header="0.31496062992125984" footer="0.31496062992125984"/>
  <pageSetup paperSize="9" orientation="landscape"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2497-5465-4690-85BA-F67291FB15BE}">
  <sheetPr>
    <pageSetUpPr fitToPage="1"/>
  </sheetPr>
  <dimension ref="A1:AY54"/>
  <sheetViews>
    <sheetView zoomScale="110" zoomScaleNormal="110" workbookViewId="0">
      <selection activeCell="D9" sqref="D9"/>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11.42578125" style="10" customWidth="1"/>
    <col min="257" max="16384" width="9.140625" style="10"/>
  </cols>
  <sheetData>
    <row r="1" spans="1:51" ht="55.5" customHeight="1" thickBot="1" x14ac:dyDescent="0.3">
      <c r="A1" s="52" t="s">
        <v>47</v>
      </c>
      <c r="B1" s="53"/>
      <c r="C1" s="53"/>
      <c r="D1" s="53"/>
      <c r="E1" s="54"/>
      <c r="F1" s="10"/>
    </row>
    <row r="2" spans="1:51" ht="13.5" thickBot="1" x14ac:dyDescent="0.25">
      <c r="A2" s="27" t="s">
        <v>42</v>
      </c>
      <c r="B2" s="59"/>
      <c r="C2" s="59"/>
      <c r="D2" s="59"/>
      <c r="E2" s="60"/>
      <c r="F2" s="10"/>
    </row>
    <row r="3" spans="1:51" ht="13.5" thickBot="1" x14ac:dyDescent="0.3">
      <c r="A3" s="27" t="s">
        <v>44</v>
      </c>
      <c r="B3" s="61"/>
      <c r="C3" s="61"/>
      <c r="D3" s="61"/>
      <c r="E3" s="62"/>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34</v>
      </c>
      <c r="C5" s="28" t="s">
        <v>100</v>
      </c>
      <c r="D5" s="28"/>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34</v>
      </c>
      <c r="C6" s="28" t="s">
        <v>102</v>
      </c>
      <c r="D6" s="28"/>
      <c r="E6" s="28"/>
    </row>
    <row r="7" spans="1:51" s="12" customFormat="1" ht="54.75" customHeight="1" x14ac:dyDescent="0.25">
      <c r="A7" s="18" t="s">
        <v>53</v>
      </c>
      <c r="B7" s="19" t="s">
        <v>34</v>
      </c>
      <c r="C7" s="28" t="s">
        <v>101</v>
      </c>
      <c r="D7" s="28"/>
      <c r="E7" s="28"/>
    </row>
    <row r="8" spans="1:51" s="12" customFormat="1" ht="32.25" customHeight="1" x14ac:dyDescent="0.15">
      <c r="A8" s="18" t="s">
        <v>55</v>
      </c>
      <c r="B8" s="19" t="s">
        <v>34</v>
      </c>
      <c r="C8" s="28" t="s">
        <v>100</v>
      </c>
      <c r="D8" s="30"/>
      <c r="E8" s="31"/>
    </row>
    <row r="9" spans="1:51" s="12" customFormat="1" ht="36" customHeight="1" x14ac:dyDescent="0.15">
      <c r="A9" s="18" t="s">
        <v>57</v>
      </c>
      <c r="B9" s="19" t="s">
        <v>34</v>
      </c>
      <c r="C9" s="28" t="s">
        <v>99</v>
      </c>
      <c r="D9" s="30"/>
      <c r="E9" s="31"/>
      <c r="F9" s="14"/>
      <c r="G9" s="14"/>
      <c r="H9" s="14"/>
      <c r="I9" s="14"/>
      <c r="J9" s="14"/>
    </row>
    <row r="10" spans="1:51" s="12" customFormat="1" ht="40.5" customHeight="1" x14ac:dyDescent="0.15">
      <c r="A10" s="18" t="s">
        <v>59</v>
      </c>
      <c r="B10" s="19" t="s">
        <v>34</v>
      </c>
      <c r="C10" s="28" t="s">
        <v>98</v>
      </c>
      <c r="D10" s="30"/>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46122EF2-C15B-4A75-9EF7-33387BCC87BC}">
      <formula1>$A$51:$A$54</formula1>
    </dataValidation>
  </dataValidations>
  <pageMargins left="0.23622047244094488" right="0.23622047244094488" top="0.74803149606299213" bottom="0.74803149606299213" header="0.31496062992125984" footer="0.31496062992125984"/>
  <pageSetup paperSize="9"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7717D-C0C1-4246-A9C7-91D3F6BEB946}">
  <sheetPr>
    <pageSetUpPr fitToPage="1"/>
  </sheetPr>
  <dimension ref="A1:AY54"/>
  <sheetViews>
    <sheetView zoomScaleNormal="100" workbookViewId="0">
      <selection activeCell="C5" sqref="C5"/>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5.1406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5.1406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5.1406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5.1406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5.1406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5.1406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5.1406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5.1406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5.1406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5.1406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5.1406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5.1406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5.1406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5.1406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5.1406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5.1406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5.1406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5.1406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5.1406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5.1406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5.1406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5.1406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5.1406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5.1406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5.1406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5.1406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5.1406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5.1406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5.1406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5.1406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5.1406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5.1406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5.1406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5.1406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5.1406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5.1406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5.1406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5.1406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5.1406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5.1406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5.1406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5.1406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5.1406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5.1406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5.1406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5.1406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5.1406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5.1406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5.1406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5.1406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5.1406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5.1406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5.1406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5.1406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5.1406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5.1406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5.1406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5.1406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5.1406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5.1406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5.1406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5.1406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5.1406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52" t="s">
        <v>47</v>
      </c>
      <c r="B1" s="53"/>
      <c r="C1" s="53"/>
      <c r="D1" s="53"/>
      <c r="E1" s="54"/>
      <c r="F1" s="10"/>
    </row>
    <row r="2" spans="1:51" ht="13.5" thickBot="1" x14ac:dyDescent="0.25">
      <c r="A2" s="27" t="s">
        <v>42</v>
      </c>
      <c r="B2" s="24" t="s">
        <v>81</v>
      </c>
      <c r="C2" s="32"/>
      <c r="D2" s="32"/>
      <c r="E2" s="33"/>
      <c r="F2" s="10"/>
    </row>
    <row r="3" spans="1:51" ht="13.5" thickBot="1" x14ac:dyDescent="0.3">
      <c r="A3" s="27" t="s">
        <v>44</v>
      </c>
      <c r="B3" s="25" t="s">
        <v>82</v>
      </c>
      <c r="C3" s="25"/>
      <c r="D3" s="25"/>
      <c r="E3" s="26"/>
      <c r="F3" s="10"/>
    </row>
    <row r="4" spans="1:51" s="13" customFormat="1" ht="48" customHeight="1"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18" t="s">
        <v>49</v>
      </c>
      <c r="B5" s="19" t="s">
        <v>34</v>
      </c>
      <c r="C5" s="28"/>
      <c r="D5" s="28"/>
      <c r="E5" s="34" t="s">
        <v>83</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18" t="s">
        <v>51</v>
      </c>
      <c r="B6" s="19" t="s">
        <v>34</v>
      </c>
      <c r="C6" s="28"/>
      <c r="D6" s="28"/>
      <c r="E6" s="28" t="s">
        <v>84</v>
      </c>
    </row>
    <row r="7" spans="1:51" s="12" customFormat="1" ht="54.75" customHeight="1" x14ac:dyDescent="0.25">
      <c r="A7" s="18" t="s">
        <v>53</v>
      </c>
      <c r="B7" s="19" t="s">
        <v>34</v>
      </c>
      <c r="C7" s="28"/>
      <c r="D7" s="28"/>
      <c r="E7" s="28" t="s">
        <v>84</v>
      </c>
    </row>
    <row r="8" spans="1:51" s="12" customFormat="1" ht="32.25" customHeight="1" x14ac:dyDescent="0.25">
      <c r="A8" s="18" t="s">
        <v>55</v>
      </c>
      <c r="B8" s="19" t="s">
        <v>34</v>
      </c>
      <c r="C8" s="30"/>
      <c r="D8" s="30"/>
      <c r="E8" s="28" t="s">
        <v>84</v>
      </c>
    </row>
    <row r="9" spans="1:51" s="12" customFormat="1" ht="36" customHeight="1" x14ac:dyDescent="0.25">
      <c r="A9" s="18" t="s">
        <v>57</v>
      </c>
      <c r="B9" s="19" t="s">
        <v>34</v>
      </c>
      <c r="C9" s="30"/>
      <c r="D9" s="30"/>
      <c r="E9" s="28" t="s">
        <v>84</v>
      </c>
      <c r="F9" s="14"/>
      <c r="G9" s="14"/>
      <c r="H9" s="14"/>
      <c r="I9" s="14"/>
      <c r="J9" s="14"/>
    </row>
    <row r="10" spans="1:51" s="12" customFormat="1" ht="40.5" customHeight="1" x14ac:dyDescent="0.25">
      <c r="A10" s="18" t="s">
        <v>59</v>
      </c>
      <c r="B10" s="19" t="s">
        <v>34</v>
      </c>
      <c r="C10" s="30"/>
      <c r="D10" s="30"/>
      <c r="E10" s="28" t="s">
        <v>84</v>
      </c>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1">
    <mergeCell ref="A1:E1"/>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8325BC89-0576-4579-8E9E-BC2D634BDC96}">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7AB0-E6DA-4394-8E8E-3CDDCD18177D}">
  <sheetPr>
    <pageSetUpPr fitToPage="1"/>
  </sheetPr>
  <dimension ref="A1:AY54"/>
  <sheetViews>
    <sheetView topLeftCell="A9" zoomScale="90" zoomScaleNormal="90" workbookViewId="0">
      <selection activeCell="K5" sqref="K5"/>
    </sheetView>
  </sheetViews>
  <sheetFormatPr defaultRowHeight="12.75" x14ac:dyDescent="0.2"/>
  <cols>
    <col min="1" max="1" width="35.1406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16384" width="9.140625" style="10"/>
  </cols>
  <sheetData>
    <row r="1" spans="1:51" ht="55.5" customHeight="1" thickBot="1" x14ac:dyDescent="0.3">
      <c r="A1" s="52" t="s">
        <v>47</v>
      </c>
      <c r="B1" s="53"/>
      <c r="C1" s="53"/>
      <c r="D1" s="53"/>
      <c r="E1" s="54"/>
      <c r="F1" s="10"/>
    </row>
    <row r="2" spans="1:51" ht="13.5" thickBot="1" x14ac:dyDescent="0.25">
      <c r="A2" s="27" t="s">
        <v>42</v>
      </c>
      <c r="B2" s="59" t="s">
        <v>88</v>
      </c>
      <c r="C2" s="59"/>
      <c r="D2" s="59"/>
      <c r="E2" s="60"/>
      <c r="F2" s="10"/>
    </row>
    <row r="3" spans="1:51" ht="13.5" thickBot="1" x14ac:dyDescent="0.3">
      <c r="A3" s="27" t="s">
        <v>44</v>
      </c>
      <c r="B3" s="61" t="s">
        <v>87</v>
      </c>
      <c r="C3" s="61"/>
      <c r="D3" s="61"/>
      <c r="E3" s="62"/>
      <c r="F3" s="10"/>
    </row>
    <row r="4" spans="1:51" s="13" customFormat="1" ht="25.5" x14ac:dyDescent="0.25">
      <c r="A4" s="17" t="s">
        <v>48</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225" x14ac:dyDescent="0.25">
      <c r="A5" s="18" t="s">
        <v>49</v>
      </c>
      <c r="B5" s="19" t="s">
        <v>33</v>
      </c>
      <c r="C5" s="28" t="s">
        <v>86</v>
      </c>
      <c r="D5" s="35" t="s">
        <v>85</v>
      </c>
      <c r="E5" s="28"/>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213.75" customHeight="1" x14ac:dyDescent="0.25">
      <c r="A6" s="18" t="s">
        <v>51</v>
      </c>
      <c r="B6" s="19" t="s">
        <v>33</v>
      </c>
      <c r="C6" s="28" t="s">
        <v>86</v>
      </c>
      <c r="D6" s="35" t="s">
        <v>85</v>
      </c>
      <c r="E6" s="28"/>
    </row>
    <row r="7" spans="1:51" s="12" customFormat="1" ht="225" x14ac:dyDescent="0.25">
      <c r="A7" s="18" t="s">
        <v>53</v>
      </c>
      <c r="B7" s="19" t="s">
        <v>33</v>
      </c>
      <c r="C7" s="28" t="s">
        <v>86</v>
      </c>
      <c r="D7" s="35" t="s">
        <v>85</v>
      </c>
      <c r="E7" s="28"/>
    </row>
    <row r="8" spans="1:51" s="12" customFormat="1" ht="225" x14ac:dyDescent="0.15">
      <c r="A8" s="18" t="s">
        <v>55</v>
      </c>
      <c r="B8" s="19" t="s">
        <v>33</v>
      </c>
      <c r="C8" s="28" t="s">
        <v>86</v>
      </c>
      <c r="D8" s="35" t="s">
        <v>85</v>
      </c>
      <c r="E8" s="31"/>
    </row>
    <row r="9" spans="1:51" s="12" customFormat="1" ht="225" x14ac:dyDescent="0.15">
      <c r="A9" s="18" t="s">
        <v>57</v>
      </c>
      <c r="B9" s="19" t="s">
        <v>33</v>
      </c>
      <c r="C9" s="28" t="s">
        <v>86</v>
      </c>
      <c r="D9" s="35" t="s">
        <v>85</v>
      </c>
      <c r="E9" s="31"/>
      <c r="F9" s="14"/>
      <c r="G9" s="14"/>
      <c r="H9" s="14"/>
      <c r="I9" s="14"/>
      <c r="J9" s="14"/>
    </row>
    <row r="10" spans="1:51" s="12" customFormat="1" ht="225" x14ac:dyDescent="0.15">
      <c r="A10" s="18" t="s">
        <v>59</v>
      </c>
      <c r="B10" s="19" t="s">
        <v>33</v>
      </c>
      <c r="C10" s="28" t="s">
        <v>86</v>
      </c>
      <c r="D10" s="35" t="s">
        <v>85</v>
      </c>
      <c r="E10" s="31"/>
      <c r="F10" s="14"/>
      <c r="G10" s="14"/>
      <c r="H10" s="14"/>
      <c r="I10" s="14"/>
      <c r="J10" s="14"/>
    </row>
    <row r="11" spans="1:51" x14ac:dyDescent="0.25">
      <c r="E11" s="14"/>
      <c r="F11" s="14"/>
    </row>
    <row r="12" spans="1:51" x14ac:dyDescent="0.25">
      <c r="E12" s="14"/>
      <c r="F12" s="14"/>
    </row>
    <row r="13" spans="1:51" x14ac:dyDescent="0.25">
      <c r="E13" s="14"/>
      <c r="F13" s="14"/>
    </row>
    <row r="14" spans="1:51" x14ac:dyDescent="0.25">
      <c r="E14" s="14"/>
      <c r="F14" s="14"/>
    </row>
    <row r="15" spans="1:51" x14ac:dyDescent="0.25">
      <c r="E15" s="14"/>
      <c r="F15" s="14"/>
    </row>
    <row r="16" spans="1:51" x14ac:dyDescent="0.25">
      <c r="E16" s="14"/>
      <c r="F16" s="14"/>
    </row>
    <row r="17" spans="5:6" x14ac:dyDescent="0.25">
      <c r="E17" s="14"/>
      <c r="F17" s="14"/>
    </row>
    <row r="18" spans="5:6" x14ac:dyDescent="0.25">
      <c r="E18" s="14"/>
      <c r="F18" s="14"/>
    </row>
    <row r="19" spans="5:6" x14ac:dyDescent="0.25">
      <c r="E19" s="14"/>
      <c r="F19" s="14"/>
    </row>
    <row r="20" spans="5:6" x14ac:dyDescent="0.25">
      <c r="E20" s="14"/>
      <c r="F20" s="14"/>
    </row>
    <row r="21" spans="5:6" x14ac:dyDescent="0.25">
      <c r="E21" s="14"/>
      <c r="F21" s="14"/>
    </row>
    <row r="22" spans="5:6" x14ac:dyDescent="0.25">
      <c r="E22" s="14"/>
      <c r="F22" s="14"/>
    </row>
    <row r="23" spans="5:6" x14ac:dyDescent="0.25">
      <c r="E23" s="14"/>
      <c r="F23" s="14"/>
    </row>
    <row r="24" spans="5:6" x14ac:dyDescent="0.25">
      <c r="E24" s="14"/>
      <c r="F24" s="14"/>
    </row>
    <row r="25" spans="5:6" x14ac:dyDescent="0.25">
      <c r="E25" s="14"/>
      <c r="F25" s="14"/>
    </row>
    <row r="26" spans="5:6" x14ac:dyDescent="0.25">
      <c r="E26" s="14"/>
      <c r="F26" s="14"/>
    </row>
    <row r="27" spans="5:6" x14ac:dyDescent="0.25">
      <c r="E27" s="14"/>
      <c r="F27" s="14"/>
    </row>
    <row r="28" spans="5:6" x14ac:dyDescent="0.25">
      <c r="E28" s="14"/>
      <c r="F28" s="14"/>
    </row>
    <row r="29" spans="5:6" x14ac:dyDescent="0.25">
      <c r="E29" s="14"/>
      <c r="F29" s="14"/>
    </row>
    <row r="30" spans="5:6" x14ac:dyDescent="0.25">
      <c r="E30" s="14"/>
      <c r="F30" s="14"/>
    </row>
    <row r="31" spans="5:6" x14ac:dyDescent="0.25">
      <c r="E31" s="14"/>
      <c r="F31" s="14"/>
    </row>
    <row r="51" spans="1:1" x14ac:dyDescent="0.2">
      <c r="A51" s="22" t="s">
        <v>34</v>
      </c>
    </row>
    <row r="52" spans="1:1" x14ac:dyDescent="0.2">
      <c r="A52" s="22" t="s">
        <v>33</v>
      </c>
    </row>
    <row r="53" spans="1:1" x14ac:dyDescent="0.2">
      <c r="A53" s="22" t="s">
        <v>35</v>
      </c>
    </row>
    <row r="54" spans="1:1" x14ac:dyDescent="0.2">
      <c r="A54" s="22" t="s">
        <v>46</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0 IX5:IX10 ST5:ST10 ACP5:ACP10 AML5:AML10 AWH5:AWH10 BGD5:BGD10 BPZ5:BPZ10 BZV5:BZV10 CJR5:CJR10 CTN5:CTN10 DDJ5:DDJ10 DNF5:DNF10 DXB5:DXB10 EGX5:EGX10 EQT5:EQT10 FAP5:FAP10 FKL5:FKL10 FUH5:FUH10 GED5:GED10 GNZ5:GNZ10 GXV5:GXV10 HHR5:HHR10 HRN5:HRN10 IBJ5:IBJ10 ILF5:ILF10 IVB5:IVB10 JEX5:JEX10 JOT5:JOT10 JYP5:JYP10 KIL5:KIL10 KSH5:KSH10 LCD5:LCD10 LLZ5:LLZ10 LVV5:LVV10 MFR5:MFR10 MPN5:MPN10 MZJ5:MZJ10 NJF5:NJF10 NTB5:NTB10 OCX5:OCX10 OMT5:OMT10 OWP5:OWP10 PGL5:PGL10 PQH5:PQH10 QAD5:QAD10 QJZ5:QJZ10 QTV5:QTV10 RDR5:RDR10 RNN5:RNN10 RXJ5:RXJ10 SHF5:SHF10 SRB5:SRB10 TAX5:TAX10 TKT5:TKT10 TUP5:TUP10 UEL5:UEL10 UOH5:UOH10 UYD5:UYD10 VHZ5:VHZ10 VRV5:VRV10 WBR5:WBR10 WLN5:WLN10 WVJ5:WVJ10 B65541:B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B131077:B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B196613:B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B262149:B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B327685:B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B393221:B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B458757:B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B524293:B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B589829:B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B655365:B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B720901:B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B786437:B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B851973:B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B917509:B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B983045:B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WVJ983045:WVJ983050" xr:uid="{E764E184-1389-44A7-8C8A-E909B3A9E36E}">
      <formula1>$A$51:$A$54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Props1.xml><?xml version="1.0" encoding="utf-8"?>
<ds:datastoreItem xmlns:ds="http://schemas.openxmlformats.org/officeDocument/2006/customXml" ds:itemID="{0963EA78-A1C4-4E0E-9315-5B84A63F35E3}">
  <ds:schemaRefs/>
</ds:datastoreItem>
</file>

<file path=customXml/itemProps2.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4.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89</vt:i4>
      </vt:variant>
    </vt:vector>
  </HeadingPairs>
  <TitlesOfParts>
    <vt:vector size="12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2024-08-20T11:03:08Z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