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7B1F323E-B33C-4C99-BB24-939078D793DD}"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Y" sheetId="12" r:id="rId5"/>
    <sheet name="CZ" sheetId="13" r:id="rId6"/>
    <sheet name="DE" sheetId="14" r:id="rId7"/>
    <sheet name="DK" sheetId="15" r:id="rId8"/>
    <sheet name="EE" sheetId="16" r:id="rId9"/>
    <sheet name="EL" sheetId="17" r:id="rId10"/>
    <sheet name="ES" sheetId="18" r:id="rId11"/>
    <sheet name="FI" sheetId="19" r:id="rId12"/>
    <sheet name="FR" sheetId="20" r:id="rId13"/>
    <sheet name="HR" sheetId="22" r:id="rId14"/>
    <sheet name="HU" sheetId="23" r:id="rId15"/>
    <sheet name="IE" sheetId="24" r:id="rId16"/>
    <sheet name="IS" sheetId="25" r:id="rId17"/>
    <sheet name="IT" sheetId="26" r:id="rId18"/>
    <sheet name="LI" sheetId="27" r:id="rId19"/>
    <sheet name="LT" sheetId="28" r:id="rId20"/>
    <sheet name="LU" sheetId="29" r:id="rId21"/>
    <sheet name="LV" sheetId="30" r:id="rId22"/>
    <sheet name="MT" sheetId="31" r:id="rId23"/>
    <sheet name="NL" sheetId="32" r:id="rId24"/>
    <sheet name="NO" sheetId="33" r:id="rId25"/>
    <sheet name="PL" sheetId="34" r:id="rId26"/>
    <sheet name="PT" sheetId="35" r:id="rId27"/>
    <sheet name="RO" sheetId="36" r:id="rId28"/>
    <sheet name="SE" sheetId="37" r:id="rId29"/>
    <sheet name="SK" sheetId="38" r:id="rId30"/>
    <sheet name="SI" sheetId="39" r:id="rId31"/>
  </sheets>
  <externalReferences>
    <externalReference r:id="rId32"/>
    <externalReference r:id="rId33"/>
    <externalReference r:id="rId34"/>
    <externalReference r:id="rId35"/>
  </externalReferences>
  <definedNames>
    <definedName name="_xlnm._FilterDatabase" localSheetId="0" hidden="1">Overview!$A$2:$AE$44</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AT!$A$10</definedName>
    <definedName name="_Toc403119833" localSheetId="2">BE!$A$10</definedName>
    <definedName name="_Toc403119833" localSheetId="3">BG!$A$10</definedName>
    <definedName name="_Toc403119833" localSheetId="4">CY!$A$10</definedName>
    <definedName name="_Toc403119833" localSheetId="5">CZ!$A$10</definedName>
    <definedName name="_Toc403119833" localSheetId="6">DE!$A$10</definedName>
    <definedName name="_Toc403119833" localSheetId="7">DK!$A$10</definedName>
    <definedName name="_Toc403119833" localSheetId="8">EE!$A$10</definedName>
    <definedName name="_Toc403119833" localSheetId="9">EL!$A$10</definedName>
    <definedName name="_Toc403119833" localSheetId="10">ES!$A$10</definedName>
    <definedName name="_Toc403119833" localSheetId="11">FI!$A$10</definedName>
    <definedName name="_Toc403119833" localSheetId="12">FR!$A$10</definedName>
    <definedName name="_Toc403119833" localSheetId="13">HR!$A$10</definedName>
    <definedName name="_Toc403119833" localSheetId="14">HU!$A$10</definedName>
    <definedName name="_Toc403119833" localSheetId="15">IE!$A$10</definedName>
    <definedName name="_Toc403119833" localSheetId="16">IS!$A$10</definedName>
    <definedName name="_Toc403119833" localSheetId="17">IT!$A$10</definedName>
    <definedName name="_Toc403119833" localSheetId="18">LI!$A$10</definedName>
    <definedName name="_Toc403119833" localSheetId="19">LT!$A$10</definedName>
    <definedName name="_Toc403119833" localSheetId="20">LU!$A$10</definedName>
    <definedName name="_Toc403119833" localSheetId="21">LV!$A$10</definedName>
    <definedName name="_Toc403119833" localSheetId="22">MT!$A$10</definedName>
    <definedName name="_Toc403119833" localSheetId="23">NL!$A$10</definedName>
    <definedName name="_Toc403119833" localSheetId="24">NO!$A$10</definedName>
    <definedName name="_Toc403119833" localSheetId="25">PL!$A$10</definedName>
    <definedName name="_Toc403119833" localSheetId="26">PT!$A$10</definedName>
    <definedName name="_Toc403119833" localSheetId="27">RO!$A$10</definedName>
    <definedName name="_Toc403119833" localSheetId="28">SE!$A$10</definedName>
    <definedName name="_Toc403119833" localSheetId="30">SI!$A$10</definedName>
    <definedName name="_Toc403119833" localSheetId="29">SK!$A$10</definedName>
    <definedName name="_Toc403119834" localSheetId="1">AT!$A$11</definedName>
    <definedName name="_Toc403119834" localSheetId="2">BE!$A$11</definedName>
    <definedName name="_Toc403119834" localSheetId="3">BG!$A$11</definedName>
    <definedName name="_Toc403119834" localSheetId="4">CY!$A$11</definedName>
    <definedName name="_Toc403119834" localSheetId="5">CZ!$A$11</definedName>
    <definedName name="_Toc403119834" localSheetId="6">DE!$A$11</definedName>
    <definedName name="_Toc403119834" localSheetId="7">DK!$A$11</definedName>
    <definedName name="_Toc403119834" localSheetId="8">EE!$A$11</definedName>
    <definedName name="_Toc403119834" localSheetId="9">EL!$A$11</definedName>
    <definedName name="_Toc403119834" localSheetId="10">ES!$A$11</definedName>
    <definedName name="_Toc403119834" localSheetId="11">FI!$A$11</definedName>
    <definedName name="_Toc403119834" localSheetId="12">FR!$A$11</definedName>
    <definedName name="_Toc403119834" localSheetId="13">HR!$A$11</definedName>
    <definedName name="_Toc403119834" localSheetId="14">HU!$A$11</definedName>
    <definedName name="_Toc403119834" localSheetId="15">IE!$A$11</definedName>
    <definedName name="_Toc403119834" localSheetId="16">IS!$A$11</definedName>
    <definedName name="_Toc403119834" localSheetId="17">IT!$A$11</definedName>
    <definedName name="_Toc403119834" localSheetId="18">LI!$A$11</definedName>
    <definedName name="_Toc403119834" localSheetId="19">LT!$A$11</definedName>
    <definedName name="_Toc403119834" localSheetId="20">LU!$A$11</definedName>
    <definedName name="_Toc403119834" localSheetId="21">LV!$A$11</definedName>
    <definedName name="_Toc403119834" localSheetId="22">MT!$A$11</definedName>
    <definedName name="_Toc403119834" localSheetId="23">NL!$A$11</definedName>
    <definedName name="_Toc403119834" localSheetId="24">NO!$A$11</definedName>
    <definedName name="_Toc403119834" localSheetId="25">PL!$A$11</definedName>
    <definedName name="_Toc403119834" localSheetId="26">PT!$A$11</definedName>
    <definedName name="_Toc403119834" localSheetId="27">RO!$A$11</definedName>
    <definedName name="_Toc403119834" localSheetId="28">SE!$A$11</definedName>
    <definedName name="_Toc403119834" localSheetId="30">SI!$A$11</definedName>
    <definedName name="_Toc403119834" localSheetId="29">SK!$A$11</definedName>
    <definedName name="_Toc403119835" localSheetId="1">AT!$A$12</definedName>
    <definedName name="_Toc403119835" localSheetId="2">BE!$A$12</definedName>
    <definedName name="_Toc403119835" localSheetId="3">BG!$A$12</definedName>
    <definedName name="_Toc403119835" localSheetId="4">CY!$A$12</definedName>
    <definedName name="_Toc403119835" localSheetId="5">CZ!$A$12</definedName>
    <definedName name="_Toc403119835" localSheetId="6">DE!$A$12</definedName>
    <definedName name="_Toc403119835" localSheetId="7">DK!$A$12</definedName>
    <definedName name="_Toc403119835" localSheetId="8">EE!$A$12</definedName>
    <definedName name="_Toc403119835" localSheetId="9">EL!$A$12</definedName>
    <definedName name="_Toc403119835" localSheetId="10">ES!$A$12</definedName>
    <definedName name="_Toc403119835" localSheetId="11">FI!$A$12</definedName>
    <definedName name="_Toc403119835" localSheetId="12">FR!$A$12</definedName>
    <definedName name="_Toc403119835" localSheetId="13">HR!$A$12</definedName>
    <definedName name="_Toc403119835" localSheetId="14">HU!$A$12</definedName>
    <definedName name="_Toc403119835" localSheetId="15">IE!$A$12</definedName>
    <definedName name="_Toc403119835" localSheetId="16">IS!$A$12</definedName>
    <definedName name="_Toc403119835" localSheetId="17">IT!$A$12</definedName>
    <definedName name="_Toc403119835" localSheetId="18">LI!$A$12</definedName>
    <definedName name="_Toc403119835" localSheetId="19">LT!$A$12</definedName>
    <definedName name="_Toc403119835" localSheetId="20">LU!$A$12</definedName>
    <definedName name="_Toc403119835" localSheetId="21">LV!$A$12</definedName>
    <definedName name="_Toc403119835" localSheetId="22">MT!$A$12</definedName>
    <definedName name="_Toc403119835" localSheetId="23">NL!$A$12</definedName>
    <definedName name="_Toc403119835" localSheetId="24">NO!$A$12</definedName>
    <definedName name="_Toc403119835" localSheetId="25">PL!$A$12</definedName>
    <definedName name="_Toc403119835" localSheetId="26">PT!$A$12</definedName>
    <definedName name="_Toc403119835" localSheetId="27">RO!$A$12</definedName>
    <definedName name="_Toc403119835" localSheetId="28">SE!$A$12</definedName>
    <definedName name="_Toc403119835" localSheetId="30">SI!$A$12</definedName>
    <definedName name="_Toc403119835" localSheetId="29">SK!$A$12</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PT!$A$1:$E$12</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'[3]Questionnaire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'[4]Questionnaire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8" l="1"/>
  <c r="AJ12" i="8"/>
  <c r="AJ11" i="8"/>
  <c r="AJ10" i="8"/>
  <c r="AJ9" i="8"/>
  <c r="AJ8" i="8"/>
  <c r="AJ7" i="8"/>
  <c r="AJ6" i="8"/>
  <c r="AI12" i="8" l="1"/>
  <c r="AI11" i="8"/>
  <c r="AI10" i="8"/>
  <c r="AI9" i="8"/>
  <c r="AI8" i="8"/>
  <c r="AI7" i="8"/>
  <c r="AI6" i="8"/>
  <c r="AI5" i="8"/>
  <c r="AE20" i="8" l="1"/>
  <c r="BN8" i="8" s="1"/>
  <c r="AE25" i="8"/>
  <c r="BN9" i="8" s="1"/>
  <c r="AE40" i="8"/>
  <c r="BN12" i="8" s="1"/>
  <c r="AE35" i="8"/>
  <c r="BN11" i="8" s="1"/>
  <c r="AE10" i="8"/>
  <c r="BN6" i="8" s="1"/>
  <c r="AC20" i="8"/>
  <c r="BL8" i="8" s="1"/>
  <c r="E10" i="8"/>
  <c r="AN6" i="8" s="1"/>
  <c r="Y10" i="8"/>
  <c r="BH6" i="8" s="1"/>
  <c r="P25" i="8"/>
  <c r="AY9" i="8" s="1"/>
  <c r="H20" i="8"/>
  <c r="AQ8" i="8" s="1"/>
  <c r="H10" i="8"/>
  <c r="AQ6" i="8" s="1"/>
  <c r="D20" i="8"/>
  <c r="AM8" i="8" s="1"/>
  <c r="D10" i="8"/>
  <c r="AM6" i="8" s="1"/>
  <c r="U10" i="8"/>
  <c r="BD6" i="8" s="1"/>
  <c r="Q20" i="8"/>
  <c r="AZ8" i="8" s="1"/>
  <c r="Y35" i="8"/>
  <c r="BH11" i="8" s="1"/>
  <c r="W10" i="8"/>
  <c r="BF6" i="8" s="1"/>
  <c r="T10" i="8"/>
  <c r="BC6" i="8" s="1"/>
  <c r="L25" i="8"/>
  <c r="AU9" i="8" s="1"/>
  <c r="M25" i="8"/>
  <c r="AV9" i="8" s="1"/>
  <c r="X20" i="8"/>
  <c r="BG8" i="8" s="1"/>
  <c r="P20" i="8"/>
  <c r="AY8" i="8" s="1"/>
  <c r="F20" i="8"/>
  <c r="AO8" i="8" s="1"/>
  <c r="J35" i="8"/>
  <c r="AS11" i="8" s="1"/>
  <c r="K20" i="8"/>
  <c r="AT8" i="8" s="1"/>
  <c r="L20" i="8"/>
  <c r="AU8" i="8" s="1"/>
  <c r="G20" i="8"/>
  <c r="AP8" i="8" s="1"/>
  <c r="G25" i="8"/>
  <c r="AP9" i="8" s="1"/>
  <c r="E20" i="8"/>
  <c r="AN8" i="8" s="1"/>
  <c r="AA20" i="8"/>
  <c r="BJ8" i="8" s="1"/>
  <c r="M10" i="8"/>
  <c r="AV6" i="8" s="1"/>
  <c r="C10" i="8"/>
  <c r="AL6" i="8" s="1"/>
  <c r="O10" i="8"/>
  <c r="AX6" i="8" s="1"/>
  <c r="I10" i="8"/>
  <c r="AR6" i="8" s="1"/>
  <c r="G10" i="8"/>
  <c r="AP6" i="8" s="1"/>
  <c r="AC25" i="8"/>
  <c r="BL9" i="8" s="1"/>
  <c r="T20" i="8"/>
  <c r="BC8" i="8" s="1"/>
  <c r="AC10" i="8"/>
  <c r="BL6" i="8" s="1"/>
  <c r="K35" i="8"/>
  <c r="AT11" i="8" s="1"/>
  <c r="W20" i="8"/>
  <c r="BF8" i="8" s="1"/>
  <c r="L35" i="8"/>
  <c r="AU11" i="8" s="1"/>
  <c r="B20" i="8"/>
  <c r="AK8" i="8" s="1"/>
  <c r="I35" i="8"/>
  <c r="AR11" i="8" s="1"/>
  <c r="AA25" i="8"/>
  <c r="BJ9" i="8" s="1"/>
  <c r="B10" i="8"/>
  <c r="AK6" i="8" s="1"/>
  <c r="Q10" i="8"/>
  <c r="AZ6" i="8" s="1"/>
  <c r="P10" i="8"/>
  <c r="AY6" i="8" s="1"/>
  <c r="B25" i="8"/>
  <c r="AK9" i="8" s="1"/>
  <c r="N20" i="8"/>
  <c r="AW8" i="8" s="1"/>
  <c r="J20" i="8"/>
  <c r="AS8" i="8" s="1"/>
  <c r="F25" i="8"/>
  <c r="AO9" i="8" s="1"/>
  <c r="J40" i="8"/>
  <c r="AS12" i="8" s="1"/>
  <c r="AD25" i="8"/>
  <c r="BM9" i="8" s="1"/>
  <c r="O25" i="8"/>
  <c r="AX9" i="8" s="1"/>
  <c r="U25" i="8"/>
  <c r="BD9" i="8" s="1"/>
  <c r="U20" i="8"/>
  <c r="BD8" i="8" s="1"/>
  <c r="X35" i="8"/>
  <c r="BG11" i="8" s="1"/>
  <c r="X25" i="8"/>
  <c r="BG9" i="8" s="1"/>
  <c r="AB10" i="8"/>
  <c r="BK6" i="8" s="1"/>
  <c r="N10" i="8"/>
  <c r="AW6" i="8" s="1"/>
  <c r="L10" i="8"/>
  <c r="AU6" i="8" s="1"/>
  <c r="H25" i="8"/>
  <c r="AQ9" i="8" s="1"/>
  <c r="X10" i="8"/>
  <c r="BG6" i="8" s="1"/>
  <c r="C35" i="8"/>
  <c r="AL11" i="8" s="1"/>
  <c r="G35" i="8"/>
  <c r="AP11" i="8" s="1"/>
  <c r="C20" i="8"/>
  <c r="AL8" i="8" s="1"/>
  <c r="W25" i="8"/>
  <c r="BF9" i="8" s="1"/>
  <c r="Y25" i="8"/>
  <c r="BH9" i="8" s="1"/>
  <c r="Z10" i="8"/>
  <c r="BI6" i="8" s="1"/>
  <c r="R10" i="8"/>
  <c r="BA6" i="8" s="1"/>
  <c r="R20" i="8"/>
  <c r="BA8" i="8" s="1"/>
  <c r="S35" i="8"/>
  <c r="BB11" i="8" s="1"/>
  <c r="F10" i="8"/>
  <c r="AO6" i="8" s="1"/>
  <c r="I25" i="8"/>
  <c r="AR9" i="8" s="1"/>
  <c r="AD35" i="8"/>
  <c r="BM11" i="8" s="1"/>
  <c r="V10" i="8"/>
  <c r="BE6" i="8" s="1"/>
  <c r="H35" i="8"/>
  <c r="AQ11" i="8" s="1"/>
  <c r="AA35" i="8"/>
  <c r="BJ11" i="8" s="1"/>
  <c r="Z20" i="8"/>
  <c r="BI8" i="8" s="1"/>
  <c r="G5" i="8"/>
  <c r="AP5" i="8" s="1"/>
  <c r="H5" i="8"/>
  <c r="AQ5" i="8" s="1"/>
  <c r="AA10" i="8"/>
  <c r="BJ6" i="8" s="1"/>
  <c r="AD10" i="8"/>
  <c r="BM6" i="8" s="1"/>
  <c r="B35" i="8"/>
  <c r="AK11" i="8" s="1"/>
  <c r="J10" i="8"/>
  <c r="AS6" i="8" s="1"/>
  <c r="V25" i="8"/>
  <c r="BE9" i="8" s="1"/>
  <c r="U15" i="8"/>
  <c r="BD7" i="8" s="1"/>
  <c r="E35" i="8"/>
  <c r="AN11" i="8" s="1"/>
  <c r="S10" i="8"/>
  <c r="BB6" i="8" s="1"/>
  <c r="L15" i="8"/>
  <c r="AU7" i="8" s="1"/>
  <c r="K10" i="8"/>
  <c r="AT6" i="8" s="1"/>
  <c r="S20" i="8"/>
  <c r="BB8" i="8" s="1"/>
  <c r="T25" i="8"/>
  <c r="BC9" i="8" s="1"/>
  <c r="R35" i="8"/>
  <c r="BA11" i="8" s="1"/>
  <c r="AB20" i="8"/>
  <c r="BK8" i="8" s="1"/>
  <c r="Y20" i="8"/>
  <c r="BH8" i="8" s="1"/>
  <c r="J25" i="8"/>
  <c r="AS9" i="8" s="1"/>
  <c r="AB25" i="8"/>
  <c r="BK9" i="8" s="1"/>
  <c r="N25" i="8"/>
  <c r="AW9" i="8" s="1"/>
  <c r="V35" i="8"/>
  <c r="BE11" i="8" s="1"/>
  <c r="Z25" i="8"/>
  <c r="BI9" i="8" s="1"/>
  <c r="F35" i="8"/>
  <c r="AO11" i="8" s="1"/>
  <c r="AD40" i="8"/>
  <c r="BM12" i="8" s="1"/>
  <c r="I20" i="8"/>
  <c r="AR8" i="8" s="1"/>
  <c r="S25" i="8"/>
  <c r="BB9" i="8" s="1"/>
  <c r="P35" i="8"/>
  <c r="AY11" i="8" s="1"/>
  <c r="T35" i="8"/>
  <c r="BC11" i="8" s="1"/>
  <c r="O5" i="8"/>
  <c r="AX5" i="8" s="1"/>
  <c r="O35" i="8"/>
  <c r="AX11" i="8" s="1"/>
  <c r="Q25" i="8"/>
  <c r="AZ9" i="8" s="1"/>
  <c r="M35" i="8"/>
  <c r="AV11" i="8" s="1"/>
  <c r="Z35" i="8"/>
  <c r="BI11" i="8" s="1"/>
  <c r="U35" i="8"/>
  <c r="BD11" i="8" s="1"/>
  <c r="M20" i="8"/>
  <c r="AV8" i="8" s="1"/>
  <c r="AD20" i="8"/>
  <c r="BM8" i="8" s="1"/>
  <c r="C25" i="8"/>
  <c r="AL9" i="8" s="1"/>
  <c r="K25" i="8"/>
  <c r="AT9" i="8" s="1"/>
  <c r="V20" i="8"/>
  <c r="BE8" i="8" s="1"/>
  <c r="F40" i="8"/>
  <c r="AO12" i="8" s="1"/>
  <c r="W35" i="8"/>
  <c r="BF11" i="8" s="1"/>
  <c r="N35" i="8"/>
  <c r="AW11" i="8" s="1"/>
  <c r="G40" i="8"/>
  <c r="AP12" i="8" s="1"/>
  <c r="Q5" i="8"/>
  <c r="AZ5" i="8" s="1"/>
  <c r="AC35" i="8"/>
  <c r="BL11" i="8" s="1"/>
  <c r="D35" i="8"/>
  <c r="AM11" i="8" s="1"/>
  <c r="J30" i="8"/>
  <c r="AS10" i="8" s="1"/>
  <c r="E25" i="8"/>
  <c r="AN9" i="8" s="1"/>
  <c r="AB35" i="8"/>
  <c r="BK11" i="8" s="1"/>
  <c r="O20" i="8"/>
  <c r="AX8" i="8" s="1"/>
  <c r="Q35" i="8"/>
  <c r="AZ11" i="8" s="1"/>
  <c r="R25" i="8"/>
  <c r="BA9" i="8" s="1"/>
  <c r="D25" i="8"/>
  <c r="AM9" i="8" s="1"/>
  <c r="AC15" i="8" l="1"/>
  <c r="BL7" i="8" s="1"/>
  <c r="H30" i="8"/>
  <c r="AQ10" i="8" s="1"/>
  <c r="AA15" i="8"/>
  <c r="BJ7" i="8" s="1"/>
  <c r="U40" i="8"/>
  <c r="BD12" i="8" s="1"/>
  <c r="O40" i="8"/>
  <c r="AX12" i="8" s="1"/>
  <c r="N15" i="8"/>
  <c r="AW7" i="8" s="1"/>
  <c r="H15" i="8"/>
  <c r="AQ7" i="8" s="1"/>
  <c r="D15" i="8"/>
  <c r="AM7" i="8" s="1"/>
  <c r="B15" i="8"/>
  <c r="AK7" i="8" s="1"/>
  <c r="Q15" i="8"/>
  <c r="AZ7" i="8" s="1"/>
  <c r="R40" i="8"/>
  <c r="BA12" i="8" s="1"/>
  <c r="E5" i="8"/>
  <c r="AN5" i="8" s="1"/>
  <c r="Y30" i="8"/>
  <c r="BH10" i="8" s="1"/>
  <c r="I15" i="8"/>
  <c r="AR7" i="8" s="1"/>
  <c r="AC30" i="8"/>
  <c r="BL10" i="8" s="1"/>
  <c r="W40" i="8"/>
  <c r="BF12" i="8" s="1"/>
  <c r="H40" i="8"/>
  <c r="AQ12" i="8" s="1"/>
  <c r="M40" i="8"/>
  <c r="AV12" i="8" s="1"/>
  <c r="T40" i="8"/>
  <c r="BC12" i="8" s="1"/>
  <c r="P30" i="8"/>
  <c r="AY10" i="8" s="1"/>
  <c r="L30" i="8"/>
  <c r="AU10" i="8" s="1"/>
  <c r="B30" i="8"/>
  <c r="AK10" i="8" s="1"/>
  <c r="E30" i="8"/>
  <c r="AN10" i="8" s="1"/>
  <c r="R15" i="8"/>
  <c r="BA7" i="8" s="1"/>
  <c r="W15" i="8"/>
  <c r="BF7" i="8" s="1"/>
  <c r="AC5" i="8"/>
  <c r="BL5"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40" i="8"/>
  <c r="BG12" i="8" s="1"/>
</calcChain>
</file>

<file path=xl/sharedStrings.xml><?xml version="1.0" encoding="utf-8"?>
<sst xmlns="http://schemas.openxmlformats.org/spreadsheetml/2006/main" count="1508" uniqueCount="155">
  <si>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</si>
  <si>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</si>
  <si>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</si>
  <si>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</si>
  <si>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</si>
  <si>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</si>
  <si>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</si>
  <si>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</si>
  <si>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</si>
  <si>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</si>
  <si>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</si>
  <si>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</si>
  <si>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</si>
  <si>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</si>
  <si>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</si>
  <si>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</si>
  <si>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</si>
  <si>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</si>
  <si>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</si>
  <si>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</si>
  <si>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</si>
  <si>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</si>
  <si>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</si>
  <si>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</si>
  <si>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</si>
  <si>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</si>
  <si>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</si>
  <si>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</si>
  <si>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</si>
  <si>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</si>
  <si>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</si>
  <si>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</si>
  <si>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</si>
  <si>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</si>
  <si>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</si>
  <si>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</si>
  <si>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</si>
  <si>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</si>
  <si>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health catastrophe risk sub-module (EIOPA-BoS-14/176)</t>
  </si>
  <si>
    <t>Guideline 1 – General provisions for the calculation of Health Catastrophe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</si>
  <si>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</si>
  <si>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</si>
  <si>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</si>
  <si>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5 – Calculation of the sum insured for medical treatment caused by accident</t>
  </si>
  <si>
    <t>Guideline 6 – Calculation of the sum insured in the accident concentration risk sub-module</t>
  </si>
  <si>
    <t>Guideline 7 – Calculation of the income protection pandemic exposure</t>
  </si>
  <si>
    <t>Guideline 8 – Calculation of the best estimate of medical expense amounts</t>
  </si>
  <si>
    <t>NA= Not applicable</t>
  </si>
  <si>
    <t xml:space="preserve">1. Amendment of supervisory practice by executing the Guidelines applying Article 16(3) EIOPA-Regulation
2. Application of §§ 174 to 179 VAG 2016 (http://www.ris.bka.gv.at/Dokumente/BgblAuth/BGBLA_2015_I_34/BGBLA_2015_I_34.pdf), in connection with Article 163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</si>
  <si>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163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</si>
  <si>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162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</si>
  <si>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Articles 160 to 162 Commission Delegated Regulation (EU) 2015/35 </t>
  </si>
  <si>
    <t xml:space="preserve">1. Amendment of supervisory practice by executing the Guidelines applying Article 16(3) EIOPA-Regulation
2. Application of §§ 175 to 179 VAG 2016 (http://www.ris.bka.gv.at/Dokumente/BgblAuth/BGBLA_2015_I_34/BGBLA_2015_I_34.pdf), in connection with Article 160 Commission Delegated Regulation (EU) 2015/35 </t>
  </si>
  <si>
    <t>Other comments</t>
  </si>
  <si>
    <t>Reasoned explanations</t>
  </si>
  <si>
    <t>Implementing measures (link)</t>
  </si>
  <si>
    <t>Response</t>
  </si>
  <si>
    <t>Guidelines on health catastrophe risk sub-module</t>
  </si>
  <si>
    <t xml:space="preserve">Austrian Financial Market Authority </t>
  </si>
  <si>
    <t>Competent Authority:</t>
  </si>
  <si>
    <t>Austria</t>
  </si>
  <si>
    <t>Member State:</t>
  </si>
  <si>
    <t>EIOPA Guidelines on health catastrophe risk sub-module</t>
  </si>
  <si>
    <t>x</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</si>
  <si>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</si>
  <si>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</si>
  <si>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</si>
  <si>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</si>
  <si>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</si>
  <si>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</si>
  <si>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</si>
  <si>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</si>
  <si>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 xml:space="preserve">CYPRUS </t>
  </si>
  <si>
    <t>Czech National Bank</t>
  </si>
  <si>
    <t>Czech Republic</t>
  </si>
  <si>
    <t>§ 103 VAG</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</si>
  <si>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</si>
  <si>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</si>
  <si>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</si>
  <si>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</si>
  <si>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</si>
  <si>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</si>
  <si>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</si>
  <si>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</si>
  <si>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</si>
  <si>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</si>
  <si>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</si>
  <si>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</si>
  <si>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</si>
  <si>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</si>
  <si>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</si>
  <si>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intends to comply via a publication on its website </t>
  </si>
  <si>
    <t>Autorité de Contrôle Prudentiel et de Résolution</t>
  </si>
  <si>
    <t>France</t>
  </si>
  <si>
    <t>applied from 1 April 2015.</t>
  </si>
  <si>
    <t>Supervisory practice in accordance with Article 136 (3) of Croatian insurance Act (Official Gazzette 30/15) published on Hanfa's web page: (http://www.hanfa.hr/HR/nav/276/trziste-osiguranja---zakoni-misljenja-i-pravilnici.html)</t>
  </si>
  <si>
    <t>HANFA Croatian Financial Services Supervisory Agency</t>
  </si>
  <si>
    <t>CROATIA</t>
  </si>
  <si>
    <t>MNB is issuing recommendations to the sector in order to comply with the guideline.</t>
  </si>
  <si>
    <t>Magyar Nemzeti Bank</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</si>
  <si>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</si>
  <si>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</si>
  <si>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</si>
  <si>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</si>
  <si>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</si>
  <si>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</si>
  <si>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Fjármálaeftirlitið (Financial Supervisory Authority)</t>
  </si>
  <si>
    <t>Iceland</t>
  </si>
  <si>
    <t>IVASS intends to comply through updating/adopting a Regulation</t>
  </si>
  <si>
    <t xml:space="preserve">link to be provided once the implementing measure is adopted </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</si>
  <si>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</si>
  <si>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</si>
  <si>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</si>
  <si>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</si>
  <si>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</si>
  <si>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</si>
  <si>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</si>
  <si>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</si>
  <si>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</si>
  <si>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</si>
  <si>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see above</t>
  </si>
  <si>
    <t xml:space="preserve">The Commissariat aux Assurances will issue a circular letter in order to comply with this guideline. </t>
  </si>
  <si>
    <t>COMMISSARIAT AUX ASSURANCES</t>
  </si>
  <si>
    <t>LUXEMBOURG</t>
  </si>
  <si>
    <t>See response to Guideline 1</t>
  </si>
  <si>
    <t>EIOPA guidelines will be transposed by issuing the FCMC's regulations on health catastrophe risk sub-module</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</si>
  <si>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</si>
  <si>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</si>
  <si>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</si>
  <si>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</si>
  <si>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</si>
  <si>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</si>
  <si>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</si>
  <si>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</si>
  <si>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</si>
  <si>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</si>
  <si>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</si>
  <si>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</si>
  <si>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implementing Solvency II Directive</t>
  </si>
  <si>
    <t>Intend to comply as of the application date of the national act transposing Solvency II Directive</t>
  </si>
  <si>
    <t>KNF - Polish Financial Supervision Authority</t>
  </si>
  <si>
    <t>Poland</t>
  </si>
  <si>
    <t>This guideline relates to the SII technical principles, and, as such, it will be complied with through further regulatory action.</t>
  </si>
  <si>
    <t>Autoridade de Supervisão de Seguros e Fundos de Pensões</t>
  </si>
  <si>
    <t>Portugal</t>
  </si>
  <si>
    <t>please refer to comment to Guideline 1</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</si>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</sst>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sz val="8"/>
      <color theme="0"/>
      <name val="Verdana"/>
      <family val="2"/>
    </font>
    <font>
      <sz val="10"/>
      <name val="Verdana"/>
      <family val="2"/>
    </font>
    <font>
      <b/>
      <sz val="9"/>
      <name val="Verdana"/>
      <family val="2"/>
    </font>
    <font>
      <sz val="14"/>
      <name val="Verdana"/>
      <family val="2"/>
    </font>
    <font>
      <sz val="9"/>
      <name val="Arial"/>
      <family val="2"/>
    </font>
    <font>
      <sz val="12"/>
      <name val="Arial"/>
      <family val="2"/>
    </font>
    <font>
      <b/>
      <sz val="12"/>
      <name val="Verdana"/>
      <family val="2"/>
    </font>
    <font>
      <sz val="9"/>
      <name val="Verdana"/>
      <family val="2"/>
    </font>
    <font>
      <i/>
      <sz val="9"/>
      <name val="Verdana"/>
      <family val="2"/>
      <charset val="204"/>
    </font>
    <font>
      <sz val="11"/>
      <name val="Calibri"/>
      <family val="2"/>
      <charset val="186"/>
    </font>
    <font>
      <b/>
      <sz val="9"/>
      <name val="Arial"/>
      <family val="2"/>
      <charset val="238"/>
    </font>
    <font>
      <sz val="8"/>
      <name val="Verdana"/>
      <family val="2"/>
    </font>
    <font>
      <b/>
      <sz val="9"/>
      <name val="Arial"/>
      <family val="2"/>
    </font>
  </fonts>
  <fills count="9">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
      <patternFill patternType="solid">
        <fgColor theme="0"/>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cellStyleXfs>
  <cellXfs count="87">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8" fillId="0" borderId="0" xfId="2" applyFont="1" applyAlignment="1">
      <alignment horizontal="left" vertical="top"/>
    </xf>
    <xf numFmtId="0" fontId="4" fillId="5" borderId="0" xfId="2" applyFill="1"/>
    <xf numFmtId="0" fontId="9" fillId="0" borderId="0" xfId="2" applyFont="1" applyAlignment="1">
      <alignment horizontal="justify" vertical="center"/>
    </xf>
    <xf numFmtId="0" fontId="10" fillId="0" borderId="0" xfId="2" applyFont="1" applyAlignment="1">
      <alignment horizontal="left" vertical="top" wrapText="1"/>
    </xf>
    <xf numFmtId="0" fontId="7" fillId="5" borderId="4" xfId="2" applyFont="1" applyFill="1" applyBorder="1" applyProtection="1">
      <protection locked="0"/>
    </xf>
    <xf numFmtId="0" fontId="10" fillId="0" borderId="4" xfId="2" applyFont="1" applyBorder="1" applyAlignment="1" applyProtection="1">
      <alignment horizontal="left" vertical="top" wrapText="1"/>
      <protection locked="0"/>
    </xf>
    <xf numFmtId="0" fontId="10"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6" borderId="7" xfId="2" applyFont="1" applyFill="1" applyBorder="1" applyAlignment="1">
      <alignment horizontal="center" vertical="center" wrapText="1"/>
    </xf>
    <xf numFmtId="0" fontId="4" fillId="5" borderId="4" xfId="2" applyFill="1" applyBorder="1" applyProtection="1">
      <protection locked="0"/>
    </xf>
    <xf numFmtId="0" fontId="8" fillId="0" borderId="0" xfId="2" applyFont="1" applyAlignment="1">
      <alignment horizontal="left" vertical="top" wrapText="1"/>
    </xf>
    <xf numFmtId="0" fontId="12" fillId="5" borderId="4" xfId="2" applyFont="1" applyFill="1" applyBorder="1" applyAlignment="1" applyProtection="1">
      <alignment horizontal="center" vertical="top" wrapText="1"/>
      <protection locked="0"/>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1" fillId="6" borderId="1"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11" fillId="0" borderId="10" xfId="2" applyFont="1" applyBorder="1" applyAlignment="1">
      <alignment vertical="top"/>
    </xf>
    <xf numFmtId="0" fontId="16" fillId="5" borderId="4" xfId="2" applyFont="1" applyFill="1" applyBorder="1" applyAlignment="1" applyProtection="1">
      <alignment horizontal="center" vertical="top" wrapText="1"/>
      <protection locked="0"/>
    </xf>
    <xf numFmtId="0" fontId="10" fillId="5" borderId="4" xfId="2" applyFont="1" applyFill="1" applyBorder="1" applyAlignment="1" applyProtection="1">
      <alignment horizontal="center" vertical="top" wrapText="1"/>
      <protection locked="0"/>
    </xf>
    <xf numFmtId="0" fontId="12" fillId="8" borderId="4" xfId="2" applyFont="1" applyFill="1" applyBorder="1" applyAlignment="1" applyProtection="1">
      <alignment horizontal="center" vertical="top" wrapText="1"/>
      <protection locked="0"/>
    </xf>
    <xf numFmtId="0" fontId="11" fillId="8" borderId="4" xfId="2" applyFont="1" applyFill="1" applyBorder="1" applyAlignment="1" applyProtection="1">
      <alignment horizontal="center" vertical="center" wrapText="1"/>
      <protection locked="0"/>
    </xf>
    <xf numFmtId="0" fontId="16" fillId="5" borderId="4" xfId="2" applyFont="1" applyFill="1" applyBorder="1" applyAlignment="1" applyProtection="1">
      <alignment horizontal="center" vertical="center" wrapText="1"/>
      <protection locked="0"/>
    </xf>
    <xf numFmtId="0" fontId="16" fillId="0" borderId="4" xfId="2" applyFont="1" applyBorder="1" applyAlignment="1" applyProtection="1">
      <alignment horizontal="left" vertical="center" wrapText="1"/>
      <protection locked="0"/>
    </xf>
    <xf numFmtId="0" fontId="18" fillId="0" borderId="0" xfId="2" applyFont="1" applyAlignment="1" applyProtection="1">
      <alignment horizontal="justify" vertical="center"/>
      <protection locked="0"/>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5" fillId="0" borderId="13"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1" xfId="2" applyFont="1" applyBorder="1" applyAlignment="1">
      <alignment horizontal="center" vertical="center" wrapText="1"/>
    </xf>
    <xf numFmtId="0" fontId="13" fillId="0" borderId="10" xfId="2" applyFont="1" applyBorder="1" applyAlignment="1" applyProtection="1">
      <alignment horizontal="left"/>
      <protection locked="0"/>
    </xf>
    <xf numFmtId="0" fontId="13" fillId="0" borderId="9" xfId="2" applyFont="1" applyBorder="1" applyAlignment="1" applyProtection="1">
      <alignment horizontal="left"/>
      <protection locked="0"/>
    </xf>
    <xf numFmtId="0" fontId="13" fillId="0" borderId="8" xfId="2" applyFont="1" applyBorder="1" applyAlignment="1" applyProtection="1">
      <alignment horizontal="left"/>
      <protection locked="0"/>
    </xf>
    <xf numFmtId="0" fontId="13" fillId="0" borderId="10" xfId="2" applyFont="1" applyBorder="1" applyAlignment="1" applyProtection="1">
      <alignment horizontal="left" vertical="top"/>
      <protection locked="0"/>
    </xf>
    <xf numFmtId="0" fontId="13" fillId="0" borderId="9" xfId="2" applyFont="1" applyBorder="1" applyAlignment="1" applyProtection="1">
      <alignment horizontal="left" vertical="top"/>
      <protection locked="0"/>
    </xf>
    <xf numFmtId="0" fontId="13" fillId="0" borderId="8" xfId="2" applyFont="1" applyBorder="1" applyAlignment="1" applyProtection="1">
      <alignment horizontal="left" vertical="top"/>
      <protection locked="0"/>
    </xf>
    <xf numFmtId="0" fontId="13" fillId="0" borderId="10" xfId="2" applyFont="1" applyBorder="1" applyAlignment="1" applyProtection="1">
      <alignment horizontal="center"/>
      <protection locked="0"/>
    </xf>
    <xf numFmtId="0" fontId="13" fillId="0" borderId="9" xfId="2" applyFont="1" applyBorder="1" applyAlignment="1" applyProtection="1">
      <alignment horizontal="center"/>
      <protection locked="0"/>
    </xf>
    <xf numFmtId="0" fontId="13" fillId="0" borderId="8" xfId="2" applyFont="1" applyBorder="1" applyAlignment="1" applyProtection="1">
      <alignment horizontal="center"/>
      <protection locked="0"/>
    </xf>
    <xf numFmtId="0" fontId="13" fillId="0" borderId="10" xfId="2" applyFont="1" applyBorder="1" applyAlignment="1" applyProtection="1">
      <alignment horizontal="center" vertical="top"/>
      <protection locked="0"/>
    </xf>
    <xf numFmtId="0" fontId="13" fillId="0" borderId="9" xfId="2" applyFont="1" applyBorder="1" applyAlignment="1" applyProtection="1">
      <alignment horizontal="center" vertical="top"/>
      <protection locked="0"/>
    </xf>
    <xf numFmtId="0" fontId="13" fillId="0" borderId="8" xfId="2" applyFont="1" applyBorder="1" applyAlignment="1" applyProtection="1">
      <alignment horizontal="center" vertical="top"/>
      <protection locked="0"/>
    </xf>
    <xf numFmtId="0" fontId="16" fillId="0" borderId="4" xfId="2" applyFont="1" applyBorder="1" applyAlignment="1" applyProtection="1">
      <alignment horizontal="left" vertical="top" wrapText="1"/>
      <protection locked="0"/>
    </xf>
    <xf numFmtId="0" fontId="19" fillId="0" borderId="8" xfId="2" applyFont="1" applyBorder="1" applyAlignment="1" applyProtection="1">
      <alignment horizontal="left" vertical="top"/>
      <protection locked="0"/>
    </xf>
    <xf numFmtId="0" fontId="19" fillId="0" borderId="9" xfId="2" applyFont="1" applyBorder="1" applyAlignment="1" applyProtection="1">
      <alignment horizontal="left" vertical="top"/>
      <protection locked="0"/>
    </xf>
    <xf numFmtId="0" fontId="19" fillId="0" borderId="10" xfId="2" applyFont="1" applyBorder="1" applyAlignment="1" applyProtection="1">
      <alignment horizontal="left" vertical="top"/>
      <protection locked="0"/>
    </xf>
    <xf numFmtId="0" fontId="19" fillId="0" borderId="8" xfId="2" applyFont="1" applyBorder="1" applyAlignment="1" applyProtection="1">
      <alignment horizontal="left"/>
      <protection locked="0"/>
    </xf>
    <xf numFmtId="0" fontId="19" fillId="0" borderId="9" xfId="2" applyFont="1" applyBorder="1" applyAlignment="1" applyProtection="1">
      <alignment horizontal="left"/>
      <protection locked="0"/>
    </xf>
    <xf numFmtId="0" fontId="19" fillId="0" borderId="10" xfId="2" applyFont="1" applyBorder="1" applyAlignment="1" applyProtection="1">
      <alignment horizontal="left"/>
      <protection locked="0"/>
    </xf>
    <xf numFmtId="0" fontId="16" fillId="0" borderId="4" xfId="2" applyFont="1" applyBorder="1" applyAlignment="1" applyProtection="1">
      <alignment horizontal="center" vertical="center" wrapText="1"/>
      <protection locked="0"/>
    </xf>
    <xf numFmtId="0" fontId="16" fillId="0" borderId="4" xfId="2" applyFont="1" applyBorder="1" applyAlignment="1">
      <alignment horizontal="center" vertical="center" wrapText="1"/>
    </xf>
    <xf numFmtId="0" fontId="10" fillId="5" borderId="4" xfId="2" applyFont="1" applyFill="1" applyBorder="1" applyAlignment="1" applyProtection="1">
      <alignment horizontal="center" vertical="center" wrapText="1"/>
      <protection locked="0"/>
    </xf>
    <xf numFmtId="0" fontId="16"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16" fillId="0" borderId="8" xfId="2" applyFont="1" applyBorder="1" applyAlignment="1" applyProtection="1">
      <alignment horizontal="center" vertical="top"/>
      <protection locked="0"/>
    </xf>
    <xf numFmtId="0" fontId="16" fillId="0" borderId="9" xfId="2" applyFont="1" applyBorder="1" applyAlignment="1" applyProtection="1">
      <alignment horizontal="center" vertical="top"/>
      <protection locked="0"/>
    </xf>
    <xf numFmtId="0" fontId="16" fillId="0" borderId="10" xfId="2" applyFont="1" applyBorder="1" applyAlignment="1" applyProtection="1">
      <alignment horizontal="center" vertical="top"/>
      <protection locked="0"/>
    </xf>
    <xf numFmtId="0" fontId="16" fillId="0" borderId="8" xfId="2" applyFont="1" applyBorder="1" applyAlignment="1" applyProtection="1">
      <alignment horizontal="center"/>
      <protection locked="0"/>
    </xf>
    <xf numFmtId="0" fontId="16" fillId="0" borderId="9" xfId="2" applyFont="1" applyBorder="1" applyAlignment="1" applyProtection="1">
      <alignment horizontal="center"/>
      <protection locked="0"/>
    </xf>
    <xf numFmtId="0" fontId="16" fillId="0" borderId="10" xfId="2" applyFont="1" applyBorder="1" applyAlignment="1" applyProtection="1">
      <alignment horizontal="center"/>
      <protection locked="0"/>
    </xf>
    <xf numFmtId="0" fontId="20" fillId="0" borderId="4" xfId="2" applyFont="1" applyBorder="1" applyAlignment="1" applyProtection="1">
      <alignment horizontal="left" vertical="top" wrapText="1"/>
      <protection locked="0"/>
    </xf>
    <xf numFmtId="0" fontId="20" fillId="5" borderId="4" xfId="2" applyFont="1" applyFill="1" applyBorder="1" applyAlignment="1" applyProtection="1">
      <alignment horizontal="left" vertical="top" wrapText="1"/>
      <protection locked="0"/>
    </xf>
    <xf numFmtId="0" fontId="16" fillId="0" borderId="4" xfId="2" applyFont="1" applyBorder="1" applyAlignment="1" applyProtection="1">
      <alignment vertical="center" wrapText="1"/>
      <protection locked="0"/>
    </xf>
    <xf numFmtId="0" fontId="16" fillId="0" borderId="4" xfId="2" applyFont="1" applyBorder="1" applyAlignment="1">
      <alignment vertical="center" wrapText="1"/>
    </xf>
    <xf numFmtId="0" fontId="21" fillId="0" borderId="8" xfId="2" applyFont="1" applyBorder="1" applyAlignment="1" applyProtection="1">
      <alignment horizontal="center" vertical="top"/>
      <protection locked="0"/>
    </xf>
    <xf numFmtId="0" fontId="21" fillId="0" borderId="9" xfId="2" applyFont="1" applyBorder="1" applyAlignment="1" applyProtection="1">
      <alignment horizontal="center" vertical="top"/>
      <protection locked="0"/>
    </xf>
    <xf numFmtId="0" fontId="21" fillId="0" borderId="10" xfId="2" applyFont="1" applyBorder="1" applyAlignment="1" applyProtection="1">
      <alignment horizontal="center" vertical="top"/>
      <protection locked="0"/>
    </xf>
    <xf numFmtId="0" fontId="21" fillId="0" borderId="8" xfId="2" applyFont="1" applyBorder="1" applyAlignment="1" applyProtection="1">
      <alignment horizontal="center"/>
      <protection locked="0"/>
    </xf>
    <xf numFmtId="0" fontId="21" fillId="0" borderId="9" xfId="2" applyFont="1" applyBorder="1" applyAlignment="1" applyProtection="1">
      <alignment horizontal="center"/>
      <protection locked="0"/>
    </xf>
    <xf numFmtId="0" fontId="21" fillId="0" borderId="10" xfId="2" applyFont="1" applyBorder="1" applyAlignment="1" applyProtection="1">
      <alignment horizontal="center"/>
      <protection locked="0"/>
    </xf>
    <xf numFmtId="14" fontId="10" fillId="0" borderId="4" xfId="2" applyNumberFormat="1" applyFont="1" applyBorder="1" applyAlignment="1" applyProtection="1">
      <alignment horizontal="center" vertical="top" wrapText="1"/>
      <protection locked="0"/>
    </xf>
    <xf numFmtId="0" fontId="5" fillId="0" borderId="0" xfId="3" applyAlignment="1" applyProtection="1">
      <alignment wrapText="1"/>
      <protection locked="0"/>
    </xf>
    <xf numFmtId="14" fontId="10" fillId="5" borderId="4" xfId="2" applyNumberFormat="1" applyFont="1" applyFill="1" applyBorder="1" applyAlignment="1" applyProtection="1">
      <alignment horizontal="center" vertical="top" wrapText="1"/>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3581400</xdr:colOff>
          <xdr:row>4</xdr:row>
          <xdr:rowOff>171450</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F536DD08-2E30-4F0C-9558-E3460DF30B6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3829050</xdr:colOff>
          <xdr:row>4</xdr:row>
          <xdr:rowOff>1409700</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397B188E-2F2A-41D8-8B5A-EB96509379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04\FolderRedirections$\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44"/>
  <sheetViews>
    <sheetView tabSelected="1" zoomScale="85" zoomScaleNormal="85" workbookViewId="0">
      <pane ySplit="4" topLeftCell="A5" activePane="bottomLeft" state="frozen"/>
      <selection pane="bottomLeft" activeCell="AI35" sqref="AI35"/>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16.710937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37" t="s">
        <v>38</v>
      </c>
      <c r="B2" s="40" t="s">
        <v>32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66" ht="14.25" customHeight="1" x14ac:dyDescent="0.2">
      <c r="A3" s="38"/>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39"/>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 t="shared" si="0"/>
        <v>IC</v>
      </c>
      <c r="R5" s="12" t="str">
        <f t="shared" si="0"/>
        <v>IC</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12" si="2">$A$2</f>
        <v>Guidelines on health catastrophe risk sub-module (EIOPA-BoS-14/176)</v>
      </c>
      <c r="AJ5" s="2" t="str">
        <f>A5</f>
        <v>Guideline 1 – General provisions for the calculation of Health Catastrophe capital charges</v>
      </c>
      <c r="AK5" s="2" t="str">
        <f t="shared" ref="AK5:BL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63</v>
      </c>
      <c r="D6" s="6" t="s">
        <v>63</v>
      </c>
      <c r="E6" s="6"/>
      <c r="F6" s="6" t="s">
        <v>63</v>
      </c>
      <c r="G6" s="6"/>
      <c r="H6" s="6"/>
      <c r="I6" s="6" t="s">
        <v>63</v>
      </c>
      <c r="J6" s="6" t="s">
        <v>63</v>
      </c>
      <c r="K6" s="6" t="s">
        <v>63</v>
      </c>
      <c r="L6" s="6"/>
      <c r="M6" s="6" t="s">
        <v>63</v>
      </c>
      <c r="N6" s="6"/>
      <c r="O6" s="6" t="s">
        <v>63</v>
      </c>
      <c r="P6" s="6" t="s">
        <v>63</v>
      </c>
      <c r="Q6" s="6" t="s">
        <v>63</v>
      </c>
      <c r="R6" s="6" t="s">
        <v>63</v>
      </c>
      <c r="S6" s="6" t="s">
        <v>63</v>
      </c>
      <c r="T6" s="6" t="s">
        <v>63</v>
      </c>
      <c r="U6" s="6"/>
      <c r="V6" s="6" t="s">
        <v>63</v>
      </c>
      <c r="W6" s="6" t="s">
        <v>63</v>
      </c>
      <c r="X6" s="6"/>
      <c r="Y6" s="6" t="s">
        <v>63</v>
      </c>
      <c r="Z6" s="6" t="s">
        <v>63</v>
      </c>
      <c r="AA6" s="6" t="s">
        <v>63</v>
      </c>
      <c r="AB6" s="6" t="s">
        <v>63</v>
      </c>
      <c r="AC6" s="6" t="s">
        <v>63</v>
      </c>
      <c r="AD6" s="6"/>
      <c r="AE6" s="6" t="s">
        <v>63</v>
      </c>
      <c r="AI6" s="2" t="str">
        <f t="shared" si="2"/>
        <v>Guidelines on health catastrophe risk sub-module (EIOPA-BoS-14/176)</v>
      </c>
      <c r="AJ6" s="2" t="str">
        <f>A10</f>
        <v>Guideline 2 – Calculation of the sum insured for accidental death benefits</v>
      </c>
      <c r="AK6" s="2" t="str">
        <f t="shared" ref="AK6:BN6" si="5">B10</f>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IC</v>
      </c>
      <c r="AW6" s="2" t="str">
        <f t="shared" si="5"/>
        <v>Yes</v>
      </c>
      <c r="AX6" s="2" t="str">
        <f t="shared" si="5"/>
        <v>IC</v>
      </c>
      <c r="AY6" s="2" t="str">
        <f t="shared" si="5"/>
        <v>IC</v>
      </c>
      <c r="AZ6" s="2" t="str">
        <f t="shared" si="5"/>
        <v>IC</v>
      </c>
      <c r="BA6" s="2" t="str">
        <f t="shared" si="5"/>
        <v>IC</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63</v>
      </c>
      <c r="C7" s="6"/>
      <c r="D7" s="6"/>
      <c r="E7" s="6" t="s">
        <v>63</v>
      </c>
      <c r="F7" s="6"/>
      <c r="G7" s="6" t="s">
        <v>63</v>
      </c>
      <c r="H7" s="6" t="s">
        <v>63</v>
      </c>
      <c r="I7" s="6"/>
      <c r="J7" s="6"/>
      <c r="K7" s="6"/>
      <c r="L7" s="6" t="s">
        <v>63</v>
      </c>
      <c r="M7" s="6"/>
      <c r="N7" s="6" t="s">
        <v>63</v>
      </c>
      <c r="O7" s="6"/>
      <c r="P7" s="6"/>
      <c r="Q7" s="6"/>
      <c r="R7" s="6"/>
      <c r="S7" s="6"/>
      <c r="T7" s="6"/>
      <c r="U7" s="6" t="s">
        <v>63</v>
      </c>
      <c r="V7" s="6"/>
      <c r="W7" s="6"/>
      <c r="X7" s="6" t="s">
        <v>63</v>
      </c>
      <c r="Y7" s="6"/>
      <c r="Z7" s="6"/>
      <c r="AA7" s="6"/>
      <c r="AB7" s="6"/>
      <c r="AC7" s="6"/>
      <c r="AD7" s="6" t="s">
        <v>63</v>
      </c>
      <c r="AE7" s="6"/>
      <c r="AI7" s="2" t="str">
        <f t="shared" si="2"/>
        <v>Guidelines on health catastrophe risk sub-module (EIOPA-BoS-14/176)</v>
      </c>
      <c r="AJ7" s="2" t="str">
        <f>A15</f>
        <v>Guideline 3 – Calculation of the sum insured for permanent disability benefits</v>
      </c>
      <c r="AK7" s="2" t="str">
        <f t="shared" ref="AK7:BN7" si="6">B15</f>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IC</v>
      </c>
      <c r="AW7" s="2" t="str">
        <f t="shared" si="6"/>
        <v>Yes</v>
      </c>
      <c r="AX7" s="2" t="str">
        <f t="shared" si="6"/>
        <v>IC</v>
      </c>
      <c r="AY7" s="2" t="str">
        <f t="shared" si="6"/>
        <v>IC</v>
      </c>
      <c r="AZ7" s="2" t="str">
        <f t="shared" si="6"/>
        <v>IC</v>
      </c>
      <c r="BA7" s="2" t="str">
        <f t="shared" si="6"/>
        <v>IC</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health catastrophe risk sub-module (EIOPA-BoS-14/176)</v>
      </c>
      <c r="AJ8" s="2" t="str">
        <f>A20</f>
        <v>Guideline 4 – Calculation of the sum insured for ten year disability and twelve month disability benefits</v>
      </c>
      <c r="AK8" s="2" t="str">
        <f t="shared" ref="AK8:BN8" si="7">B20</f>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IC</v>
      </c>
      <c r="AW8" s="2" t="str">
        <f t="shared" si="7"/>
        <v>Yes</v>
      </c>
      <c r="AX8" s="2" t="str">
        <f t="shared" si="7"/>
        <v>IC</v>
      </c>
      <c r="AY8" s="2" t="str">
        <f t="shared" si="7"/>
        <v>IC</v>
      </c>
      <c r="AZ8" s="2" t="str">
        <f t="shared" si="7"/>
        <v>IC</v>
      </c>
      <c r="BA8" s="2" t="str">
        <f t="shared" si="7"/>
        <v>IC</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health catastrophe risk sub-module (EIOPA-BoS-14/176)</v>
      </c>
      <c r="AJ9" s="2" t="str">
        <f>A25</f>
        <v>Guideline 5 – Calculation of the sum insured for medical treatment caused by accident</v>
      </c>
      <c r="AK9" s="2" t="str">
        <f t="shared" ref="AK9:BN9" si="8">B25</f>
        <v>Yes</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IC</v>
      </c>
      <c r="AW9" s="2" t="str">
        <f t="shared" si="8"/>
        <v>Yes</v>
      </c>
      <c r="AX9" s="2" t="str">
        <f t="shared" si="8"/>
        <v>IC</v>
      </c>
      <c r="AY9" s="2" t="str">
        <f t="shared" si="8"/>
        <v>IC</v>
      </c>
      <c r="AZ9" s="2" t="str">
        <f t="shared" si="8"/>
        <v>IC</v>
      </c>
      <c r="BA9" s="2" t="str">
        <f t="shared" si="8"/>
        <v>IC</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8.7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health catastrophe risk sub-module (EIOPA-BoS-14/176)</v>
      </c>
      <c r="AJ10" s="2" t="str">
        <f>A30</f>
        <v>Guideline 6 – Calculation of the sum insured in the accident concentration risk sub-module</v>
      </c>
      <c r="AK10" s="2" t="str">
        <f t="shared" ref="AK10:BN10" si="9">B30</f>
        <v>Yes</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IC</v>
      </c>
      <c r="AW10" s="2" t="str">
        <f t="shared" si="9"/>
        <v>Yes</v>
      </c>
      <c r="AX10" s="2" t="str">
        <f t="shared" si="9"/>
        <v>IC</v>
      </c>
      <c r="AY10" s="2" t="str">
        <f t="shared" si="9"/>
        <v>IC</v>
      </c>
      <c r="AZ10" s="2" t="str">
        <f t="shared" si="9"/>
        <v>IC</v>
      </c>
      <c r="BA10" s="2" t="str">
        <f t="shared" si="9"/>
        <v>IC</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63</v>
      </c>
      <c r="D11" s="6" t="s">
        <v>63</v>
      </c>
      <c r="E11" s="6"/>
      <c r="F11" s="6" t="s">
        <v>63</v>
      </c>
      <c r="G11" s="6"/>
      <c r="H11" s="6"/>
      <c r="I11" s="6" t="s">
        <v>63</v>
      </c>
      <c r="J11" s="6" t="s">
        <v>63</v>
      </c>
      <c r="K11" s="6" t="s">
        <v>63</v>
      </c>
      <c r="L11" s="6"/>
      <c r="M11" s="6" t="s">
        <v>63</v>
      </c>
      <c r="N11" s="6"/>
      <c r="O11" s="6" t="s">
        <v>63</v>
      </c>
      <c r="P11" s="6" t="s">
        <v>63</v>
      </c>
      <c r="Q11" s="6" t="s">
        <v>63</v>
      </c>
      <c r="R11" s="6" t="s">
        <v>63</v>
      </c>
      <c r="S11" s="6" t="s">
        <v>63</v>
      </c>
      <c r="T11" s="6" t="s">
        <v>63</v>
      </c>
      <c r="U11" s="6"/>
      <c r="V11" s="6" t="s">
        <v>63</v>
      </c>
      <c r="W11" s="6" t="s">
        <v>63</v>
      </c>
      <c r="X11" s="6"/>
      <c r="Y11" s="6" t="s">
        <v>63</v>
      </c>
      <c r="Z11" s="6" t="s">
        <v>63</v>
      </c>
      <c r="AA11" s="6" t="s">
        <v>63</v>
      </c>
      <c r="AB11" s="6" t="s">
        <v>63</v>
      </c>
      <c r="AC11" s="6" t="s">
        <v>63</v>
      </c>
      <c r="AD11" s="6"/>
      <c r="AE11" s="6" t="s">
        <v>63</v>
      </c>
      <c r="AI11" s="2" t="str">
        <f t="shared" si="2"/>
        <v>Guidelines on health catastrophe risk sub-module (EIOPA-BoS-14/176)</v>
      </c>
      <c r="AJ11" s="2" t="str">
        <f>A35</f>
        <v>Guideline 7 – Calculation of the income protection pandemic exposure</v>
      </c>
      <c r="AK11" s="2" t="str">
        <f t="shared" ref="AK11:BN11" si="10">B35</f>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IC</v>
      </c>
      <c r="AW11" s="2" t="str">
        <f t="shared" si="10"/>
        <v>Yes</v>
      </c>
      <c r="AX11" s="2" t="str">
        <f t="shared" si="10"/>
        <v>IC</v>
      </c>
      <c r="AY11" s="2" t="str">
        <f t="shared" si="10"/>
        <v>IC</v>
      </c>
      <c r="AZ11" s="2" t="str">
        <f t="shared" si="10"/>
        <v>IC</v>
      </c>
      <c r="BA11" s="2" t="str">
        <f t="shared" si="10"/>
        <v>IC</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63</v>
      </c>
      <c r="C12" s="6"/>
      <c r="D12" s="6"/>
      <c r="E12" s="6" t="s">
        <v>63</v>
      </c>
      <c r="F12" s="6"/>
      <c r="G12" s="6" t="s">
        <v>63</v>
      </c>
      <c r="H12" s="6" t="s">
        <v>63</v>
      </c>
      <c r="I12" s="6"/>
      <c r="J12" s="6"/>
      <c r="K12" s="6"/>
      <c r="L12" s="6" t="s">
        <v>63</v>
      </c>
      <c r="M12" s="6"/>
      <c r="N12" s="6" t="s">
        <v>63</v>
      </c>
      <c r="O12" s="6"/>
      <c r="P12" s="6"/>
      <c r="Q12" s="6"/>
      <c r="R12" s="6"/>
      <c r="S12" s="6"/>
      <c r="T12" s="6"/>
      <c r="U12" s="6" t="s">
        <v>63</v>
      </c>
      <c r="V12" s="6"/>
      <c r="W12" s="6"/>
      <c r="X12" s="6" t="s">
        <v>63</v>
      </c>
      <c r="Y12" s="6"/>
      <c r="Z12" s="6"/>
      <c r="AA12" s="6"/>
      <c r="AB12" s="6"/>
      <c r="AC12" s="6"/>
      <c r="AD12" s="6" t="s">
        <v>63</v>
      </c>
      <c r="AE12" s="6"/>
      <c r="AI12" s="2" t="str">
        <f t="shared" si="2"/>
        <v>Guidelines on health catastrophe risk sub-module (EIOPA-BoS-14/176)</v>
      </c>
      <c r="AJ12" s="2" t="str">
        <f>A40</f>
        <v>Guideline 8 – Calculation of the best estimate of medical expense amounts</v>
      </c>
      <c r="AK12" s="2" t="str">
        <f t="shared" ref="AK12:BN12" si="11">B40</f>
        <v>Yes</v>
      </c>
      <c r="AL12" s="2" t="str">
        <f t="shared" si="11"/>
        <v>IC</v>
      </c>
      <c r="AM12" s="2" t="str">
        <f t="shared" si="11"/>
        <v>IC</v>
      </c>
      <c r="AN12" s="2" t="str">
        <f t="shared" si="11"/>
        <v>Yes</v>
      </c>
      <c r="AO12" s="2" t="str">
        <f t="shared" si="11"/>
        <v>IC</v>
      </c>
      <c r="AP12" s="2" t="str">
        <f t="shared" si="11"/>
        <v>Yes</v>
      </c>
      <c r="AQ12" s="2" t="str">
        <f t="shared" si="11"/>
        <v>Yes</v>
      </c>
      <c r="AR12" s="2" t="str">
        <f t="shared" si="11"/>
        <v>IC</v>
      </c>
      <c r="AS12" s="2" t="str">
        <f t="shared" si="11"/>
        <v>IC</v>
      </c>
      <c r="AT12" s="2" t="str">
        <f t="shared" si="11"/>
        <v>IC</v>
      </c>
      <c r="AU12" s="2" t="str">
        <f t="shared" si="11"/>
        <v>Yes</v>
      </c>
      <c r="AV12" s="2" t="str">
        <f t="shared" si="11"/>
        <v>IC</v>
      </c>
      <c r="AW12" s="2" t="str">
        <f t="shared" si="11"/>
        <v>Yes</v>
      </c>
      <c r="AX12" s="2" t="str">
        <f t="shared" si="11"/>
        <v>IC</v>
      </c>
      <c r="AY12" s="2" t="str">
        <f t="shared" si="11"/>
        <v>IC</v>
      </c>
      <c r="AZ12" s="2" t="str">
        <f t="shared" si="11"/>
        <v>IC</v>
      </c>
      <c r="BA12" s="2" t="str">
        <f t="shared" si="11"/>
        <v>IC</v>
      </c>
      <c r="BB12" s="2" t="str">
        <f t="shared" si="11"/>
        <v>IC</v>
      </c>
      <c r="BC12" s="2" t="str">
        <f t="shared" si="11"/>
        <v>IC</v>
      </c>
      <c r="BD12" s="2" t="str">
        <f t="shared" si="11"/>
        <v>Yes</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66" s="7" customFormat="1" ht="44.25" customHeight="1" x14ac:dyDescent="0.2">
      <c r="A15" s="4" t="s">
        <v>41</v>
      </c>
      <c r="B15" s="12" t="str">
        <f t="shared" ref="B15:AD15" si="12">IF(B16="X","IC",IF(B17="X","Yes",IF(B18="X","No",IF(B20="X","n/a","missing"))))</f>
        <v>Yes</v>
      </c>
      <c r="C15" s="12" t="str">
        <f t="shared" si="12"/>
        <v>IC</v>
      </c>
      <c r="D15" s="12" t="str">
        <f t="shared" si="12"/>
        <v>IC</v>
      </c>
      <c r="E15" s="12" t="str">
        <f t="shared" si="12"/>
        <v>Yes</v>
      </c>
      <c r="F15" s="12" t="str">
        <f t="shared" si="12"/>
        <v>IC</v>
      </c>
      <c r="G15" s="12" t="str">
        <f t="shared" si="12"/>
        <v>Yes</v>
      </c>
      <c r="H15" s="12" t="str">
        <f t="shared" si="12"/>
        <v>Yes</v>
      </c>
      <c r="I15" s="12" t="str">
        <f t="shared" si="12"/>
        <v>IC</v>
      </c>
      <c r="J15" s="12" t="str">
        <f t="shared" si="12"/>
        <v>IC</v>
      </c>
      <c r="K15" s="12" t="str">
        <f t="shared" si="12"/>
        <v>IC</v>
      </c>
      <c r="L15" s="12" t="str">
        <f t="shared" si="12"/>
        <v>Yes</v>
      </c>
      <c r="M15" s="12" t="str">
        <f t="shared" si="12"/>
        <v>IC</v>
      </c>
      <c r="N15" s="12" t="str">
        <f t="shared" si="12"/>
        <v>Yes</v>
      </c>
      <c r="O15" s="12" t="str">
        <f t="shared" si="12"/>
        <v>IC</v>
      </c>
      <c r="P15" s="12" t="str">
        <f t="shared" si="12"/>
        <v>IC</v>
      </c>
      <c r="Q15" s="12" t="str">
        <f t="shared" si="12"/>
        <v>IC</v>
      </c>
      <c r="R15" s="12" t="str">
        <f t="shared" si="12"/>
        <v>IC</v>
      </c>
      <c r="S15" s="12" t="str">
        <f t="shared" si="12"/>
        <v>IC</v>
      </c>
      <c r="T15" s="12" t="str">
        <f t="shared" si="12"/>
        <v>IC</v>
      </c>
      <c r="U15" s="12" t="str">
        <f t="shared" si="12"/>
        <v>Yes</v>
      </c>
      <c r="V15" s="12" t="str">
        <f t="shared" si="12"/>
        <v>IC</v>
      </c>
      <c r="W15" s="12" t="str">
        <f t="shared" si="12"/>
        <v>IC</v>
      </c>
      <c r="X15" s="12" t="str">
        <f t="shared" si="12"/>
        <v>Yes</v>
      </c>
      <c r="Y15" s="12" t="str">
        <f t="shared" si="12"/>
        <v>IC</v>
      </c>
      <c r="Z15" s="12" t="str">
        <f t="shared" si="12"/>
        <v>IC</v>
      </c>
      <c r="AA15" s="12" t="str">
        <f t="shared" si="12"/>
        <v>IC</v>
      </c>
      <c r="AB15" s="12" t="str">
        <f t="shared" si="12"/>
        <v>IC</v>
      </c>
      <c r="AC15" s="12" t="str">
        <f t="shared" si="12"/>
        <v>IC</v>
      </c>
      <c r="AD15" s="12" t="str">
        <f t="shared" si="12"/>
        <v>Yes</v>
      </c>
      <c r="AE15" s="12" t="str">
        <f t="shared" ref="AE15" si="13">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63</v>
      </c>
      <c r="D16" s="6" t="s">
        <v>63</v>
      </c>
      <c r="E16" s="6"/>
      <c r="F16" s="6" t="s">
        <v>63</v>
      </c>
      <c r="G16" s="6"/>
      <c r="H16" s="6"/>
      <c r="I16" s="6" t="s">
        <v>63</v>
      </c>
      <c r="J16" s="6" t="s">
        <v>63</v>
      </c>
      <c r="K16" s="6" t="s">
        <v>63</v>
      </c>
      <c r="L16" s="6"/>
      <c r="M16" s="6" t="s">
        <v>63</v>
      </c>
      <c r="N16" s="6"/>
      <c r="O16" s="6" t="s">
        <v>63</v>
      </c>
      <c r="P16" s="6" t="s">
        <v>63</v>
      </c>
      <c r="Q16" s="6" t="s">
        <v>63</v>
      </c>
      <c r="R16" s="6" t="s">
        <v>63</v>
      </c>
      <c r="S16" s="6" t="s">
        <v>63</v>
      </c>
      <c r="T16" s="6" t="s">
        <v>63</v>
      </c>
      <c r="U16" s="6"/>
      <c r="V16" s="6" t="s">
        <v>63</v>
      </c>
      <c r="W16" s="6" t="s">
        <v>63</v>
      </c>
      <c r="X16" s="6"/>
      <c r="Y16" s="6" t="s">
        <v>63</v>
      </c>
      <c r="Z16" s="6" t="s">
        <v>63</v>
      </c>
      <c r="AA16" s="6" t="s">
        <v>63</v>
      </c>
      <c r="AB16" s="6" t="s">
        <v>63</v>
      </c>
      <c r="AC16" s="6" t="s">
        <v>63</v>
      </c>
      <c r="AD16" s="6"/>
      <c r="AE16" s="6" t="s">
        <v>63</v>
      </c>
    </row>
    <row r="17" spans="1:31" x14ac:dyDescent="0.2">
      <c r="A17" s="5" t="s">
        <v>34</v>
      </c>
      <c r="B17" s="6" t="s">
        <v>63</v>
      </c>
      <c r="C17" s="6"/>
      <c r="D17" s="6"/>
      <c r="E17" s="6" t="s">
        <v>63</v>
      </c>
      <c r="F17" s="6"/>
      <c r="G17" s="6" t="s">
        <v>63</v>
      </c>
      <c r="H17" s="6" t="s">
        <v>63</v>
      </c>
      <c r="I17" s="6"/>
      <c r="J17" s="6"/>
      <c r="K17" s="6"/>
      <c r="L17" s="6" t="s">
        <v>63</v>
      </c>
      <c r="M17" s="6"/>
      <c r="N17" s="6" t="s">
        <v>63</v>
      </c>
      <c r="O17" s="6"/>
      <c r="P17" s="6"/>
      <c r="Q17" s="6"/>
      <c r="R17" s="6"/>
      <c r="S17" s="6"/>
      <c r="T17" s="6"/>
      <c r="U17" s="6" t="s">
        <v>63</v>
      </c>
      <c r="V17" s="6"/>
      <c r="W17" s="6"/>
      <c r="X17" s="6" t="s">
        <v>63</v>
      </c>
      <c r="Y17" s="6"/>
      <c r="Z17" s="6"/>
      <c r="AA17" s="6"/>
      <c r="AB17" s="6"/>
      <c r="AC17" s="6"/>
      <c r="AD17" s="6" t="s">
        <v>63</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36"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row>
    <row r="21" spans="1:31" x14ac:dyDescent="0.2">
      <c r="A21" s="5" t="s">
        <v>33</v>
      </c>
      <c r="B21" s="6"/>
      <c r="C21" s="6" t="s">
        <v>63</v>
      </c>
      <c r="D21" s="6" t="s">
        <v>63</v>
      </c>
      <c r="E21" s="6"/>
      <c r="F21" s="6" t="s">
        <v>63</v>
      </c>
      <c r="G21" s="6"/>
      <c r="H21" s="6"/>
      <c r="I21" s="6" t="s">
        <v>63</v>
      </c>
      <c r="J21" s="6" t="s">
        <v>63</v>
      </c>
      <c r="K21" s="6" t="s">
        <v>63</v>
      </c>
      <c r="L21" s="6"/>
      <c r="M21" s="6" t="s">
        <v>63</v>
      </c>
      <c r="N21" s="6"/>
      <c r="O21" s="6" t="s">
        <v>63</v>
      </c>
      <c r="P21" s="6" t="s">
        <v>63</v>
      </c>
      <c r="Q21" s="6" t="s">
        <v>63</v>
      </c>
      <c r="R21" s="6" t="s">
        <v>63</v>
      </c>
      <c r="S21" s="6" t="s">
        <v>63</v>
      </c>
      <c r="T21" s="6" t="s">
        <v>63</v>
      </c>
      <c r="U21" s="6"/>
      <c r="V21" s="6" t="s">
        <v>63</v>
      </c>
      <c r="W21" s="6" t="s">
        <v>63</v>
      </c>
      <c r="X21" s="6"/>
      <c r="Y21" s="6" t="s">
        <v>63</v>
      </c>
      <c r="Z21" s="6" t="s">
        <v>63</v>
      </c>
      <c r="AA21" s="6" t="s">
        <v>63</v>
      </c>
      <c r="AB21" s="6" t="s">
        <v>63</v>
      </c>
      <c r="AC21" s="6" t="s">
        <v>63</v>
      </c>
      <c r="AD21" s="6"/>
      <c r="AE21" s="6" t="s">
        <v>63</v>
      </c>
    </row>
    <row r="22" spans="1:31" x14ac:dyDescent="0.2">
      <c r="A22" s="5" t="s">
        <v>34</v>
      </c>
      <c r="B22" s="6" t="s">
        <v>63</v>
      </c>
      <c r="C22" s="6"/>
      <c r="D22" s="6"/>
      <c r="E22" s="6" t="s">
        <v>63</v>
      </c>
      <c r="F22" s="6"/>
      <c r="G22" s="6" t="s">
        <v>63</v>
      </c>
      <c r="H22" s="6" t="s">
        <v>63</v>
      </c>
      <c r="I22" s="6"/>
      <c r="J22" s="6"/>
      <c r="K22" s="6"/>
      <c r="L22" s="6" t="s">
        <v>63</v>
      </c>
      <c r="M22" s="6"/>
      <c r="N22" s="6" t="s">
        <v>63</v>
      </c>
      <c r="O22" s="6"/>
      <c r="P22" s="6"/>
      <c r="Q22" s="6"/>
      <c r="R22" s="6"/>
      <c r="S22" s="6"/>
      <c r="T22" s="6"/>
      <c r="U22" s="6" t="s">
        <v>63</v>
      </c>
      <c r="V22" s="6"/>
      <c r="W22" s="6"/>
      <c r="X22" s="6" t="s">
        <v>63</v>
      </c>
      <c r="Y22" s="6"/>
      <c r="Z22" s="6"/>
      <c r="AA22" s="6"/>
      <c r="AB22" s="6"/>
      <c r="AC22" s="6"/>
      <c r="AD22" s="6" t="s">
        <v>63</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ht="30" customHeight="1" x14ac:dyDescent="0.2">
      <c r="A25" s="9" t="s">
        <v>43</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row>
    <row r="26" spans="1:31" x14ac:dyDescent="0.2">
      <c r="A26" s="5" t="s">
        <v>33</v>
      </c>
      <c r="B26" s="6"/>
      <c r="C26" s="6" t="s">
        <v>63</v>
      </c>
      <c r="D26" s="6" t="s">
        <v>63</v>
      </c>
      <c r="E26" s="6"/>
      <c r="F26" s="6" t="s">
        <v>63</v>
      </c>
      <c r="G26" s="6"/>
      <c r="H26" s="6"/>
      <c r="I26" s="6" t="s">
        <v>63</v>
      </c>
      <c r="J26" s="6" t="s">
        <v>63</v>
      </c>
      <c r="K26" s="6" t="s">
        <v>63</v>
      </c>
      <c r="L26" s="6"/>
      <c r="M26" s="6" t="s">
        <v>63</v>
      </c>
      <c r="N26" s="6"/>
      <c r="O26" s="6" t="s">
        <v>63</v>
      </c>
      <c r="P26" s="6" t="s">
        <v>63</v>
      </c>
      <c r="Q26" s="6" t="s">
        <v>63</v>
      </c>
      <c r="R26" s="6" t="s">
        <v>63</v>
      </c>
      <c r="S26" s="6" t="s">
        <v>63</v>
      </c>
      <c r="T26" s="6" t="s">
        <v>63</v>
      </c>
      <c r="U26" s="6"/>
      <c r="V26" s="6" t="s">
        <v>63</v>
      </c>
      <c r="W26" s="6" t="s">
        <v>63</v>
      </c>
      <c r="X26" s="6"/>
      <c r="Y26" s="6" t="s">
        <v>63</v>
      </c>
      <c r="Z26" s="6" t="s">
        <v>63</v>
      </c>
      <c r="AA26" s="6" t="s">
        <v>63</v>
      </c>
      <c r="AB26" s="6" t="s">
        <v>63</v>
      </c>
      <c r="AC26" s="6" t="s">
        <v>63</v>
      </c>
      <c r="AD26" s="6"/>
      <c r="AE26" s="6" t="s">
        <v>63</v>
      </c>
    </row>
    <row r="27" spans="1:31" x14ac:dyDescent="0.2">
      <c r="A27" s="5" t="s">
        <v>34</v>
      </c>
      <c r="B27" s="6" t="s">
        <v>63</v>
      </c>
      <c r="C27" s="6"/>
      <c r="D27" s="6"/>
      <c r="E27" s="6" t="s">
        <v>63</v>
      </c>
      <c r="F27" s="6"/>
      <c r="G27" s="6" t="s">
        <v>63</v>
      </c>
      <c r="H27" s="6" t="s">
        <v>63</v>
      </c>
      <c r="I27" s="6"/>
      <c r="J27" s="6"/>
      <c r="K27" s="6"/>
      <c r="L27" s="6" t="s">
        <v>63</v>
      </c>
      <c r="M27" s="6"/>
      <c r="N27" s="6" t="s">
        <v>63</v>
      </c>
      <c r="O27" s="6"/>
      <c r="P27" s="6"/>
      <c r="Q27" s="6"/>
      <c r="R27" s="6"/>
      <c r="S27" s="6"/>
      <c r="T27" s="6"/>
      <c r="U27" s="6" t="s">
        <v>63</v>
      </c>
      <c r="V27" s="6"/>
      <c r="W27" s="6"/>
      <c r="X27" s="6" t="s">
        <v>63</v>
      </c>
      <c r="Y27" s="6"/>
      <c r="Z27" s="6"/>
      <c r="AA27" s="6"/>
      <c r="AB27" s="6"/>
      <c r="AC27" s="6"/>
      <c r="AD27" s="6" t="s">
        <v>63</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39" customHeight="1" x14ac:dyDescent="0.2">
      <c r="A30" s="4" t="s">
        <v>44</v>
      </c>
      <c r="B30" s="12" t="str">
        <f t="shared" ref="B30:AD30" si="14">IF(B31="X","IC",IF(B32="X","Yes",IF(B33="X","No",IF(B35="X","n/a","missing"))))</f>
        <v>Yes</v>
      </c>
      <c r="C30" s="12" t="str">
        <f t="shared" si="14"/>
        <v>IC</v>
      </c>
      <c r="D30" s="12" t="str">
        <f t="shared" si="14"/>
        <v>IC</v>
      </c>
      <c r="E30" s="12" t="str">
        <f t="shared" si="14"/>
        <v>Yes</v>
      </c>
      <c r="F30" s="12" t="str">
        <f t="shared" si="14"/>
        <v>IC</v>
      </c>
      <c r="G30" s="12" t="str">
        <f t="shared" si="14"/>
        <v>Yes</v>
      </c>
      <c r="H30" s="12" t="str">
        <f t="shared" si="14"/>
        <v>Yes</v>
      </c>
      <c r="I30" s="12" t="str">
        <f t="shared" si="14"/>
        <v>IC</v>
      </c>
      <c r="J30" s="12" t="str">
        <f t="shared" si="14"/>
        <v>IC</v>
      </c>
      <c r="K30" s="12" t="str">
        <f t="shared" si="14"/>
        <v>IC</v>
      </c>
      <c r="L30" s="12" t="str">
        <f t="shared" si="14"/>
        <v>Yes</v>
      </c>
      <c r="M30" s="12" t="str">
        <f t="shared" si="14"/>
        <v>IC</v>
      </c>
      <c r="N30" s="12" t="str">
        <f t="shared" si="14"/>
        <v>Yes</v>
      </c>
      <c r="O30" s="12" t="str">
        <f t="shared" si="14"/>
        <v>IC</v>
      </c>
      <c r="P30" s="12" t="str">
        <f t="shared" si="14"/>
        <v>IC</v>
      </c>
      <c r="Q30" s="12" t="str">
        <f t="shared" si="14"/>
        <v>IC</v>
      </c>
      <c r="R30" s="12" t="str">
        <f t="shared" si="14"/>
        <v>IC</v>
      </c>
      <c r="S30" s="12" t="str">
        <f t="shared" si="14"/>
        <v>IC</v>
      </c>
      <c r="T30" s="12" t="str">
        <f t="shared" si="14"/>
        <v>IC</v>
      </c>
      <c r="U30" s="12" t="str">
        <f t="shared" si="14"/>
        <v>Yes</v>
      </c>
      <c r="V30" s="12" t="str">
        <f t="shared" si="14"/>
        <v>IC</v>
      </c>
      <c r="W30" s="12" t="str">
        <f t="shared" si="14"/>
        <v>IC</v>
      </c>
      <c r="X30" s="12" t="str">
        <f t="shared" si="14"/>
        <v>Yes</v>
      </c>
      <c r="Y30" s="12" t="str">
        <f t="shared" si="14"/>
        <v>IC</v>
      </c>
      <c r="Z30" s="12" t="str">
        <f t="shared" si="14"/>
        <v>IC</v>
      </c>
      <c r="AA30" s="12" t="str">
        <f t="shared" si="14"/>
        <v>IC</v>
      </c>
      <c r="AB30" s="12" t="str">
        <f t="shared" si="14"/>
        <v>IC</v>
      </c>
      <c r="AC30" s="12" t="str">
        <f t="shared" si="14"/>
        <v>IC</v>
      </c>
      <c r="AD30" s="12" t="str">
        <f t="shared" si="14"/>
        <v>Yes</v>
      </c>
      <c r="AE30" s="12" t="str">
        <f t="shared" ref="AE30" si="15">IF(AE31="X","IC",IF(AE32="X","Yes",IF(AE33="X","No",IF(AE35="X","n/a","missing"))))</f>
        <v>IC</v>
      </c>
    </row>
    <row r="31" spans="1:31" x14ac:dyDescent="0.2">
      <c r="A31" s="5" t="s">
        <v>33</v>
      </c>
      <c r="B31" s="6"/>
      <c r="C31" s="6" t="s">
        <v>63</v>
      </c>
      <c r="D31" s="6" t="s">
        <v>63</v>
      </c>
      <c r="E31" s="6"/>
      <c r="F31" s="6" t="s">
        <v>63</v>
      </c>
      <c r="G31" s="6"/>
      <c r="H31" s="6"/>
      <c r="I31" s="6" t="s">
        <v>63</v>
      </c>
      <c r="J31" s="6" t="s">
        <v>63</v>
      </c>
      <c r="K31" s="6" t="s">
        <v>63</v>
      </c>
      <c r="L31" s="6"/>
      <c r="M31" s="6" t="s">
        <v>63</v>
      </c>
      <c r="N31" s="6"/>
      <c r="O31" s="6" t="s">
        <v>63</v>
      </c>
      <c r="P31" s="6" t="s">
        <v>63</v>
      </c>
      <c r="Q31" s="6" t="s">
        <v>63</v>
      </c>
      <c r="R31" s="6" t="s">
        <v>63</v>
      </c>
      <c r="S31" s="6" t="s">
        <v>63</v>
      </c>
      <c r="T31" s="6" t="s">
        <v>63</v>
      </c>
      <c r="U31" s="6"/>
      <c r="V31" s="6" t="s">
        <v>63</v>
      </c>
      <c r="W31" s="6" t="s">
        <v>63</v>
      </c>
      <c r="X31" s="6"/>
      <c r="Y31" s="6" t="s">
        <v>63</v>
      </c>
      <c r="Z31" s="6" t="s">
        <v>63</v>
      </c>
      <c r="AA31" s="6" t="s">
        <v>63</v>
      </c>
      <c r="AB31" s="6" t="s">
        <v>63</v>
      </c>
      <c r="AC31" s="6" t="s">
        <v>63</v>
      </c>
      <c r="AD31" s="6"/>
      <c r="AE31" s="6" t="s">
        <v>63</v>
      </c>
    </row>
    <row r="32" spans="1:31" x14ac:dyDescent="0.2">
      <c r="A32" s="5" t="s">
        <v>34</v>
      </c>
      <c r="B32" s="6" t="s">
        <v>63</v>
      </c>
      <c r="C32" s="6"/>
      <c r="D32" s="6"/>
      <c r="E32" s="6" t="s">
        <v>63</v>
      </c>
      <c r="F32" s="6"/>
      <c r="G32" s="6" t="s">
        <v>63</v>
      </c>
      <c r="H32" s="6" t="s">
        <v>63</v>
      </c>
      <c r="I32" s="6"/>
      <c r="J32" s="6"/>
      <c r="K32" s="6"/>
      <c r="L32" s="6" t="s">
        <v>63</v>
      </c>
      <c r="M32" s="6"/>
      <c r="N32" s="6" t="s">
        <v>63</v>
      </c>
      <c r="O32" s="6"/>
      <c r="P32" s="6"/>
      <c r="Q32" s="6"/>
      <c r="R32" s="6"/>
      <c r="S32" s="6"/>
      <c r="T32" s="6"/>
      <c r="U32" s="6" t="s">
        <v>63</v>
      </c>
      <c r="V32" s="6"/>
      <c r="W32" s="6"/>
      <c r="X32" s="6" t="s">
        <v>63</v>
      </c>
      <c r="Y32" s="6"/>
      <c r="Z32" s="6"/>
      <c r="AA32" s="6"/>
      <c r="AB32" s="6"/>
      <c r="AC32" s="6"/>
      <c r="AD32" s="6" t="s">
        <v>63</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42" customHeight="1" x14ac:dyDescent="0.2">
      <c r="A35" s="9" t="s">
        <v>45</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c r="C36" s="6" t="s">
        <v>63</v>
      </c>
      <c r="D36" s="6" t="s">
        <v>63</v>
      </c>
      <c r="E36" s="6"/>
      <c r="F36" s="6" t="s">
        <v>63</v>
      </c>
      <c r="G36" s="6"/>
      <c r="H36" s="6"/>
      <c r="I36" s="6" t="s">
        <v>63</v>
      </c>
      <c r="J36" s="6" t="s">
        <v>63</v>
      </c>
      <c r="K36" s="6" t="s">
        <v>63</v>
      </c>
      <c r="L36" s="6"/>
      <c r="M36" s="6" t="s">
        <v>63</v>
      </c>
      <c r="N36" s="6"/>
      <c r="O36" s="6" t="s">
        <v>63</v>
      </c>
      <c r="P36" s="6" t="s">
        <v>63</v>
      </c>
      <c r="Q36" s="6" t="s">
        <v>63</v>
      </c>
      <c r="R36" s="6" t="s">
        <v>63</v>
      </c>
      <c r="S36" s="6" t="s">
        <v>63</v>
      </c>
      <c r="T36" s="6" t="s">
        <v>63</v>
      </c>
      <c r="U36" s="6"/>
      <c r="V36" s="6" t="s">
        <v>63</v>
      </c>
      <c r="W36" s="6" t="s">
        <v>63</v>
      </c>
      <c r="X36" s="6"/>
      <c r="Y36" s="6" t="s">
        <v>63</v>
      </c>
      <c r="Z36" s="6" t="s">
        <v>63</v>
      </c>
      <c r="AA36" s="6" t="s">
        <v>63</v>
      </c>
      <c r="AB36" s="6" t="s">
        <v>63</v>
      </c>
      <c r="AC36" s="6" t="s">
        <v>63</v>
      </c>
      <c r="AD36" s="6"/>
      <c r="AE36" s="6" t="s">
        <v>63</v>
      </c>
    </row>
    <row r="37" spans="1:31" x14ac:dyDescent="0.2">
      <c r="A37" s="5" t="s">
        <v>34</v>
      </c>
      <c r="B37" s="6" t="s">
        <v>63</v>
      </c>
      <c r="C37" s="6"/>
      <c r="D37" s="6"/>
      <c r="E37" s="6" t="s">
        <v>63</v>
      </c>
      <c r="F37" s="6"/>
      <c r="G37" s="6" t="s">
        <v>63</v>
      </c>
      <c r="H37" s="6" t="s">
        <v>63</v>
      </c>
      <c r="I37" s="6"/>
      <c r="J37" s="6"/>
      <c r="K37" s="6"/>
      <c r="L37" s="6" t="s">
        <v>63</v>
      </c>
      <c r="M37" s="6"/>
      <c r="N37" s="6" t="s">
        <v>63</v>
      </c>
      <c r="O37" s="6"/>
      <c r="P37" s="6"/>
      <c r="Q37" s="6"/>
      <c r="R37" s="6"/>
      <c r="S37" s="6"/>
      <c r="T37" s="6"/>
      <c r="U37" s="6" t="s">
        <v>63</v>
      </c>
      <c r="V37" s="6"/>
      <c r="W37" s="6"/>
      <c r="X37" s="6" t="s">
        <v>63</v>
      </c>
      <c r="Y37" s="6"/>
      <c r="Z37" s="6"/>
      <c r="AA37" s="6"/>
      <c r="AB37" s="6"/>
      <c r="AC37" s="6"/>
      <c r="AD37" s="6" t="s">
        <v>63</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36.75" customHeight="1" x14ac:dyDescent="0.2">
      <c r="A40" s="4" t="s">
        <v>46</v>
      </c>
      <c r="B40" s="12" t="str">
        <f>IF(B41="X","IC",IF(B42="X","Yes",IF(B43="X","No",IF(#REF!="X","n/a","missing"))))</f>
        <v>Yes</v>
      </c>
      <c r="C40" s="12" t="str">
        <f>IF(C41="X","IC",IF(C42="X","Yes",IF(C43="X","No",IF(#REF!="X","n/a","missing"))))</f>
        <v>IC</v>
      </c>
      <c r="D40" s="12" t="str">
        <f>IF(D41="X","IC",IF(D42="X","Yes",IF(D43="X","No",IF(#REF!="X","n/a","missing"))))</f>
        <v>IC</v>
      </c>
      <c r="E40" s="12" t="str">
        <f>IF(E41="X","IC",IF(E42="X","Yes",IF(E43="X","No",IF(#REF!="X","n/a","missing"))))</f>
        <v>Yes</v>
      </c>
      <c r="F40" s="12" t="str">
        <f>IF(F41="X","IC",IF(F42="X","Yes",IF(F43="X","No",IF(#REF!="X","n/a","missing"))))</f>
        <v>IC</v>
      </c>
      <c r="G40" s="12" t="str">
        <f>IF(G41="X","IC",IF(G42="X","Yes",IF(G43="X","No",IF(#REF!="X","n/a","missing"))))</f>
        <v>Yes</v>
      </c>
      <c r="H40" s="12" t="str">
        <f>IF(H41="X","IC",IF(H42="X","Yes",IF(H43="X","No",IF(#REF!="X","n/a","missing"))))</f>
        <v>Yes</v>
      </c>
      <c r="I40" s="12" t="str">
        <f>IF(I41="X","IC",IF(I42="X","Yes",IF(I43="X","No",IF(#REF!="X","n/a","missing"))))</f>
        <v>IC</v>
      </c>
      <c r="J40" s="12" t="str">
        <f>IF(J41="X","IC",IF(J42="X","Yes",IF(J43="X","No",IF(#REF!="X","n/a","missing"))))</f>
        <v>IC</v>
      </c>
      <c r="K40" s="12" t="str">
        <f>IF(K41="X","IC",IF(K42="X","Yes",IF(K43="X","No",IF(#REF!="X","n/a","missing"))))</f>
        <v>IC</v>
      </c>
      <c r="L40" s="12" t="str">
        <f>IF(L41="X","IC",IF(L42="X","Yes",IF(L43="X","No",IF(#REF!="X","n/a","missing"))))</f>
        <v>Yes</v>
      </c>
      <c r="M40" s="12" t="str">
        <f>IF(M41="X","IC",IF(M42="X","Yes",IF(M43="X","No",IF(#REF!="X","n/a","missing"))))</f>
        <v>IC</v>
      </c>
      <c r="N40" s="12" t="str">
        <f>IF(N41="X","IC",IF(N42="X","Yes",IF(N43="X","No",IF(#REF!="X","n/a","missing"))))</f>
        <v>Yes</v>
      </c>
      <c r="O40" s="12" t="str">
        <f>IF(O41="X","IC",IF(O42="X","Yes",IF(O43="X","No",IF(#REF!="X","n/a","missing"))))</f>
        <v>IC</v>
      </c>
      <c r="P40" s="12" t="str">
        <f>IF(P41="X","IC",IF(P42="X","Yes",IF(P43="X","No",IF(#REF!="X","n/a","missing"))))</f>
        <v>IC</v>
      </c>
      <c r="Q40" s="12" t="str">
        <f>IF(Q41="X","IC",IF(Q42="X","Yes",IF(Q43="X","No",IF(#REF!="X","n/a","missing"))))</f>
        <v>IC</v>
      </c>
      <c r="R40" s="12" t="str">
        <f>IF(R41="X","IC",IF(R42="X","Yes",IF(R43="X","No",IF(#REF!="X","n/a","missing"))))</f>
        <v>IC</v>
      </c>
      <c r="S40" s="12" t="str">
        <f>IF(S41="X","IC",IF(S42="X","Yes",IF(S43="X","No",IF(#REF!="X","n/a","missing"))))</f>
        <v>IC</v>
      </c>
      <c r="T40" s="12" t="str">
        <f>IF(T41="X","IC",IF(T42="X","Yes",IF(T43="X","No",IF(#REF!="X","n/a","missing"))))</f>
        <v>IC</v>
      </c>
      <c r="U40" s="12" t="str">
        <f>IF(U41="X","IC",IF(U42="X","Yes",IF(U43="X","No",IF(#REF!="X","n/a","missing"))))</f>
        <v>Yes</v>
      </c>
      <c r="V40" s="12" t="str">
        <f>IF(V41="X","IC",IF(V42="X","Yes",IF(V43="X","No",IF(#REF!="X","n/a","missing"))))</f>
        <v>IC</v>
      </c>
      <c r="W40" s="12" t="str">
        <f>IF(W41="X","IC",IF(W42="X","Yes",IF(W43="X","No",IF(#REF!="X","n/a","missing"))))</f>
        <v>IC</v>
      </c>
      <c r="X40" s="12" t="str">
        <f>IF(X41="X","IC",IF(X42="X","Yes",IF(X43="X","No",IF(#REF!="X","n/a","missing"))))</f>
        <v>Yes</v>
      </c>
      <c r="Y40" s="12" t="str">
        <f>IF(Y41="X","IC",IF(Y42="X","Yes",IF(Y43="X","No",IF(#REF!="X","n/a","missing"))))</f>
        <v>IC</v>
      </c>
      <c r="Z40" s="12" t="str">
        <f>IF(Z41="X","IC",IF(Z42="X","Yes",IF(Z43="X","No",IF(#REF!="X","n/a","missing"))))</f>
        <v>IC</v>
      </c>
      <c r="AA40" s="12" t="str">
        <f>IF(AA41="X","IC",IF(AA42="X","Yes",IF(AA43="X","No",IF(#REF!="X","n/a","missing"))))</f>
        <v>IC</v>
      </c>
      <c r="AB40" s="12" t="str">
        <f>IF(AB41="X","IC",IF(AB42="X","Yes",IF(AB43="X","No",IF(#REF!="X","n/a","missing"))))</f>
        <v>IC</v>
      </c>
      <c r="AC40" s="12" t="str">
        <f>IF(AC41="X","IC",IF(AC42="X","Yes",IF(AC43="X","No",IF(#REF!="X","n/a","missing"))))</f>
        <v>IC</v>
      </c>
      <c r="AD40" s="12" t="str">
        <f>IF(AD41="X","IC",IF(AD42="X","Yes",IF(AD43="X","No",IF(#REF!="X","n/a","missing"))))</f>
        <v>Yes</v>
      </c>
      <c r="AE40" s="12" t="str">
        <f>IF(AE41="X","IC",IF(AE42="X","Yes",IF(AE43="X","No",IF(#REF!="X","n/a","missing"))))</f>
        <v>IC</v>
      </c>
    </row>
    <row r="41" spans="1:31" x14ac:dyDescent="0.2">
      <c r="A41" s="5" t="s">
        <v>33</v>
      </c>
      <c r="B41" s="6"/>
      <c r="C41" s="6" t="s">
        <v>63</v>
      </c>
      <c r="D41" s="6" t="s">
        <v>63</v>
      </c>
      <c r="E41" s="6"/>
      <c r="F41" s="6" t="s">
        <v>63</v>
      </c>
      <c r="G41" s="6"/>
      <c r="H41" s="6"/>
      <c r="I41" s="6" t="s">
        <v>63</v>
      </c>
      <c r="J41" s="6" t="s">
        <v>63</v>
      </c>
      <c r="K41" s="6" t="s">
        <v>63</v>
      </c>
      <c r="L41" s="6"/>
      <c r="M41" s="6" t="s">
        <v>63</v>
      </c>
      <c r="N41" s="6"/>
      <c r="O41" s="6" t="s">
        <v>63</v>
      </c>
      <c r="P41" s="6" t="s">
        <v>63</v>
      </c>
      <c r="Q41" s="6" t="s">
        <v>63</v>
      </c>
      <c r="R41" s="6" t="s">
        <v>63</v>
      </c>
      <c r="S41" s="6" t="s">
        <v>63</v>
      </c>
      <c r="T41" s="6" t="s">
        <v>63</v>
      </c>
      <c r="U41" s="6"/>
      <c r="V41" s="6" t="s">
        <v>63</v>
      </c>
      <c r="W41" s="6" t="s">
        <v>63</v>
      </c>
      <c r="X41" s="6"/>
      <c r="Y41" s="6" t="s">
        <v>63</v>
      </c>
      <c r="Z41" s="6" t="s">
        <v>63</v>
      </c>
      <c r="AA41" s="6" t="s">
        <v>63</v>
      </c>
      <c r="AB41" s="6" t="s">
        <v>63</v>
      </c>
      <c r="AC41" s="6" t="s">
        <v>63</v>
      </c>
      <c r="AD41" s="6"/>
      <c r="AE41" s="6" t="s">
        <v>63</v>
      </c>
    </row>
    <row r="42" spans="1:31" x14ac:dyDescent="0.2">
      <c r="A42" s="5" t="s">
        <v>34</v>
      </c>
      <c r="B42" s="6" t="s">
        <v>63</v>
      </c>
      <c r="C42" s="6"/>
      <c r="D42" s="6"/>
      <c r="E42" s="6" t="s">
        <v>63</v>
      </c>
      <c r="F42" s="6"/>
      <c r="G42" s="6" t="s">
        <v>63</v>
      </c>
      <c r="H42" s="6" t="s">
        <v>63</v>
      </c>
      <c r="I42" s="6"/>
      <c r="J42" s="6"/>
      <c r="K42" s="6"/>
      <c r="L42" s="6" t="s">
        <v>63</v>
      </c>
      <c r="M42" s="6"/>
      <c r="N42" s="6" t="s">
        <v>63</v>
      </c>
      <c r="O42" s="6"/>
      <c r="P42" s="6"/>
      <c r="Q42" s="6"/>
      <c r="R42" s="6"/>
      <c r="S42" s="6"/>
      <c r="T42" s="6"/>
      <c r="U42" s="6" t="s">
        <v>63</v>
      </c>
      <c r="V42" s="6"/>
      <c r="W42" s="6"/>
      <c r="X42" s="6" t="s">
        <v>63</v>
      </c>
      <c r="Y42" s="6"/>
      <c r="Z42" s="6"/>
      <c r="AA42" s="6"/>
      <c r="AB42" s="6"/>
      <c r="AC42" s="6"/>
      <c r="AD42" s="6" t="s">
        <v>63</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sheetData>
  <autoFilter ref="A2:AE44"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01FA-BB86-408F-A49D-655850513A7C}">
  <sheetPr>
    <pageSetUpPr fitToPage="1"/>
  </sheetPr>
  <dimension ref="A1:AY43"/>
  <sheetViews>
    <sheetView zoomScale="80" zoomScaleNormal="80" workbookViewId="0">
      <selection activeCell="D25" sqref="D2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85</v>
      </c>
      <c r="C2" s="51"/>
      <c r="D2" s="51"/>
      <c r="E2" s="52"/>
      <c r="F2" s="13"/>
    </row>
    <row r="3" spans="1:51" ht="13.5" thickBot="1" x14ac:dyDescent="0.3">
      <c r="A3" s="29" t="s">
        <v>59</v>
      </c>
      <c r="B3" s="53" t="s">
        <v>84</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24"/>
    </row>
    <row r="7" spans="1:51" s="23" customFormat="1" ht="54.75" customHeight="1" x14ac:dyDescent="0.25">
      <c r="A7" s="21" t="s">
        <v>41</v>
      </c>
      <c r="B7" s="20" t="s">
        <v>33</v>
      </c>
      <c r="C7" s="24"/>
      <c r="D7" s="24"/>
      <c r="E7" s="24"/>
    </row>
    <row r="8" spans="1:51" s="23" customFormat="1" ht="59.25" customHeight="1" x14ac:dyDescent="0.2">
      <c r="A8" s="21" t="s">
        <v>42</v>
      </c>
      <c r="B8" s="20" t="s">
        <v>33</v>
      </c>
      <c r="C8" s="18"/>
      <c r="D8" s="18"/>
      <c r="E8" s="22"/>
    </row>
    <row r="9" spans="1:51" s="23" customFormat="1" ht="59.25" customHeight="1" x14ac:dyDescent="0.2">
      <c r="A9" s="21" t="s">
        <v>43</v>
      </c>
      <c r="B9" s="20" t="s">
        <v>33</v>
      </c>
      <c r="C9" s="18"/>
      <c r="D9" s="18"/>
      <c r="E9" s="22"/>
      <c r="F9" s="16"/>
      <c r="G9" s="16"/>
      <c r="H9" s="16"/>
      <c r="I9" s="16"/>
      <c r="J9" s="16"/>
    </row>
    <row r="10" spans="1:51" s="23" customFormat="1" ht="40.5" customHeight="1" x14ac:dyDescent="0.2">
      <c r="A10" s="21" t="s">
        <v>44</v>
      </c>
      <c r="B10" s="20" t="s">
        <v>33</v>
      </c>
      <c r="C10" s="18"/>
      <c r="D10" s="18"/>
      <c r="E10" s="22"/>
      <c r="F10" s="16"/>
      <c r="G10" s="16"/>
      <c r="H10" s="16"/>
      <c r="I10" s="16"/>
      <c r="J10" s="16"/>
    </row>
    <row r="11" spans="1:51" ht="30.75" customHeight="1" x14ac:dyDescent="0.2">
      <c r="A11" s="21" t="s">
        <v>45</v>
      </c>
      <c r="B11" s="20" t="s">
        <v>33</v>
      </c>
      <c r="C11" s="18"/>
      <c r="D11" s="18"/>
      <c r="E11" s="22"/>
      <c r="F11" s="16"/>
    </row>
    <row r="12" spans="1:51" ht="39" customHeight="1" x14ac:dyDescent="0.2">
      <c r="A12" s="21" t="s">
        <v>46</v>
      </c>
      <c r="B12" s="20" t="s">
        <v>33</v>
      </c>
      <c r="C12" s="18"/>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3CCB72A-923C-4DDF-A643-B764F0B73462}">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71DD-D230-4230-92CE-208BE2EE34A1}">
  <sheetPr>
    <pageSetUpPr fitToPage="1"/>
  </sheetPr>
  <dimension ref="A1:AY43"/>
  <sheetViews>
    <sheetView zoomScale="80" zoomScaleNormal="80" workbookViewId="0">
      <selection activeCell="D23" sqref="D2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1" t="s">
        <v>62</v>
      </c>
      <c r="B1" s="42"/>
      <c r="C1" s="42"/>
      <c r="D1" s="42"/>
      <c r="E1" s="43"/>
      <c r="F1" s="13"/>
    </row>
    <row r="2" spans="1:51" ht="13.5" thickBot="1" x14ac:dyDescent="0.25">
      <c r="A2" s="29" t="s">
        <v>61</v>
      </c>
      <c r="B2" s="50"/>
      <c r="C2" s="51"/>
      <c r="D2" s="51"/>
      <c r="E2" s="52"/>
      <c r="F2" s="13"/>
    </row>
    <row r="3" spans="1:51" ht="13.5" thickBot="1" x14ac:dyDescent="0.3">
      <c r="A3" s="29" t="s">
        <v>59</v>
      </c>
      <c r="B3" s="53"/>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30" t="s">
        <v>87</v>
      </c>
      <c r="D5" s="30" t="s">
        <v>86</v>
      </c>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30" t="s">
        <v>87</v>
      </c>
      <c r="D6" s="30" t="s">
        <v>86</v>
      </c>
      <c r="E6" s="24"/>
    </row>
    <row r="7" spans="1:51" s="23" customFormat="1" ht="54.75" customHeight="1" x14ac:dyDescent="0.25">
      <c r="A7" s="21" t="s">
        <v>41</v>
      </c>
      <c r="B7" s="20" t="s">
        <v>33</v>
      </c>
      <c r="C7" s="30" t="s">
        <v>87</v>
      </c>
      <c r="D7" s="30" t="s">
        <v>86</v>
      </c>
      <c r="E7" s="24"/>
    </row>
    <row r="8" spans="1:51" s="23" customFormat="1" ht="59.25" customHeight="1" x14ac:dyDescent="0.2">
      <c r="A8" s="21" t="s">
        <v>42</v>
      </c>
      <c r="B8" s="20" t="s">
        <v>33</v>
      </c>
      <c r="C8" s="30" t="s">
        <v>87</v>
      </c>
      <c r="D8" s="30" t="s">
        <v>86</v>
      </c>
      <c r="E8" s="22"/>
    </row>
    <row r="9" spans="1:51" s="23" customFormat="1" ht="59.25" customHeight="1" x14ac:dyDescent="0.2">
      <c r="A9" s="21" t="s">
        <v>43</v>
      </c>
      <c r="B9" s="20" t="s">
        <v>33</v>
      </c>
      <c r="C9" s="30" t="s">
        <v>87</v>
      </c>
      <c r="D9" s="30" t="s">
        <v>86</v>
      </c>
      <c r="E9" s="22"/>
      <c r="F9" s="16"/>
      <c r="G9" s="16"/>
      <c r="H9" s="16"/>
      <c r="I9" s="16"/>
      <c r="J9" s="16"/>
    </row>
    <row r="10" spans="1:51" s="23" customFormat="1" ht="40.5" customHeight="1" x14ac:dyDescent="0.2">
      <c r="A10" s="21" t="s">
        <v>44</v>
      </c>
      <c r="B10" s="20" t="s">
        <v>33</v>
      </c>
      <c r="C10" s="30" t="s">
        <v>87</v>
      </c>
      <c r="D10" s="30" t="s">
        <v>86</v>
      </c>
      <c r="E10" s="22"/>
      <c r="F10" s="16"/>
      <c r="G10" s="16"/>
      <c r="H10" s="16"/>
      <c r="I10" s="16"/>
      <c r="J10" s="16"/>
    </row>
    <row r="11" spans="1:51" ht="30.75" customHeight="1" x14ac:dyDescent="0.2">
      <c r="A11" s="21" t="s">
        <v>45</v>
      </c>
      <c r="B11" s="20" t="s">
        <v>33</v>
      </c>
      <c r="C11" s="30" t="s">
        <v>87</v>
      </c>
      <c r="D11" s="30" t="s">
        <v>86</v>
      </c>
      <c r="E11" s="22"/>
      <c r="F11" s="16"/>
    </row>
    <row r="12" spans="1:51" ht="39" customHeight="1" x14ac:dyDescent="0.2">
      <c r="A12" s="21" t="s">
        <v>46</v>
      </c>
      <c r="B12" s="20" t="s">
        <v>33</v>
      </c>
      <c r="C12" s="30" t="s">
        <v>87</v>
      </c>
      <c r="D12" s="30" t="s">
        <v>86</v>
      </c>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471AEC14-161A-4FF9-9B5E-EB26A05BD63C}">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F43D-6716-495C-AF60-3180AE0C61D0}">
  <sheetPr>
    <pageSetUpPr fitToPage="1"/>
  </sheetPr>
  <dimension ref="A1:AY43"/>
  <sheetViews>
    <sheetView zoomScale="80" zoomScaleNormal="80" workbookViewId="0">
      <selection activeCell="B7" sqref="B7"/>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90</v>
      </c>
      <c r="C2" s="51"/>
      <c r="D2" s="51"/>
      <c r="E2" s="52"/>
      <c r="F2" s="13"/>
    </row>
    <row r="3" spans="1:51" ht="13.5" thickBot="1" x14ac:dyDescent="0.3">
      <c r="A3" s="29" t="s">
        <v>59</v>
      </c>
      <c r="B3" s="53" t="s">
        <v>89</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34</v>
      </c>
      <c r="C5" s="30" t="s">
        <v>88</v>
      </c>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34</v>
      </c>
      <c r="C6" s="30" t="s">
        <v>88</v>
      </c>
      <c r="D6" s="24"/>
      <c r="E6" s="24"/>
    </row>
    <row r="7" spans="1:51" s="23" customFormat="1" ht="54.75" customHeight="1" x14ac:dyDescent="0.25">
      <c r="A7" s="21" t="s">
        <v>41</v>
      </c>
      <c r="B7" s="20" t="s">
        <v>34</v>
      </c>
      <c r="C7" s="30" t="s">
        <v>88</v>
      </c>
      <c r="D7" s="24"/>
      <c r="E7" s="24"/>
    </row>
    <row r="8" spans="1:51" s="23" customFormat="1" ht="59.25" customHeight="1" x14ac:dyDescent="0.2">
      <c r="A8" s="21" t="s">
        <v>42</v>
      </c>
      <c r="B8" s="20" t="s">
        <v>34</v>
      </c>
      <c r="C8" s="30" t="s">
        <v>88</v>
      </c>
      <c r="D8" s="18"/>
      <c r="E8" s="22"/>
    </row>
    <row r="9" spans="1:51" s="23" customFormat="1" ht="59.25" customHeight="1" x14ac:dyDescent="0.2">
      <c r="A9" s="21" t="s">
        <v>43</v>
      </c>
      <c r="B9" s="20" t="s">
        <v>34</v>
      </c>
      <c r="C9" s="30" t="s">
        <v>88</v>
      </c>
      <c r="D9" s="18"/>
      <c r="E9" s="22"/>
      <c r="F9" s="16"/>
      <c r="G9" s="16"/>
      <c r="H9" s="16"/>
      <c r="I9" s="16"/>
      <c r="J9" s="16"/>
    </row>
    <row r="10" spans="1:51" s="23" customFormat="1" ht="40.5" customHeight="1" x14ac:dyDescent="0.2">
      <c r="A10" s="21" t="s">
        <v>44</v>
      </c>
      <c r="B10" s="20" t="s">
        <v>34</v>
      </c>
      <c r="C10" s="30" t="s">
        <v>88</v>
      </c>
      <c r="D10" s="18"/>
      <c r="E10" s="22"/>
      <c r="F10" s="16"/>
      <c r="G10" s="16"/>
      <c r="H10" s="16"/>
      <c r="I10" s="16"/>
      <c r="J10" s="16"/>
    </row>
    <row r="11" spans="1:51" ht="30.75" customHeight="1" x14ac:dyDescent="0.2">
      <c r="A11" s="21" t="s">
        <v>45</v>
      </c>
      <c r="B11" s="20" t="s">
        <v>34</v>
      </c>
      <c r="C11" s="30" t="s">
        <v>88</v>
      </c>
      <c r="D11" s="18"/>
      <c r="E11" s="22"/>
      <c r="F11" s="16"/>
    </row>
    <row r="12" spans="1:51" ht="39" customHeight="1" x14ac:dyDescent="0.2">
      <c r="A12" s="21" t="s">
        <v>46</v>
      </c>
      <c r="B12" s="20" t="s">
        <v>34</v>
      </c>
      <c r="C12" s="30" t="s">
        <v>88</v>
      </c>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796F4E6D-C74E-4A06-9E32-A6D5CD8B88E1}">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2E24-D9C0-4346-990B-BA5D762E3623}">
  <sheetPr>
    <pageSetUpPr fitToPage="1"/>
  </sheetPr>
  <dimension ref="A1:AY43"/>
  <sheetViews>
    <sheetView zoomScale="80" zoomScaleNormal="80" workbookViewId="0">
      <selection activeCell="F10" sqref="F10"/>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1" t="s">
        <v>62</v>
      </c>
      <c r="B1" s="42"/>
      <c r="C1" s="42"/>
      <c r="D1" s="42"/>
      <c r="E1" s="43"/>
      <c r="F1" s="13"/>
    </row>
    <row r="2" spans="1:51" ht="13.5" thickBot="1" x14ac:dyDescent="0.25">
      <c r="A2" s="29" t="s">
        <v>61</v>
      </c>
      <c r="B2" s="50" t="s">
        <v>93</v>
      </c>
      <c r="C2" s="51"/>
      <c r="D2" s="51"/>
      <c r="E2" s="52"/>
      <c r="F2" s="13"/>
    </row>
    <row r="3" spans="1:51" ht="13.5" thickBot="1" x14ac:dyDescent="0.3">
      <c r="A3" s="29" t="s">
        <v>59</v>
      </c>
      <c r="B3" s="53" t="s">
        <v>92</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34" t="s">
        <v>91</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34" t="s">
        <v>91</v>
      </c>
    </row>
    <row r="7" spans="1:51" s="23" customFormat="1" ht="54.75" customHeight="1" x14ac:dyDescent="0.25">
      <c r="A7" s="21" t="s">
        <v>41</v>
      </c>
      <c r="B7" s="20" t="s">
        <v>33</v>
      </c>
      <c r="C7" s="24"/>
      <c r="D7" s="24"/>
      <c r="E7" s="34" t="s">
        <v>91</v>
      </c>
    </row>
    <row r="8" spans="1:51" s="23" customFormat="1" ht="59.25" customHeight="1" x14ac:dyDescent="0.25">
      <c r="A8" s="21" t="s">
        <v>42</v>
      </c>
      <c r="B8" s="20" t="s">
        <v>33</v>
      </c>
      <c r="C8" s="18"/>
      <c r="D8" s="18"/>
      <c r="E8" s="34" t="s">
        <v>91</v>
      </c>
    </row>
    <row r="9" spans="1:51" s="23" customFormat="1" ht="59.25" customHeight="1" x14ac:dyDescent="0.25">
      <c r="A9" s="21" t="s">
        <v>43</v>
      </c>
      <c r="B9" s="20" t="s">
        <v>33</v>
      </c>
      <c r="C9" s="18"/>
      <c r="D9" s="18"/>
      <c r="E9" s="34" t="s">
        <v>91</v>
      </c>
      <c r="F9" s="16"/>
      <c r="G9" s="16"/>
      <c r="H9" s="16"/>
      <c r="I9" s="16"/>
      <c r="J9" s="16"/>
    </row>
    <row r="10" spans="1:51" s="23" customFormat="1" ht="40.5" customHeight="1" x14ac:dyDescent="0.25">
      <c r="A10" s="21" t="s">
        <v>44</v>
      </c>
      <c r="B10" s="20" t="s">
        <v>33</v>
      </c>
      <c r="C10" s="18"/>
      <c r="D10" s="18"/>
      <c r="E10" s="34" t="s">
        <v>91</v>
      </c>
      <c r="F10" s="16"/>
      <c r="G10" s="16"/>
      <c r="H10" s="16"/>
      <c r="I10" s="16"/>
      <c r="J10" s="16"/>
    </row>
    <row r="11" spans="1:51" ht="30.75" customHeight="1" x14ac:dyDescent="0.25">
      <c r="A11" s="21" t="s">
        <v>45</v>
      </c>
      <c r="B11" s="20" t="s">
        <v>33</v>
      </c>
      <c r="C11" s="18"/>
      <c r="D11" s="18"/>
      <c r="E11" s="34" t="s">
        <v>91</v>
      </c>
      <c r="F11" s="16"/>
    </row>
    <row r="12" spans="1:51" ht="39" customHeight="1" x14ac:dyDescent="0.25">
      <c r="A12" s="21" t="s">
        <v>46</v>
      </c>
      <c r="B12" s="20" t="s">
        <v>33</v>
      </c>
      <c r="C12" s="18"/>
      <c r="D12" s="18"/>
      <c r="E12" s="34" t="s">
        <v>91</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7035F878-0878-46F3-9728-6AC09E52A760}">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B413-0523-46B0-92D9-8D145AE672D9}">
  <sheetPr>
    <pageSetUpPr fitToPage="1"/>
  </sheetPr>
  <dimension ref="A1:AY43"/>
  <sheetViews>
    <sheetView zoomScale="80" zoomScaleNormal="80" workbookViewId="0">
      <selection activeCell="A9" sqref="A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1" t="s">
        <v>97</v>
      </c>
      <c r="C2" s="51"/>
      <c r="D2" s="51"/>
      <c r="E2" s="52"/>
      <c r="F2" s="13"/>
    </row>
    <row r="3" spans="1:51" ht="13.5" thickBot="1" x14ac:dyDescent="0.3">
      <c r="A3" s="29" t="s">
        <v>59</v>
      </c>
      <c r="B3" s="54" t="s">
        <v>96</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135" x14ac:dyDescent="0.25">
      <c r="A5" s="21" t="s">
        <v>39</v>
      </c>
      <c r="B5" s="20" t="s">
        <v>34</v>
      </c>
      <c r="C5" s="34" t="s">
        <v>95</v>
      </c>
      <c r="D5" s="34"/>
      <c r="E5" s="34" t="s">
        <v>94</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135" x14ac:dyDescent="0.25">
      <c r="A6" s="21" t="s">
        <v>40</v>
      </c>
      <c r="B6" s="20" t="s">
        <v>34</v>
      </c>
      <c r="C6" s="34" t="s">
        <v>95</v>
      </c>
      <c r="D6" s="34"/>
      <c r="E6" s="34" t="s">
        <v>94</v>
      </c>
    </row>
    <row r="7" spans="1:51" s="23" customFormat="1" ht="135" x14ac:dyDescent="0.25">
      <c r="A7" s="21" t="s">
        <v>41</v>
      </c>
      <c r="B7" s="20" t="s">
        <v>34</v>
      </c>
      <c r="C7" s="34" t="s">
        <v>95</v>
      </c>
      <c r="D7" s="34"/>
      <c r="E7" s="34" t="s">
        <v>94</v>
      </c>
    </row>
    <row r="8" spans="1:51" s="23" customFormat="1" ht="135" x14ac:dyDescent="0.25">
      <c r="A8" s="21" t="s">
        <v>42</v>
      </c>
      <c r="B8" s="20" t="s">
        <v>34</v>
      </c>
      <c r="C8" s="34" t="s">
        <v>95</v>
      </c>
      <c r="D8" s="34"/>
      <c r="E8" s="34" t="s">
        <v>94</v>
      </c>
    </row>
    <row r="9" spans="1:51" s="23" customFormat="1" ht="135" x14ac:dyDescent="0.25">
      <c r="A9" s="21" t="s">
        <v>43</v>
      </c>
      <c r="B9" s="20" t="s">
        <v>34</v>
      </c>
      <c r="C9" s="34" t="s">
        <v>95</v>
      </c>
      <c r="D9" s="34"/>
      <c r="E9" s="34" t="s">
        <v>94</v>
      </c>
      <c r="F9" s="16"/>
      <c r="G9" s="16"/>
      <c r="H9" s="16"/>
      <c r="I9" s="16"/>
      <c r="J9" s="16"/>
    </row>
    <row r="10" spans="1:51" s="23" customFormat="1" ht="135" x14ac:dyDescent="0.25">
      <c r="A10" s="21" t="s">
        <v>44</v>
      </c>
      <c r="B10" s="20" t="s">
        <v>34</v>
      </c>
      <c r="C10" s="34" t="s">
        <v>95</v>
      </c>
      <c r="D10" s="34"/>
      <c r="E10" s="34" t="s">
        <v>94</v>
      </c>
      <c r="F10" s="16"/>
      <c r="G10" s="16"/>
      <c r="H10" s="16"/>
      <c r="I10" s="16"/>
      <c r="J10" s="16"/>
    </row>
    <row r="11" spans="1:51" ht="135" x14ac:dyDescent="0.25">
      <c r="A11" s="21" t="s">
        <v>45</v>
      </c>
      <c r="B11" s="20" t="s">
        <v>34</v>
      </c>
      <c r="C11" s="34" t="s">
        <v>95</v>
      </c>
      <c r="D11" s="34"/>
      <c r="E11" s="34" t="s">
        <v>94</v>
      </c>
      <c r="F11" s="16"/>
    </row>
    <row r="12" spans="1:51" ht="135" x14ac:dyDescent="0.25">
      <c r="A12" s="21" t="s">
        <v>46</v>
      </c>
      <c r="B12" s="20" t="s">
        <v>34</v>
      </c>
      <c r="C12" s="34" t="s">
        <v>95</v>
      </c>
      <c r="D12" s="34"/>
      <c r="E12" s="34" t="s">
        <v>94</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FAC54831-0A47-453B-BBD1-CCD8C26498A1}">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6079-E6D2-4748-BE3B-CA3B6E7A0C0F}">
  <sheetPr>
    <pageSetUpPr fitToPage="1"/>
  </sheetPr>
  <dimension ref="A1:AY43"/>
  <sheetViews>
    <sheetView zoomScale="80" zoomScaleNormal="80" workbookViewId="0">
      <selection activeCell="I17" sqref="I17"/>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62" t="s">
        <v>100</v>
      </c>
      <c r="C2" s="61"/>
      <c r="D2" s="61"/>
      <c r="E2" s="60"/>
      <c r="F2" s="13"/>
    </row>
    <row r="3" spans="1:51" ht="13.5" thickBot="1" x14ac:dyDescent="0.3">
      <c r="A3" s="29" t="s">
        <v>59</v>
      </c>
      <c r="B3" s="59" t="s">
        <v>99</v>
      </c>
      <c r="C3" s="58"/>
      <c r="D3" s="58"/>
      <c r="E3" s="57"/>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56" t="s">
        <v>98</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54.6" customHeight="1" x14ac:dyDescent="0.25">
      <c r="A6" s="21" t="s">
        <v>40</v>
      </c>
      <c r="B6" s="20" t="s">
        <v>33</v>
      </c>
      <c r="C6" s="24"/>
      <c r="D6" s="24"/>
      <c r="E6" s="56" t="s">
        <v>98</v>
      </c>
    </row>
    <row r="7" spans="1:51" s="23" customFormat="1" ht="54.75" customHeight="1" x14ac:dyDescent="0.25">
      <c r="A7" s="21" t="s">
        <v>41</v>
      </c>
      <c r="B7" s="20" t="s">
        <v>33</v>
      </c>
      <c r="C7" s="24"/>
      <c r="D7" s="24"/>
      <c r="E7" s="56" t="s">
        <v>98</v>
      </c>
    </row>
    <row r="8" spans="1:51" s="23" customFormat="1" ht="59.25" customHeight="1" x14ac:dyDescent="0.25">
      <c r="A8" s="21" t="s">
        <v>42</v>
      </c>
      <c r="B8" s="20" t="s">
        <v>33</v>
      </c>
      <c r="C8" s="18"/>
      <c r="D8" s="18"/>
      <c r="E8" s="56" t="s">
        <v>98</v>
      </c>
    </row>
    <row r="9" spans="1:51" s="23" customFormat="1" ht="59.25" customHeight="1" x14ac:dyDescent="0.25">
      <c r="A9" s="21" t="s">
        <v>43</v>
      </c>
      <c r="B9" s="20" t="s">
        <v>33</v>
      </c>
      <c r="C9" s="18"/>
      <c r="D9" s="18"/>
      <c r="E9" s="56" t="s">
        <v>98</v>
      </c>
      <c r="F9" s="16"/>
      <c r="G9" s="16"/>
      <c r="H9" s="16"/>
      <c r="I9" s="16"/>
      <c r="J9" s="16"/>
    </row>
    <row r="10" spans="1:51" s="23" customFormat="1" ht="52.15" customHeight="1" x14ac:dyDescent="0.25">
      <c r="A10" s="21" t="s">
        <v>44</v>
      </c>
      <c r="B10" s="20" t="s">
        <v>33</v>
      </c>
      <c r="C10" s="18"/>
      <c r="D10" s="18"/>
      <c r="E10" s="56" t="s">
        <v>98</v>
      </c>
      <c r="F10" s="16"/>
      <c r="G10" s="16"/>
      <c r="H10" s="16"/>
      <c r="I10" s="16"/>
      <c r="J10" s="16"/>
    </row>
    <row r="11" spans="1:51" ht="51.6" customHeight="1" x14ac:dyDescent="0.25">
      <c r="A11" s="21" t="s">
        <v>45</v>
      </c>
      <c r="B11" s="20" t="s">
        <v>33</v>
      </c>
      <c r="C11" s="18"/>
      <c r="D11" s="18"/>
      <c r="E11" s="56" t="s">
        <v>98</v>
      </c>
      <c r="F11" s="16"/>
    </row>
    <row r="12" spans="1:51" ht="52.9" customHeight="1" x14ac:dyDescent="0.25">
      <c r="A12" s="21" t="s">
        <v>46</v>
      </c>
      <c r="B12" s="20" t="s">
        <v>33</v>
      </c>
      <c r="C12" s="18"/>
      <c r="D12" s="18"/>
      <c r="E12" s="56" t="s">
        <v>98</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0CEF05E-9255-4C53-9E53-3D26B5DB0D3B}">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D4D4-B95C-4761-8162-7B09C569EB74}">
  <sheetPr>
    <pageSetUpPr fitToPage="1"/>
  </sheetPr>
  <dimension ref="A1:AY43"/>
  <sheetViews>
    <sheetView zoomScale="80" zoomScaleNormal="80" workbookViewId="0">
      <selection activeCell="C23" sqref="C2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103</v>
      </c>
      <c r="C2" s="51"/>
      <c r="D2" s="51"/>
      <c r="E2" s="52"/>
      <c r="F2" s="13"/>
    </row>
    <row r="3" spans="1:51" ht="13.5" thickBot="1" x14ac:dyDescent="0.3">
      <c r="A3" s="29" t="s">
        <v>59</v>
      </c>
      <c r="B3" s="53" t="s">
        <v>102</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64" t="s">
        <v>101</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63" t="s">
        <v>101</v>
      </c>
    </row>
    <row r="7" spans="1:51" s="23" customFormat="1" ht="54.75" customHeight="1" x14ac:dyDescent="0.25">
      <c r="A7" s="21" t="s">
        <v>41</v>
      </c>
      <c r="B7" s="20" t="s">
        <v>33</v>
      </c>
      <c r="C7" s="24"/>
      <c r="D7" s="24"/>
      <c r="E7" s="63" t="s">
        <v>101</v>
      </c>
    </row>
    <row r="8" spans="1:51" s="23" customFormat="1" ht="59.25" customHeight="1" x14ac:dyDescent="0.25">
      <c r="A8" s="21" t="s">
        <v>42</v>
      </c>
      <c r="B8" s="20" t="s">
        <v>33</v>
      </c>
      <c r="C8" s="18"/>
      <c r="D8" s="18"/>
      <c r="E8" s="63" t="s">
        <v>101</v>
      </c>
    </row>
    <row r="9" spans="1:51" s="23" customFormat="1" ht="59.25" customHeight="1" x14ac:dyDescent="0.25">
      <c r="A9" s="21" t="s">
        <v>43</v>
      </c>
      <c r="B9" s="20" t="s">
        <v>33</v>
      </c>
      <c r="C9" s="18"/>
      <c r="D9" s="18"/>
      <c r="E9" s="63" t="s">
        <v>101</v>
      </c>
      <c r="F9" s="16"/>
      <c r="G9" s="16"/>
      <c r="H9" s="16"/>
      <c r="I9" s="16"/>
      <c r="J9" s="16"/>
    </row>
    <row r="10" spans="1:51" s="23" customFormat="1" ht="40.5" customHeight="1" x14ac:dyDescent="0.25">
      <c r="A10" s="21" t="s">
        <v>44</v>
      </c>
      <c r="B10" s="20" t="s">
        <v>33</v>
      </c>
      <c r="C10" s="18"/>
      <c r="D10" s="18"/>
      <c r="E10" s="63" t="s">
        <v>101</v>
      </c>
      <c r="F10" s="16"/>
      <c r="G10" s="16"/>
      <c r="H10" s="16"/>
      <c r="I10" s="16"/>
      <c r="J10" s="16"/>
    </row>
    <row r="11" spans="1:51" ht="30.75" customHeight="1" x14ac:dyDescent="0.25">
      <c r="A11" s="21" t="s">
        <v>45</v>
      </c>
      <c r="B11" s="20" t="s">
        <v>33</v>
      </c>
      <c r="C11" s="18"/>
      <c r="D11" s="18"/>
      <c r="E11" s="63" t="s">
        <v>101</v>
      </c>
      <c r="F11" s="16"/>
    </row>
    <row r="12" spans="1:51" ht="39" customHeight="1" x14ac:dyDescent="0.25">
      <c r="A12" s="21" t="s">
        <v>46</v>
      </c>
      <c r="B12" s="20" t="s">
        <v>33</v>
      </c>
      <c r="C12" s="18"/>
      <c r="D12" s="18"/>
      <c r="E12" s="63" t="s">
        <v>101</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32626E93-9ABB-4DA2-ABC1-9662AB8CA671}">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91C9A-A8A6-4582-920A-6EADD04B5BFB}">
  <sheetPr>
    <pageSetUpPr fitToPage="1"/>
  </sheetPr>
  <dimension ref="A1:AY43"/>
  <sheetViews>
    <sheetView zoomScale="80" zoomScaleNormal="80" workbookViewId="0">
      <selection activeCell="B4" sqref="B4"/>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15.75" thickBot="1" x14ac:dyDescent="0.3">
      <c r="A1" s="41" t="s">
        <v>62</v>
      </c>
      <c r="B1" s="42"/>
      <c r="C1" s="42"/>
      <c r="D1" s="42"/>
      <c r="E1" s="43"/>
      <c r="F1" s="13"/>
    </row>
    <row r="2" spans="1:51" ht="13.5" thickBot="1" x14ac:dyDescent="0.25">
      <c r="A2" s="29" t="s">
        <v>61</v>
      </c>
      <c r="B2" s="50" t="s">
        <v>107</v>
      </c>
      <c r="C2" s="51"/>
      <c r="D2" s="51"/>
      <c r="E2" s="52"/>
      <c r="F2" s="13"/>
    </row>
    <row r="3" spans="1:51" ht="13.5" thickBot="1" x14ac:dyDescent="0.3">
      <c r="A3" s="29" t="s">
        <v>59</v>
      </c>
      <c r="B3" s="53" t="s">
        <v>106</v>
      </c>
      <c r="C3" s="54"/>
      <c r="D3" s="54"/>
      <c r="E3" s="55"/>
      <c r="F3" s="13"/>
    </row>
    <row r="4" spans="1:51" s="26" customFormat="1" ht="25.5"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123.75" x14ac:dyDescent="0.25">
      <c r="A5" s="21" t="s">
        <v>39</v>
      </c>
      <c r="B5" s="20" t="s">
        <v>33</v>
      </c>
      <c r="C5" s="34" t="s">
        <v>105</v>
      </c>
      <c r="D5" s="34" t="s">
        <v>104</v>
      </c>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123.75" x14ac:dyDescent="0.25">
      <c r="A6" s="21" t="s">
        <v>40</v>
      </c>
      <c r="B6" s="20" t="s">
        <v>33</v>
      </c>
      <c r="C6" s="34" t="s">
        <v>105</v>
      </c>
      <c r="D6" s="34" t="s">
        <v>104</v>
      </c>
      <c r="E6" s="24"/>
    </row>
    <row r="7" spans="1:51" s="23" customFormat="1" ht="123.75" x14ac:dyDescent="0.25">
      <c r="A7" s="21" t="s">
        <v>41</v>
      </c>
      <c r="B7" s="20" t="s">
        <v>33</v>
      </c>
      <c r="C7" s="34" t="s">
        <v>105</v>
      </c>
      <c r="D7" s="34" t="s">
        <v>104</v>
      </c>
      <c r="E7" s="24"/>
    </row>
    <row r="8" spans="1:51" s="23" customFormat="1" ht="123.75" x14ac:dyDescent="0.2">
      <c r="A8" s="21" t="s">
        <v>42</v>
      </c>
      <c r="B8" s="20" t="s">
        <v>33</v>
      </c>
      <c r="C8" s="34" t="s">
        <v>105</v>
      </c>
      <c r="D8" s="34" t="s">
        <v>104</v>
      </c>
      <c r="E8" s="22"/>
    </row>
    <row r="9" spans="1:51" s="23" customFormat="1" ht="123.75" x14ac:dyDescent="0.2">
      <c r="A9" s="21" t="s">
        <v>43</v>
      </c>
      <c r="B9" s="20" t="s">
        <v>33</v>
      </c>
      <c r="C9" s="34" t="s">
        <v>105</v>
      </c>
      <c r="D9" s="34" t="s">
        <v>104</v>
      </c>
      <c r="E9" s="22"/>
      <c r="F9" s="16"/>
      <c r="G9" s="16"/>
      <c r="H9" s="16"/>
      <c r="I9" s="16"/>
      <c r="J9" s="16"/>
    </row>
    <row r="10" spans="1:51" s="23" customFormat="1" ht="123.75" x14ac:dyDescent="0.2">
      <c r="A10" s="21" t="s">
        <v>44</v>
      </c>
      <c r="B10" s="20" t="s">
        <v>33</v>
      </c>
      <c r="C10" s="34" t="s">
        <v>105</v>
      </c>
      <c r="D10" s="34" t="s">
        <v>104</v>
      </c>
      <c r="E10" s="22"/>
      <c r="F10" s="16"/>
      <c r="G10" s="16"/>
      <c r="H10" s="16"/>
      <c r="I10" s="16"/>
      <c r="J10" s="16"/>
    </row>
    <row r="11" spans="1:51" ht="123.75" x14ac:dyDescent="0.2">
      <c r="A11" s="21" t="s">
        <v>45</v>
      </c>
      <c r="B11" s="20" t="s">
        <v>33</v>
      </c>
      <c r="C11" s="34" t="s">
        <v>105</v>
      </c>
      <c r="D11" s="34" t="s">
        <v>104</v>
      </c>
      <c r="E11" s="22"/>
      <c r="F11" s="16"/>
    </row>
    <row r="12" spans="1:51" ht="123.75" x14ac:dyDescent="0.2">
      <c r="A12" s="21" t="s">
        <v>46</v>
      </c>
      <c r="B12" s="20" t="s">
        <v>33</v>
      </c>
      <c r="C12" s="34" t="s">
        <v>105</v>
      </c>
      <c r="D12" s="34" t="s">
        <v>104</v>
      </c>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23779B19-5E82-4956-8285-374EB7FAA395}">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3D11-7B0D-4188-B195-060D956B37ED}">
  <sheetPr>
    <pageSetUpPr fitToPage="1"/>
  </sheetPr>
  <dimension ref="A1:AY43"/>
  <sheetViews>
    <sheetView zoomScale="80" zoomScaleNormal="80" workbookViewId="0">
      <selection activeCell="B4" sqref="B4"/>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111</v>
      </c>
      <c r="C2" s="51"/>
      <c r="D2" s="51"/>
      <c r="E2" s="52"/>
      <c r="F2" s="13"/>
    </row>
    <row r="3" spans="1:51" ht="13.5" thickBot="1" x14ac:dyDescent="0.3">
      <c r="A3" s="29" t="s">
        <v>59</v>
      </c>
      <c r="B3" s="53" t="s">
        <v>110</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31" t="s">
        <v>109</v>
      </c>
      <c r="D5" s="24"/>
      <c r="E5" s="31" t="s">
        <v>108</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31" t="s">
        <v>109</v>
      </c>
      <c r="D6" s="24"/>
      <c r="E6" s="31" t="s">
        <v>108</v>
      </c>
    </row>
    <row r="7" spans="1:51" s="23" customFormat="1" ht="54.75" customHeight="1" x14ac:dyDescent="0.25">
      <c r="A7" s="21" t="s">
        <v>41</v>
      </c>
      <c r="B7" s="20" t="s">
        <v>33</v>
      </c>
      <c r="C7" s="31" t="s">
        <v>109</v>
      </c>
      <c r="D7" s="24"/>
      <c r="E7" s="31" t="s">
        <v>108</v>
      </c>
    </row>
    <row r="8" spans="1:51" s="23" customFormat="1" ht="59.25" customHeight="1" x14ac:dyDescent="0.25">
      <c r="A8" s="21" t="s">
        <v>42</v>
      </c>
      <c r="B8" s="20" t="s">
        <v>33</v>
      </c>
      <c r="C8" s="31" t="s">
        <v>109</v>
      </c>
      <c r="D8" s="18"/>
      <c r="E8" s="31" t="s">
        <v>108</v>
      </c>
    </row>
    <row r="9" spans="1:51" s="23" customFormat="1" ht="59.25" customHeight="1" x14ac:dyDescent="0.25">
      <c r="A9" s="21" t="s">
        <v>43</v>
      </c>
      <c r="B9" s="20" t="s">
        <v>33</v>
      </c>
      <c r="C9" s="31" t="s">
        <v>109</v>
      </c>
      <c r="D9" s="18"/>
      <c r="E9" s="31" t="s">
        <v>108</v>
      </c>
      <c r="F9" s="16"/>
      <c r="G9" s="16"/>
      <c r="H9" s="16"/>
      <c r="I9" s="16"/>
      <c r="J9" s="16"/>
    </row>
    <row r="10" spans="1:51" s="23" customFormat="1" ht="40.5" customHeight="1" x14ac:dyDescent="0.25">
      <c r="A10" s="21" t="s">
        <v>44</v>
      </c>
      <c r="B10" s="20" t="s">
        <v>33</v>
      </c>
      <c r="C10" s="31" t="s">
        <v>109</v>
      </c>
      <c r="D10" s="18"/>
      <c r="E10" s="31" t="s">
        <v>108</v>
      </c>
      <c r="F10" s="16"/>
      <c r="G10" s="16"/>
      <c r="H10" s="16"/>
      <c r="I10" s="16"/>
      <c r="J10" s="16"/>
    </row>
    <row r="11" spans="1:51" ht="42.75" customHeight="1" x14ac:dyDescent="0.25">
      <c r="A11" s="21" t="s">
        <v>45</v>
      </c>
      <c r="B11" s="20" t="s">
        <v>33</v>
      </c>
      <c r="C11" s="31" t="s">
        <v>109</v>
      </c>
      <c r="D11" s="18"/>
      <c r="E11" s="31" t="s">
        <v>108</v>
      </c>
      <c r="F11" s="16"/>
    </row>
    <row r="12" spans="1:51" ht="39" customHeight="1" x14ac:dyDescent="0.25">
      <c r="A12" s="21" t="s">
        <v>46</v>
      </c>
      <c r="B12" s="20" t="s">
        <v>33</v>
      </c>
      <c r="C12" s="31" t="s">
        <v>109</v>
      </c>
      <c r="D12" s="18"/>
      <c r="E12" s="31" t="s">
        <v>108</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FC35DE1D-6E7B-41CC-B968-B158473ABC6C}">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2A2A-42DA-4D43-A379-D378D9BEEF77}">
  <sheetPr>
    <pageSetUpPr fitToPage="1"/>
  </sheetPr>
  <dimension ref="A1:AY43"/>
  <sheetViews>
    <sheetView zoomScale="80" zoomScaleNormal="80" workbookViewId="0">
      <selection activeCell="C7" sqref="C7"/>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1" t="s">
        <v>62</v>
      </c>
      <c r="B1" s="42"/>
      <c r="C1" s="42"/>
      <c r="D1" s="42"/>
      <c r="E1" s="43"/>
      <c r="F1" s="13"/>
    </row>
    <row r="2" spans="1:51" ht="13.5" thickBot="1" x14ac:dyDescent="0.25">
      <c r="A2" s="29" t="s">
        <v>61</v>
      </c>
      <c r="B2" s="51" t="s">
        <v>117</v>
      </c>
      <c r="C2" s="51"/>
      <c r="D2" s="51"/>
      <c r="E2" s="52"/>
      <c r="F2" s="13"/>
    </row>
    <row r="3" spans="1:51" ht="13.5" thickBot="1" x14ac:dyDescent="0.3">
      <c r="A3" s="29" t="s">
        <v>59</v>
      </c>
      <c r="B3" s="54" t="s">
        <v>116</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213.75" x14ac:dyDescent="0.25">
      <c r="A5" s="21" t="s">
        <v>39</v>
      </c>
      <c r="B5" s="20" t="s">
        <v>33</v>
      </c>
      <c r="C5" s="30" t="s">
        <v>115</v>
      </c>
      <c r="D5" s="30" t="s">
        <v>114</v>
      </c>
      <c r="E5" s="30" t="s">
        <v>113</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30" t="s">
        <v>112</v>
      </c>
      <c r="D6" s="30" t="s">
        <v>112</v>
      </c>
      <c r="E6" s="30" t="s">
        <v>112</v>
      </c>
    </row>
    <row r="7" spans="1:51" s="23" customFormat="1" ht="54.75" customHeight="1" x14ac:dyDescent="0.25">
      <c r="A7" s="21" t="s">
        <v>41</v>
      </c>
      <c r="B7" s="20" t="s">
        <v>33</v>
      </c>
      <c r="C7" s="30" t="s">
        <v>112</v>
      </c>
      <c r="D7" s="30" t="s">
        <v>112</v>
      </c>
      <c r="E7" s="30" t="s">
        <v>112</v>
      </c>
    </row>
    <row r="8" spans="1:51" s="23" customFormat="1" ht="59.25" customHeight="1" x14ac:dyDescent="0.25">
      <c r="A8" s="21" t="s">
        <v>42</v>
      </c>
      <c r="B8" s="20" t="s">
        <v>33</v>
      </c>
      <c r="C8" s="30" t="s">
        <v>112</v>
      </c>
      <c r="D8" s="30" t="s">
        <v>112</v>
      </c>
      <c r="E8" s="30" t="s">
        <v>112</v>
      </c>
    </row>
    <row r="9" spans="1:51" s="23" customFormat="1" ht="59.25" customHeight="1" x14ac:dyDescent="0.25">
      <c r="A9" s="21" t="s">
        <v>43</v>
      </c>
      <c r="B9" s="20" t="s">
        <v>33</v>
      </c>
      <c r="C9" s="30" t="s">
        <v>112</v>
      </c>
      <c r="D9" s="30" t="s">
        <v>112</v>
      </c>
      <c r="E9" s="30" t="s">
        <v>112</v>
      </c>
      <c r="F9" s="16"/>
      <c r="G9" s="16"/>
      <c r="H9" s="16"/>
      <c r="I9" s="16"/>
      <c r="J9" s="16"/>
    </row>
    <row r="10" spans="1:51" s="23" customFormat="1" ht="40.5" customHeight="1" x14ac:dyDescent="0.25">
      <c r="A10" s="21" t="s">
        <v>44</v>
      </c>
      <c r="B10" s="20" t="s">
        <v>33</v>
      </c>
      <c r="C10" s="30" t="s">
        <v>112</v>
      </c>
      <c r="D10" s="30" t="s">
        <v>112</v>
      </c>
      <c r="E10" s="30" t="s">
        <v>112</v>
      </c>
      <c r="F10" s="16"/>
      <c r="G10" s="16"/>
      <c r="H10" s="16"/>
      <c r="I10" s="16"/>
      <c r="J10" s="16"/>
    </row>
    <row r="11" spans="1:51" ht="30.75" customHeight="1" x14ac:dyDescent="0.25">
      <c r="A11" s="21" t="s">
        <v>45</v>
      </c>
      <c r="B11" s="20" t="s">
        <v>33</v>
      </c>
      <c r="C11" s="30" t="s">
        <v>112</v>
      </c>
      <c r="D11" s="30" t="s">
        <v>112</v>
      </c>
      <c r="E11" s="30" t="s">
        <v>112</v>
      </c>
      <c r="F11" s="16"/>
    </row>
    <row r="12" spans="1:51" ht="39" customHeight="1" x14ac:dyDescent="0.25">
      <c r="A12" s="21" t="s">
        <v>46</v>
      </c>
      <c r="B12" s="20" t="s">
        <v>33</v>
      </c>
      <c r="C12" s="30" t="s">
        <v>112</v>
      </c>
      <c r="D12" s="30" t="s">
        <v>112</v>
      </c>
      <c r="E12" s="30" t="s">
        <v>112</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93465AAF-BC20-4FDC-88C5-DBD5E33CD99E}">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7BE11-3515-4B07-8EDC-FA4598F76215}">
  <sheetPr>
    <pageSetUpPr fitToPage="1"/>
  </sheetPr>
  <dimension ref="A1:AY43"/>
  <sheetViews>
    <sheetView zoomScale="80" zoomScaleNormal="80" workbookViewId="0">
      <selection activeCell="A9" sqref="A9"/>
    </sheetView>
  </sheetViews>
  <sheetFormatPr defaultRowHeight="12.75" x14ac:dyDescent="0.2"/>
  <cols>
    <col min="1" max="1" width="38.5703125" style="13" customWidth="1"/>
    <col min="2" max="2" width="23.42578125" style="13" customWidth="1"/>
    <col min="3" max="3" width="45.42578125" style="13" customWidth="1"/>
    <col min="4" max="4" width="20.7109375" style="13" customWidth="1"/>
    <col min="5" max="5" width="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1" t="s">
        <v>62</v>
      </c>
      <c r="B1" s="42"/>
      <c r="C1" s="42"/>
      <c r="D1" s="42"/>
      <c r="E1" s="43"/>
      <c r="F1" s="13"/>
    </row>
    <row r="2" spans="1:51" ht="13.5" thickBot="1" x14ac:dyDescent="0.25">
      <c r="A2" s="29" t="s">
        <v>61</v>
      </c>
      <c r="B2" s="44" t="s">
        <v>60</v>
      </c>
      <c r="C2" s="45"/>
      <c r="D2" s="45"/>
      <c r="E2" s="46"/>
      <c r="F2" s="13"/>
    </row>
    <row r="3" spans="1:51" ht="13.5" thickBot="1" x14ac:dyDescent="0.3">
      <c r="A3" s="29" t="s">
        <v>59</v>
      </c>
      <c r="B3" s="47" t="s">
        <v>58</v>
      </c>
      <c r="C3" s="48"/>
      <c r="D3" s="48"/>
      <c r="E3" s="49"/>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132" customHeight="1" x14ac:dyDescent="0.25">
      <c r="A5" s="21" t="s">
        <v>39</v>
      </c>
      <c r="B5" s="20" t="s">
        <v>34</v>
      </c>
      <c r="C5" s="19" t="s">
        <v>52</v>
      </c>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129" customHeight="1" x14ac:dyDescent="0.25">
      <c r="A6" s="21" t="s">
        <v>40</v>
      </c>
      <c r="B6" s="20" t="s">
        <v>34</v>
      </c>
      <c r="C6" s="19" t="s">
        <v>51</v>
      </c>
      <c r="D6" s="24"/>
      <c r="E6" s="24"/>
    </row>
    <row r="7" spans="1:51" s="23" customFormat="1" ht="132.75" customHeight="1" x14ac:dyDescent="0.25">
      <c r="A7" s="21" t="s">
        <v>41</v>
      </c>
      <c r="B7" s="20" t="s">
        <v>34</v>
      </c>
      <c r="C7" s="19" t="s">
        <v>51</v>
      </c>
      <c r="D7" s="24"/>
      <c r="E7" s="24"/>
    </row>
    <row r="8" spans="1:51" s="23" customFormat="1" ht="127.5" customHeight="1" x14ac:dyDescent="0.2">
      <c r="A8" s="21" t="s">
        <v>42</v>
      </c>
      <c r="B8" s="20" t="s">
        <v>34</v>
      </c>
      <c r="C8" s="19" t="s">
        <v>51</v>
      </c>
      <c r="D8" s="18"/>
      <c r="E8" s="22"/>
    </row>
    <row r="9" spans="1:51" s="23" customFormat="1" ht="133.5" customHeight="1" x14ac:dyDescent="0.2">
      <c r="A9" s="21" t="s">
        <v>43</v>
      </c>
      <c r="B9" s="20" t="s">
        <v>34</v>
      </c>
      <c r="C9" s="19" t="s">
        <v>51</v>
      </c>
      <c r="D9" s="18"/>
      <c r="E9" s="22"/>
      <c r="F9" s="16"/>
      <c r="G9" s="16"/>
      <c r="H9" s="16"/>
      <c r="I9" s="16"/>
      <c r="J9" s="16"/>
    </row>
    <row r="10" spans="1:51" s="23" customFormat="1" ht="126" customHeight="1" x14ac:dyDescent="0.2">
      <c r="A10" s="21" t="s">
        <v>44</v>
      </c>
      <c r="B10" s="20" t="s">
        <v>34</v>
      </c>
      <c r="C10" s="19" t="s">
        <v>50</v>
      </c>
      <c r="D10" s="18"/>
      <c r="E10" s="22"/>
      <c r="F10" s="16"/>
      <c r="G10" s="16"/>
      <c r="H10" s="16"/>
      <c r="I10" s="16"/>
      <c r="J10" s="16"/>
    </row>
    <row r="11" spans="1:51" ht="130.5" customHeight="1" x14ac:dyDescent="0.2">
      <c r="A11" s="21" t="s">
        <v>45</v>
      </c>
      <c r="B11" s="20" t="s">
        <v>34</v>
      </c>
      <c r="C11" s="19" t="s">
        <v>49</v>
      </c>
      <c r="D11" s="18"/>
      <c r="E11" s="22"/>
      <c r="F11" s="16"/>
    </row>
    <row r="12" spans="1:51" ht="130.5" customHeight="1" x14ac:dyDescent="0.2">
      <c r="A12" s="21" t="s">
        <v>46</v>
      </c>
      <c r="B12" s="20" t="s">
        <v>34</v>
      </c>
      <c r="C12" s="19" t="s">
        <v>48</v>
      </c>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96E2E4AA-8D3A-46AD-98F9-E2BB410AC8C1}">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9602-465D-48AD-AFB3-9E6FBBEBF232}">
  <sheetPr>
    <pageSetUpPr fitToPage="1"/>
  </sheetPr>
  <dimension ref="A1:AY43"/>
  <sheetViews>
    <sheetView zoomScale="80" zoomScaleNormal="80" workbookViewId="0">
      <selection activeCell="C16" sqref="C16"/>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119</v>
      </c>
      <c r="C2" s="51"/>
      <c r="D2" s="51"/>
      <c r="E2" s="52"/>
      <c r="F2" s="13"/>
    </row>
    <row r="3" spans="1:51" ht="13.5" thickBot="1" x14ac:dyDescent="0.3">
      <c r="A3" s="29" t="s">
        <v>59</v>
      </c>
      <c r="B3" s="53" t="s">
        <v>118</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24"/>
    </row>
    <row r="7" spans="1:51" s="23" customFormat="1" ht="54.75" customHeight="1" x14ac:dyDescent="0.25">
      <c r="A7" s="21" t="s">
        <v>41</v>
      </c>
      <c r="B7" s="20" t="s">
        <v>33</v>
      </c>
      <c r="C7" s="24"/>
      <c r="D7" s="24"/>
      <c r="E7" s="24"/>
    </row>
    <row r="8" spans="1:51" s="23" customFormat="1" ht="59.25" customHeight="1" x14ac:dyDescent="0.2">
      <c r="A8" s="21" t="s">
        <v>42</v>
      </c>
      <c r="B8" s="20" t="s">
        <v>33</v>
      </c>
      <c r="C8" s="18"/>
      <c r="D8" s="18"/>
      <c r="E8" s="22"/>
    </row>
    <row r="9" spans="1:51" s="23" customFormat="1" ht="59.25" customHeight="1" x14ac:dyDescent="0.2">
      <c r="A9" s="21" t="s">
        <v>43</v>
      </c>
      <c r="B9" s="20" t="s">
        <v>33</v>
      </c>
      <c r="C9" s="18"/>
      <c r="D9" s="18"/>
      <c r="E9" s="22"/>
      <c r="F9" s="16"/>
      <c r="G9" s="16"/>
      <c r="H9" s="16"/>
      <c r="I9" s="16"/>
      <c r="J9" s="16"/>
    </row>
    <row r="10" spans="1:51" s="23" customFormat="1" ht="40.5" customHeight="1" x14ac:dyDescent="0.2">
      <c r="A10" s="21" t="s">
        <v>44</v>
      </c>
      <c r="B10" s="20" t="s">
        <v>33</v>
      </c>
      <c r="C10" s="18"/>
      <c r="D10" s="18"/>
      <c r="E10" s="22"/>
      <c r="F10" s="16"/>
      <c r="G10" s="16"/>
      <c r="H10" s="16"/>
      <c r="I10" s="16"/>
      <c r="J10" s="16"/>
    </row>
    <row r="11" spans="1:51" ht="30.75" customHeight="1" x14ac:dyDescent="0.2">
      <c r="A11" s="21" t="s">
        <v>45</v>
      </c>
      <c r="B11" s="20" t="s">
        <v>33</v>
      </c>
      <c r="C11" s="18"/>
      <c r="D11" s="18"/>
      <c r="E11" s="22"/>
      <c r="F11" s="16"/>
    </row>
    <row r="12" spans="1:51" ht="39" customHeight="1" x14ac:dyDescent="0.2">
      <c r="A12" s="21" t="s">
        <v>46</v>
      </c>
      <c r="B12" s="20" t="s">
        <v>33</v>
      </c>
      <c r="C12" s="18"/>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73E14979-BD70-4529-83B5-F7C002BB2A17}">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6BAD2-48F0-4A14-87EE-C88896B7D8C8}">
  <sheetPr>
    <pageSetUpPr fitToPage="1"/>
  </sheetPr>
  <dimension ref="A1:AY43"/>
  <sheetViews>
    <sheetView zoomScaleNormal="100" workbookViewId="0">
      <selection activeCell="B11" sqref="B11"/>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123</v>
      </c>
      <c r="C2" s="51"/>
      <c r="D2" s="51"/>
      <c r="E2" s="52"/>
      <c r="F2" s="13"/>
    </row>
    <row r="3" spans="1:51" ht="13.5" thickBot="1" x14ac:dyDescent="0.3">
      <c r="A3" s="29" t="s">
        <v>59</v>
      </c>
      <c r="B3" s="53" t="s">
        <v>122</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34</v>
      </c>
      <c r="C5" s="24"/>
      <c r="D5" s="24"/>
      <c r="E5" s="30" t="s">
        <v>121</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34</v>
      </c>
      <c r="C6" s="24"/>
      <c r="D6" s="24"/>
      <c r="E6" s="30" t="s">
        <v>120</v>
      </c>
    </row>
    <row r="7" spans="1:51" s="23" customFormat="1" ht="54.75" customHeight="1" x14ac:dyDescent="0.25">
      <c r="A7" s="21" t="s">
        <v>41</v>
      </c>
      <c r="B7" s="20" t="s">
        <v>34</v>
      </c>
      <c r="C7" s="24"/>
      <c r="D7" s="24"/>
      <c r="E7" s="30" t="s">
        <v>120</v>
      </c>
    </row>
    <row r="8" spans="1:51" s="23" customFormat="1" ht="59.25" customHeight="1" x14ac:dyDescent="0.25">
      <c r="A8" s="21" t="s">
        <v>42</v>
      </c>
      <c r="B8" s="20" t="s">
        <v>34</v>
      </c>
      <c r="C8" s="18"/>
      <c r="D8" s="18"/>
      <c r="E8" s="30" t="s">
        <v>120</v>
      </c>
    </row>
    <row r="9" spans="1:51" s="23" customFormat="1" ht="59.25" customHeight="1" x14ac:dyDescent="0.25">
      <c r="A9" s="21" t="s">
        <v>43</v>
      </c>
      <c r="B9" s="20" t="s">
        <v>34</v>
      </c>
      <c r="C9" s="18"/>
      <c r="D9" s="18"/>
      <c r="E9" s="30" t="s">
        <v>120</v>
      </c>
      <c r="F9" s="16"/>
      <c r="G9" s="16"/>
      <c r="H9" s="16"/>
      <c r="I9" s="16"/>
      <c r="J9" s="16"/>
    </row>
    <row r="10" spans="1:51" s="23" customFormat="1" ht="40.5" customHeight="1" x14ac:dyDescent="0.25">
      <c r="A10" s="21" t="s">
        <v>44</v>
      </c>
      <c r="B10" s="20" t="s">
        <v>34</v>
      </c>
      <c r="C10" s="18"/>
      <c r="D10" s="18"/>
      <c r="E10" s="30" t="s">
        <v>120</v>
      </c>
      <c r="F10" s="16"/>
      <c r="G10" s="16"/>
      <c r="H10" s="16"/>
      <c r="I10" s="16"/>
      <c r="J10" s="16"/>
    </row>
    <row r="11" spans="1:51" ht="30.75" customHeight="1" x14ac:dyDescent="0.25">
      <c r="A11" s="21" t="s">
        <v>45</v>
      </c>
      <c r="B11" s="20" t="s">
        <v>34</v>
      </c>
      <c r="C11" s="18"/>
      <c r="D11" s="18"/>
      <c r="E11" s="30" t="s">
        <v>120</v>
      </c>
      <c r="F11" s="16"/>
    </row>
    <row r="12" spans="1:51" ht="39" customHeight="1" x14ac:dyDescent="0.25">
      <c r="A12" s="21" t="s">
        <v>46</v>
      </c>
      <c r="B12" s="20" t="s">
        <v>34</v>
      </c>
      <c r="C12" s="18"/>
      <c r="D12" s="18"/>
      <c r="E12" s="30" t="s">
        <v>120</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25EB00D2-3796-480D-BB10-0E03A5654BA3}">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B9A4-32BD-44A1-B742-C029E5488AD2}">
  <sheetPr>
    <pageSetUpPr fitToPage="1"/>
  </sheetPr>
  <dimension ref="A1:AY43"/>
  <sheetViews>
    <sheetView zoomScale="80" zoomScaleNormal="80" workbookViewId="0">
      <selection activeCell="I9" sqref="I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127</v>
      </c>
      <c r="C2" s="51"/>
      <c r="D2" s="51"/>
      <c r="E2" s="52"/>
      <c r="F2" s="13"/>
    </row>
    <row r="3" spans="1:51" ht="13.5" thickBot="1" x14ac:dyDescent="0.3">
      <c r="A3" s="29" t="s">
        <v>59</v>
      </c>
      <c r="B3" s="54" t="s">
        <v>126</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69" customHeight="1" x14ac:dyDescent="0.25">
      <c r="A5" s="21" t="s">
        <v>39</v>
      </c>
      <c r="B5" s="20" t="s">
        <v>33</v>
      </c>
      <c r="C5" s="24"/>
      <c r="D5" s="24"/>
      <c r="E5" s="30" t="s">
        <v>125</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34" t="s">
        <v>124</v>
      </c>
    </row>
    <row r="7" spans="1:51" s="23" customFormat="1" ht="54.75" customHeight="1" x14ac:dyDescent="0.25">
      <c r="A7" s="21" t="s">
        <v>41</v>
      </c>
      <c r="B7" s="20" t="s">
        <v>33</v>
      </c>
      <c r="C7" s="24"/>
      <c r="D7" s="24"/>
      <c r="E7" s="34" t="s">
        <v>124</v>
      </c>
    </row>
    <row r="8" spans="1:51" s="23" customFormat="1" ht="59.25" customHeight="1" x14ac:dyDescent="0.25">
      <c r="A8" s="21" t="s">
        <v>42</v>
      </c>
      <c r="B8" s="20" t="s">
        <v>33</v>
      </c>
      <c r="C8" s="18"/>
      <c r="D8" s="18"/>
      <c r="E8" s="34" t="s">
        <v>124</v>
      </c>
    </row>
    <row r="9" spans="1:51" s="23" customFormat="1" ht="59.25" customHeight="1" x14ac:dyDescent="0.25">
      <c r="A9" s="21" t="s">
        <v>43</v>
      </c>
      <c r="B9" s="20" t="s">
        <v>33</v>
      </c>
      <c r="C9" s="18"/>
      <c r="D9" s="18"/>
      <c r="E9" s="34" t="s">
        <v>124</v>
      </c>
      <c r="F9" s="16"/>
      <c r="G9" s="16"/>
      <c r="H9" s="16"/>
      <c r="I9" s="16"/>
      <c r="J9" s="16"/>
    </row>
    <row r="10" spans="1:51" s="23" customFormat="1" ht="40.5" customHeight="1" x14ac:dyDescent="0.25">
      <c r="A10" s="21" t="s">
        <v>44</v>
      </c>
      <c r="B10" s="20" t="s">
        <v>33</v>
      </c>
      <c r="C10" s="18"/>
      <c r="D10" s="18"/>
      <c r="E10" s="34" t="s">
        <v>124</v>
      </c>
      <c r="F10" s="16"/>
      <c r="G10" s="16"/>
      <c r="H10" s="16"/>
      <c r="I10" s="16"/>
      <c r="J10" s="16"/>
    </row>
    <row r="11" spans="1:51" ht="30.75" customHeight="1" x14ac:dyDescent="0.25">
      <c r="A11" s="21" t="s">
        <v>45</v>
      </c>
      <c r="B11" s="20" t="s">
        <v>33</v>
      </c>
      <c r="C11" s="18"/>
      <c r="D11" s="18"/>
      <c r="E11" s="34" t="s">
        <v>124</v>
      </c>
      <c r="F11" s="16"/>
    </row>
    <row r="12" spans="1:51" ht="39" customHeight="1" x14ac:dyDescent="0.25">
      <c r="A12" s="21" t="s">
        <v>46</v>
      </c>
      <c r="B12" s="20" t="s">
        <v>33</v>
      </c>
      <c r="C12" s="18"/>
      <c r="D12" s="18"/>
      <c r="E12" s="34" t="s">
        <v>124</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xr:uid="{00000000-0002-0000-0100-000000000000}">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C41E-4416-4D7F-AEDF-A37B89E82204}">
  <sheetPr>
    <pageSetUpPr fitToPage="1"/>
  </sheetPr>
  <dimension ref="A1:AY43"/>
  <sheetViews>
    <sheetView zoomScale="80" zoomScaleNormal="80" workbookViewId="0">
      <selection activeCell="I11" sqref="I11"/>
    </sheetView>
  </sheetViews>
  <sheetFormatPr defaultRowHeight="12.75" x14ac:dyDescent="0.2"/>
  <cols>
    <col min="1" max="1" width="38.5703125" style="13" customWidth="1"/>
    <col min="2" max="2" width="30.42578125" style="13" customWidth="1"/>
    <col min="3" max="3" width="69.7109375" style="13" customWidth="1"/>
    <col min="4" max="4" width="20.7109375" style="13" customWidth="1"/>
    <col min="5" max="5" width="36"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132</v>
      </c>
      <c r="C2" s="51"/>
      <c r="D2" s="51"/>
      <c r="E2" s="52"/>
      <c r="F2" s="13"/>
    </row>
    <row r="3" spans="1:51" ht="13.5" thickBot="1" x14ac:dyDescent="0.3">
      <c r="A3" s="29" t="s">
        <v>59</v>
      </c>
      <c r="B3" s="53" t="s">
        <v>131</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224.25" customHeight="1" x14ac:dyDescent="0.25">
      <c r="A5" s="21" t="s">
        <v>39</v>
      </c>
      <c r="B5" s="20" t="s">
        <v>33</v>
      </c>
      <c r="C5" s="66" t="s">
        <v>130</v>
      </c>
      <c r="D5" s="24"/>
      <c r="E5" s="34" t="s">
        <v>129</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6.75" customHeight="1" x14ac:dyDescent="0.25">
      <c r="A6" s="21" t="s">
        <v>40</v>
      </c>
      <c r="B6" s="20" t="s">
        <v>33</v>
      </c>
      <c r="C6" s="65" t="s">
        <v>128</v>
      </c>
      <c r="D6" s="24"/>
      <c r="E6" s="65" t="s">
        <v>128</v>
      </c>
    </row>
    <row r="7" spans="1:51" s="23" customFormat="1" ht="54.75" customHeight="1" x14ac:dyDescent="0.25">
      <c r="A7" s="21" t="s">
        <v>41</v>
      </c>
      <c r="B7" s="20" t="s">
        <v>33</v>
      </c>
      <c r="C7" s="65" t="s">
        <v>128</v>
      </c>
      <c r="D7" s="24"/>
      <c r="E7" s="65" t="s">
        <v>128</v>
      </c>
    </row>
    <row r="8" spans="1:51" s="23" customFormat="1" ht="59.25" customHeight="1" x14ac:dyDescent="0.25">
      <c r="A8" s="21" t="s">
        <v>42</v>
      </c>
      <c r="B8" s="20" t="s">
        <v>33</v>
      </c>
      <c r="C8" s="65" t="s">
        <v>128</v>
      </c>
      <c r="D8" s="18"/>
      <c r="E8" s="65" t="s">
        <v>128</v>
      </c>
    </row>
    <row r="9" spans="1:51" s="23" customFormat="1" ht="59.25" customHeight="1" x14ac:dyDescent="0.25">
      <c r="A9" s="21" t="s">
        <v>43</v>
      </c>
      <c r="B9" s="20" t="s">
        <v>33</v>
      </c>
      <c r="C9" s="65" t="s">
        <v>128</v>
      </c>
      <c r="D9" s="18"/>
      <c r="E9" s="65" t="s">
        <v>128</v>
      </c>
      <c r="F9" s="16"/>
      <c r="G9" s="16"/>
      <c r="H9" s="16"/>
      <c r="I9" s="16"/>
      <c r="J9" s="16"/>
    </row>
    <row r="10" spans="1:51" s="23" customFormat="1" ht="40.5" customHeight="1" x14ac:dyDescent="0.25">
      <c r="A10" s="21" t="s">
        <v>44</v>
      </c>
      <c r="B10" s="20" t="s">
        <v>33</v>
      </c>
      <c r="C10" s="65" t="s">
        <v>128</v>
      </c>
      <c r="D10" s="18"/>
      <c r="E10" s="65" t="s">
        <v>128</v>
      </c>
      <c r="F10" s="16"/>
      <c r="G10" s="16"/>
      <c r="H10" s="16"/>
      <c r="I10" s="16"/>
      <c r="J10" s="16"/>
    </row>
    <row r="11" spans="1:51" ht="57" customHeight="1" x14ac:dyDescent="0.25">
      <c r="A11" s="21" t="s">
        <v>45</v>
      </c>
      <c r="B11" s="20" t="s">
        <v>33</v>
      </c>
      <c r="C11" s="65" t="s">
        <v>128</v>
      </c>
      <c r="D11" s="18"/>
      <c r="E11" s="65" t="s">
        <v>128</v>
      </c>
      <c r="F11" s="16"/>
    </row>
    <row r="12" spans="1:51" ht="39" customHeight="1" x14ac:dyDescent="0.25">
      <c r="A12" s="21" t="s">
        <v>46</v>
      </c>
      <c r="B12" s="20" t="s">
        <v>33</v>
      </c>
      <c r="C12" s="65" t="s">
        <v>128</v>
      </c>
      <c r="D12" s="18"/>
      <c r="E12" s="65" t="s">
        <v>128</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FC02C0EC-B834-4CDF-81F7-4225050195D7}">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3581400</xdr:colOff>
                <xdr:row>4</xdr:row>
                <xdr:rowOff>171450</xdr:rowOff>
              </from>
              <to>
                <xdr:col>2</xdr:col>
                <xdr:colOff>4181475</xdr:colOff>
                <xdr:row>4</xdr:row>
                <xdr:rowOff>609600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3829050</xdr:colOff>
                <xdr:row>4</xdr:row>
                <xdr:rowOff>1409700</xdr:rowOff>
              </from>
              <to>
                <xdr:col>2</xdr:col>
                <xdr:colOff>4467225</xdr:colOff>
                <xdr:row>4</xdr:row>
                <xdr:rowOff>1895475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952F-DA95-4464-B7DE-F1D1998AABD7}">
  <sheetPr>
    <pageSetUpPr fitToPage="1"/>
  </sheetPr>
  <dimension ref="A1:AY43"/>
  <sheetViews>
    <sheetView zoomScale="80" zoomScaleNormal="80" workbookViewId="0">
      <selection activeCell="F7" sqref="F7"/>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c r="C2" s="51"/>
      <c r="D2" s="51"/>
      <c r="E2" s="52"/>
      <c r="F2" s="13"/>
    </row>
    <row r="3" spans="1:51" ht="13.5" thickBot="1" x14ac:dyDescent="0.3">
      <c r="A3" s="29" t="s">
        <v>59</v>
      </c>
      <c r="B3" s="53"/>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34</v>
      </c>
      <c r="C5" s="67" t="s">
        <v>134</v>
      </c>
      <c r="D5" s="30" t="s">
        <v>133</v>
      </c>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34</v>
      </c>
      <c r="C6" s="67" t="s">
        <v>134</v>
      </c>
      <c r="D6" s="30" t="s">
        <v>133</v>
      </c>
      <c r="E6" s="24"/>
    </row>
    <row r="7" spans="1:51" s="23" customFormat="1" ht="54.75" customHeight="1" x14ac:dyDescent="0.25">
      <c r="A7" s="21" t="s">
        <v>41</v>
      </c>
      <c r="B7" s="20" t="s">
        <v>34</v>
      </c>
      <c r="C7" s="67" t="s">
        <v>134</v>
      </c>
      <c r="D7" s="30" t="s">
        <v>133</v>
      </c>
      <c r="E7" s="24"/>
    </row>
    <row r="8" spans="1:51" s="23" customFormat="1" ht="59.25" customHeight="1" x14ac:dyDescent="0.2">
      <c r="A8" s="21" t="s">
        <v>42</v>
      </c>
      <c r="B8" s="20" t="s">
        <v>34</v>
      </c>
      <c r="C8" s="67" t="s">
        <v>134</v>
      </c>
      <c r="D8" s="30" t="s">
        <v>133</v>
      </c>
      <c r="E8" s="22"/>
    </row>
    <row r="9" spans="1:51" s="23" customFormat="1" ht="59.25" customHeight="1" x14ac:dyDescent="0.2">
      <c r="A9" s="21" t="s">
        <v>43</v>
      </c>
      <c r="B9" s="20" t="s">
        <v>34</v>
      </c>
      <c r="C9" s="67" t="s">
        <v>134</v>
      </c>
      <c r="D9" s="30" t="s">
        <v>133</v>
      </c>
      <c r="E9" s="22"/>
      <c r="F9" s="16"/>
      <c r="G9" s="16"/>
      <c r="H9" s="16"/>
      <c r="I9" s="16"/>
      <c r="J9" s="16"/>
    </row>
    <row r="10" spans="1:51" s="23" customFormat="1" ht="40.5" customHeight="1" x14ac:dyDescent="0.2">
      <c r="A10" s="21" t="s">
        <v>44</v>
      </c>
      <c r="B10" s="20" t="s">
        <v>34</v>
      </c>
      <c r="C10" s="67" t="s">
        <v>134</v>
      </c>
      <c r="D10" s="30" t="s">
        <v>133</v>
      </c>
      <c r="E10" s="22"/>
      <c r="F10" s="16"/>
      <c r="G10" s="16"/>
      <c r="H10" s="16"/>
      <c r="I10" s="16"/>
      <c r="J10" s="16"/>
    </row>
    <row r="11" spans="1:51" ht="30.75" customHeight="1" x14ac:dyDescent="0.2">
      <c r="A11" s="21" t="s">
        <v>45</v>
      </c>
      <c r="B11" s="20" t="s">
        <v>34</v>
      </c>
      <c r="C11" s="67" t="s">
        <v>134</v>
      </c>
      <c r="D11" s="30" t="s">
        <v>133</v>
      </c>
      <c r="E11" s="22"/>
      <c r="F11" s="16"/>
    </row>
    <row r="12" spans="1:51" ht="39" customHeight="1" x14ac:dyDescent="0.2">
      <c r="A12" s="21" t="s">
        <v>46</v>
      </c>
      <c r="B12" s="20" t="s">
        <v>34</v>
      </c>
      <c r="C12" s="67" t="s">
        <v>134</v>
      </c>
      <c r="D12" s="30" t="s">
        <v>133</v>
      </c>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C744B937-3437-4B92-BB7F-BBA38F02EE1A}">
      <formula1>$A$40:$A$43</formula1>
    </dataValidation>
  </dataValidations>
  <hyperlinks>
    <hyperlink ref="C5:C12" r:id="rId1" display="By Policy Rule" xr:uid="{78920CF9-78E5-41CB-A93B-A2184321C0FD}"/>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620C-4688-402B-A9E8-C25FE3DF0E91}">
  <sheetPr>
    <pageSetUpPr fitToPage="1"/>
  </sheetPr>
  <dimension ref="A1:AY43"/>
  <sheetViews>
    <sheetView zoomScale="80" zoomScaleNormal="80" workbookViewId="0">
      <selection sqref="A1:E1"/>
    </sheetView>
  </sheetViews>
  <sheetFormatPr defaultColWidth="11.42578125"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11.42578125" style="13"/>
  </cols>
  <sheetData>
    <row r="1" spans="1:51" ht="55.5" customHeight="1" thickBot="1" x14ac:dyDescent="0.3">
      <c r="A1" s="41" t="s">
        <v>62</v>
      </c>
      <c r="B1" s="42"/>
      <c r="C1" s="42"/>
      <c r="D1" s="42"/>
      <c r="E1" s="43"/>
      <c r="F1" s="13"/>
    </row>
    <row r="2" spans="1:51" ht="13.5" thickBot="1" x14ac:dyDescent="0.25">
      <c r="A2" s="29" t="s">
        <v>61</v>
      </c>
      <c r="B2" s="50" t="s">
        <v>136</v>
      </c>
      <c r="C2" s="51"/>
      <c r="D2" s="51"/>
      <c r="E2" s="52"/>
      <c r="F2" s="13"/>
    </row>
    <row r="3" spans="1:51" ht="13.5" thickBot="1" x14ac:dyDescent="0.3">
      <c r="A3" s="29" t="s">
        <v>59</v>
      </c>
      <c r="B3" s="53" t="s">
        <v>135</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24"/>
    </row>
    <row r="7" spans="1:51" s="23" customFormat="1" ht="54.75" customHeight="1" x14ac:dyDescent="0.25">
      <c r="A7" s="21" t="s">
        <v>41</v>
      </c>
      <c r="B7" s="20" t="s">
        <v>33</v>
      </c>
      <c r="C7" s="24"/>
      <c r="D7" s="24"/>
      <c r="E7" s="24"/>
    </row>
    <row r="8" spans="1:51" s="23" customFormat="1" ht="59.25" customHeight="1" x14ac:dyDescent="0.2">
      <c r="A8" s="21" t="s">
        <v>42</v>
      </c>
      <c r="B8" s="20" t="s">
        <v>33</v>
      </c>
      <c r="C8" s="18"/>
      <c r="D8" s="18"/>
      <c r="E8" s="22"/>
    </row>
    <row r="9" spans="1:51" s="23" customFormat="1" ht="59.25" customHeight="1" x14ac:dyDescent="0.2">
      <c r="A9" s="21" t="s">
        <v>43</v>
      </c>
      <c r="B9" s="20" t="s">
        <v>33</v>
      </c>
      <c r="C9" s="18"/>
      <c r="D9" s="18"/>
      <c r="E9" s="22"/>
      <c r="F9" s="16"/>
      <c r="G9" s="16"/>
      <c r="H9" s="16"/>
      <c r="I9" s="16"/>
      <c r="J9" s="16"/>
    </row>
    <row r="10" spans="1:51" s="23" customFormat="1" ht="40.5" customHeight="1" x14ac:dyDescent="0.2">
      <c r="A10" s="21" t="s">
        <v>44</v>
      </c>
      <c r="B10" s="20" t="s">
        <v>33</v>
      </c>
      <c r="C10" s="18"/>
      <c r="D10" s="18"/>
      <c r="E10" s="22"/>
      <c r="F10" s="16"/>
      <c r="G10" s="16"/>
      <c r="H10" s="16"/>
      <c r="I10" s="16"/>
      <c r="J10" s="16"/>
    </row>
    <row r="11" spans="1:51" ht="30.75" customHeight="1" x14ac:dyDescent="0.2">
      <c r="A11" s="21" t="s">
        <v>45</v>
      </c>
      <c r="B11" s="20" t="s">
        <v>33</v>
      </c>
      <c r="C11" s="18"/>
      <c r="D11" s="18"/>
      <c r="E11" s="22"/>
      <c r="F11" s="16"/>
    </row>
    <row r="12" spans="1:51" ht="39" customHeight="1" x14ac:dyDescent="0.2">
      <c r="A12" s="21" t="s">
        <v>46</v>
      </c>
      <c r="B12" s="20" t="s">
        <v>33</v>
      </c>
      <c r="C12" s="18"/>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02BC06E8-183A-471E-AA40-516A74EB765D}">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2048-B1FC-4694-BF7F-0AA866C25132}">
  <sheetPr>
    <pageSetUpPr fitToPage="1"/>
  </sheetPr>
  <dimension ref="A1:AY43"/>
  <sheetViews>
    <sheetView zoomScale="80" zoomScaleNormal="80" workbookViewId="0">
      <selection activeCell="I5" sqref="I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1" t="s">
        <v>141</v>
      </c>
      <c r="C2" s="51"/>
      <c r="D2" s="51"/>
      <c r="E2" s="52"/>
      <c r="F2" s="13"/>
    </row>
    <row r="3" spans="1:51" ht="13.5" thickBot="1" x14ac:dyDescent="0.3">
      <c r="A3" s="29" t="s">
        <v>59</v>
      </c>
      <c r="B3" s="54" t="s">
        <v>140</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123.75" x14ac:dyDescent="0.25">
      <c r="A5" s="21" t="s">
        <v>39</v>
      </c>
      <c r="B5" s="20" t="s">
        <v>33</v>
      </c>
      <c r="C5" s="24"/>
      <c r="D5" s="30" t="s">
        <v>139</v>
      </c>
      <c r="E5" s="30" t="s">
        <v>137</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123.75" x14ac:dyDescent="0.25">
      <c r="A6" s="21" t="s">
        <v>40</v>
      </c>
      <c r="B6" s="20" t="s">
        <v>33</v>
      </c>
      <c r="C6" s="24"/>
      <c r="D6" s="30" t="s">
        <v>138</v>
      </c>
      <c r="E6" s="30" t="s">
        <v>137</v>
      </c>
    </row>
    <row r="7" spans="1:51" s="23" customFormat="1" ht="123.75" x14ac:dyDescent="0.25">
      <c r="A7" s="21" t="s">
        <v>41</v>
      </c>
      <c r="B7" s="20" t="s">
        <v>33</v>
      </c>
      <c r="C7" s="24"/>
      <c r="D7" s="30" t="s">
        <v>138</v>
      </c>
      <c r="E7" s="30" t="s">
        <v>137</v>
      </c>
    </row>
    <row r="8" spans="1:51" s="23" customFormat="1" ht="123.75" x14ac:dyDescent="0.25">
      <c r="A8" s="21" t="s">
        <v>42</v>
      </c>
      <c r="B8" s="20" t="s">
        <v>33</v>
      </c>
      <c r="C8" s="18"/>
      <c r="D8" s="30" t="s">
        <v>138</v>
      </c>
      <c r="E8" s="30" t="s">
        <v>137</v>
      </c>
    </row>
    <row r="9" spans="1:51" s="23" customFormat="1" ht="123.75" x14ac:dyDescent="0.25">
      <c r="A9" s="21" t="s">
        <v>43</v>
      </c>
      <c r="B9" s="20" t="s">
        <v>33</v>
      </c>
      <c r="C9" s="18"/>
      <c r="D9" s="30" t="s">
        <v>138</v>
      </c>
      <c r="E9" s="30" t="s">
        <v>137</v>
      </c>
      <c r="F9" s="16"/>
      <c r="G9" s="16"/>
      <c r="H9" s="16"/>
      <c r="I9" s="16"/>
      <c r="J9" s="16"/>
    </row>
    <row r="10" spans="1:51" s="23" customFormat="1" ht="123.75" x14ac:dyDescent="0.25">
      <c r="A10" s="21" t="s">
        <v>44</v>
      </c>
      <c r="B10" s="20" t="s">
        <v>33</v>
      </c>
      <c r="C10" s="18"/>
      <c r="D10" s="30" t="s">
        <v>138</v>
      </c>
      <c r="E10" s="30" t="s">
        <v>137</v>
      </c>
      <c r="F10" s="16"/>
      <c r="G10" s="16"/>
      <c r="H10" s="16"/>
      <c r="I10" s="16"/>
      <c r="J10" s="16"/>
    </row>
    <row r="11" spans="1:51" ht="123.75" x14ac:dyDescent="0.25">
      <c r="A11" s="21" t="s">
        <v>45</v>
      </c>
      <c r="B11" s="20" t="s">
        <v>33</v>
      </c>
      <c r="C11" s="18"/>
      <c r="D11" s="30" t="s">
        <v>138</v>
      </c>
      <c r="E11" s="30" t="s">
        <v>137</v>
      </c>
      <c r="F11" s="16"/>
    </row>
    <row r="12" spans="1:51" ht="123.75" x14ac:dyDescent="0.25">
      <c r="A12" s="21" t="s">
        <v>46</v>
      </c>
      <c r="B12" s="20" t="s">
        <v>33</v>
      </c>
      <c r="C12" s="18"/>
      <c r="D12" s="30" t="s">
        <v>138</v>
      </c>
      <c r="E12" s="30" t="s">
        <v>137</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BF3FA806-221D-4017-897A-778193DB5307}">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5686-44CA-4342-8A7C-3B0AA0AC748B}">
  <sheetPr>
    <pageSetUpPr fitToPage="1"/>
  </sheetPr>
  <dimension ref="A1:AY43"/>
  <sheetViews>
    <sheetView zoomScale="80" zoomScaleNormal="80" workbookViewId="0">
      <selection activeCell="B3" sqref="B3:E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15.75" thickBot="1" x14ac:dyDescent="0.3">
      <c r="A1" s="41" t="s">
        <v>62</v>
      </c>
      <c r="B1" s="42"/>
      <c r="C1" s="42"/>
      <c r="D1" s="42"/>
      <c r="E1" s="43"/>
      <c r="F1" s="13"/>
    </row>
    <row r="2" spans="1:51" ht="13.5" thickBot="1" x14ac:dyDescent="0.2">
      <c r="A2" s="29" t="s">
        <v>61</v>
      </c>
      <c r="B2" s="73" t="s">
        <v>144</v>
      </c>
      <c r="C2" s="72"/>
      <c r="D2" s="72"/>
      <c r="E2" s="71"/>
      <c r="F2" s="13"/>
    </row>
    <row r="3" spans="1:51" ht="13.5" thickBot="1" x14ac:dyDescent="0.3">
      <c r="A3" s="29" t="s">
        <v>59</v>
      </c>
      <c r="B3" s="70" t="s">
        <v>143</v>
      </c>
      <c r="C3" s="69"/>
      <c r="D3" s="69"/>
      <c r="E3" s="68"/>
      <c r="F3" s="13"/>
    </row>
    <row r="4" spans="1:51" s="26" customFormat="1" ht="25.5"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6.25" x14ac:dyDescent="0.25">
      <c r="A5" s="21" t="s">
        <v>39</v>
      </c>
      <c r="B5" s="20" t="s">
        <v>33</v>
      </c>
      <c r="C5" s="24"/>
      <c r="D5" s="24"/>
      <c r="E5" s="34" t="s">
        <v>142</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56.25" x14ac:dyDescent="0.25">
      <c r="A6" s="21" t="s">
        <v>40</v>
      </c>
      <c r="B6" s="20" t="s">
        <v>33</v>
      </c>
      <c r="C6" s="24"/>
      <c r="D6" s="24"/>
      <c r="E6" s="34" t="s">
        <v>142</v>
      </c>
    </row>
    <row r="7" spans="1:51" s="23" customFormat="1" ht="56.25" x14ac:dyDescent="0.25">
      <c r="A7" s="21" t="s">
        <v>41</v>
      </c>
      <c r="B7" s="20" t="s">
        <v>33</v>
      </c>
      <c r="C7" s="24"/>
      <c r="D7" s="24"/>
      <c r="E7" s="34" t="s">
        <v>142</v>
      </c>
    </row>
    <row r="8" spans="1:51" s="23" customFormat="1" ht="56.25" x14ac:dyDescent="0.25">
      <c r="A8" s="21" t="s">
        <v>42</v>
      </c>
      <c r="B8" s="20" t="s">
        <v>33</v>
      </c>
      <c r="C8" s="18"/>
      <c r="D8" s="18"/>
      <c r="E8" s="34" t="s">
        <v>142</v>
      </c>
    </row>
    <row r="9" spans="1:51" s="23" customFormat="1" ht="56.25" x14ac:dyDescent="0.25">
      <c r="A9" s="21" t="s">
        <v>43</v>
      </c>
      <c r="B9" s="20" t="s">
        <v>33</v>
      </c>
      <c r="C9" s="18"/>
      <c r="D9" s="18"/>
      <c r="E9" s="34" t="s">
        <v>142</v>
      </c>
      <c r="F9" s="16"/>
      <c r="G9" s="16"/>
      <c r="H9" s="16"/>
      <c r="I9" s="16"/>
      <c r="J9" s="16"/>
    </row>
    <row r="10" spans="1:51" s="23" customFormat="1" ht="56.25" x14ac:dyDescent="0.25">
      <c r="A10" s="21" t="s">
        <v>44</v>
      </c>
      <c r="B10" s="20" t="s">
        <v>33</v>
      </c>
      <c r="C10" s="18"/>
      <c r="D10" s="18"/>
      <c r="E10" s="34" t="s">
        <v>142</v>
      </c>
      <c r="F10" s="16"/>
      <c r="G10" s="16"/>
      <c r="H10" s="16"/>
      <c r="I10" s="16"/>
      <c r="J10" s="16"/>
    </row>
    <row r="11" spans="1:51" ht="56.25" x14ac:dyDescent="0.25">
      <c r="A11" s="21" t="s">
        <v>45</v>
      </c>
      <c r="B11" s="20" t="s">
        <v>33</v>
      </c>
      <c r="C11" s="18"/>
      <c r="D11" s="18"/>
      <c r="E11" s="34" t="s">
        <v>142</v>
      </c>
      <c r="F11" s="16"/>
    </row>
    <row r="12" spans="1:51" ht="56.25" x14ac:dyDescent="0.25">
      <c r="A12" s="21" t="s">
        <v>46</v>
      </c>
      <c r="B12" s="20" t="s">
        <v>33</v>
      </c>
      <c r="C12" s="18"/>
      <c r="D12" s="18"/>
      <c r="E12" s="34" t="s">
        <v>142</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ED7E70C6-25CB-424B-B8CF-9AB959171A92}">
      <formula1>$A$40:$A$43</formula1>
    </dataValidation>
  </dataValidations>
  <pageMargins left="0.23622047244094488" right="0.23622047244094488" top="0.74803149606299213" bottom="0.74803149606299213" header="0.31496062992125984" footer="0.31496062992125984"/>
  <pageSetup paperSize="9" scale="98" orientation="landscape"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6E11-AC0A-4738-94F7-272DD88FA85E}">
  <sheetPr>
    <pageSetUpPr fitToPage="1"/>
  </sheetPr>
  <dimension ref="A1:AY43"/>
  <sheetViews>
    <sheetView zoomScale="80" zoomScaleNormal="80" workbookViewId="0">
      <selection activeCell="A25" sqref="A2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c r="C2" s="51"/>
      <c r="D2" s="51"/>
      <c r="E2" s="52"/>
      <c r="F2" s="13"/>
    </row>
    <row r="3" spans="1:51" ht="13.5" thickBot="1" x14ac:dyDescent="0.3">
      <c r="A3" s="29" t="s">
        <v>59</v>
      </c>
      <c r="B3" s="53"/>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93.75" customHeight="1" x14ac:dyDescent="0.25">
      <c r="A5" s="21" t="s">
        <v>39</v>
      </c>
      <c r="B5" s="20" t="s">
        <v>33</v>
      </c>
      <c r="C5" s="24"/>
      <c r="D5" s="75" t="s">
        <v>146</v>
      </c>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75" t="s">
        <v>145</v>
      </c>
      <c r="E6" s="24"/>
    </row>
    <row r="7" spans="1:51" s="23" customFormat="1" ht="54.75" customHeight="1" x14ac:dyDescent="0.25">
      <c r="A7" s="21" t="s">
        <v>41</v>
      </c>
      <c r="B7" s="20" t="s">
        <v>33</v>
      </c>
      <c r="C7" s="24"/>
      <c r="D7" s="75" t="s">
        <v>145</v>
      </c>
      <c r="E7" s="24"/>
    </row>
    <row r="8" spans="1:51" s="23" customFormat="1" ht="59.25" customHeight="1" x14ac:dyDescent="0.2">
      <c r="A8" s="21" t="s">
        <v>42</v>
      </c>
      <c r="B8" s="20" t="s">
        <v>33</v>
      </c>
      <c r="C8" s="18"/>
      <c r="D8" s="74" t="s">
        <v>145</v>
      </c>
      <c r="E8" s="22"/>
    </row>
    <row r="9" spans="1:51" s="23" customFormat="1" ht="59.25" customHeight="1" x14ac:dyDescent="0.2">
      <c r="A9" s="21" t="s">
        <v>43</v>
      </c>
      <c r="B9" s="20" t="s">
        <v>33</v>
      </c>
      <c r="C9" s="18"/>
      <c r="D9" s="74" t="s">
        <v>145</v>
      </c>
      <c r="E9" s="22"/>
      <c r="F9" s="16"/>
      <c r="G9" s="16"/>
      <c r="H9" s="16"/>
      <c r="I9" s="16"/>
      <c r="J9" s="16"/>
    </row>
    <row r="10" spans="1:51" s="23" customFormat="1" ht="40.5" customHeight="1" x14ac:dyDescent="0.2">
      <c r="A10" s="21" t="s">
        <v>44</v>
      </c>
      <c r="B10" s="20" t="s">
        <v>33</v>
      </c>
      <c r="C10" s="18"/>
      <c r="D10" s="74" t="s">
        <v>145</v>
      </c>
      <c r="E10" s="22"/>
      <c r="F10" s="16"/>
      <c r="G10" s="16"/>
      <c r="H10" s="16"/>
      <c r="I10" s="16"/>
      <c r="J10" s="16"/>
    </row>
    <row r="11" spans="1:51" ht="30.75" customHeight="1" x14ac:dyDescent="0.2">
      <c r="A11" s="21" t="s">
        <v>45</v>
      </c>
      <c r="B11" s="20" t="s">
        <v>33</v>
      </c>
      <c r="C11" s="18"/>
      <c r="D11" s="74" t="s">
        <v>145</v>
      </c>
      <c r="E11" s="22"/>
      <c r="F11" s="16"/>
    </row>
    <row r="12" spans="1:51" ht="39" customHeight="1" x14ac:dyDescent="0.2">
      <c r="A12" s="21" t="s">
        <v>46</v>
      </c>
      <c r="B12" s="20" t="s">
        <v>33</v>
      </c>
      <c r="C12" s="18"/>
      <c r="D12" s="74" t="s">
        <v>145</v>
      </c>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0FB29EDF-3429-44A8-A5D9-F2E5ACFA7377}">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E683-F1F1-461E-B5F0-9FA42538450F}">
  <sheetPr>
    <pageSetUpPr fitToPage="1"/>
  </sheetPr>
  <dimension ref="A1:AY43"/>
  <sheetViews>
    <sheetView zoomScale="80" zoomScaleNormal="80" workbookViewId="0">
      <selection activeCell="Q14" sqref="Q14"/>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83" t="s">
        <v>149</v>
      </c>
      <c r="C2" s="82"/>
      <c r="D2" s="82"/>
      <c r="E2" s="81"/>
      <c r="F2" s="13"/>
    </row>
    <row r="3" spans="1:51" ht="13.5" thickBot="1" x14ac:dyDescent="0.3">
      <c r="A3" s="29" t="s">
        <v>59</v>
      </c>
      <c r="B3" s="80" t="s">
        <v>148</v>
      </c>
      <c r="C3" s="79"/>
      <c r="D3" s="79"/>
      <c r="E3" s="78"/>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61.5" customHeight="1" x14ac:dyDescent="0.25">
      <c r="A5" s="21" t="s">
        <v>39</v>
      </c>
      <c r="B5" s="20" t="s">
        <v>33</v>
      </c>
      <c r="C5" s="24"/>
      <c r="D5" s="24"/>
      <c r="E5" s="77" t="s">
        <v>147</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57.75" customHeight="1" x14ac:dyDescent="0.25">
      <c r="A6" s="21" t="s">
        <v>40</v>
      </c>
      <c r="B6" s="20" t="s">
        <v>33</v>
      </c>
      <c r="C6" s="24"/>
      <c r="D6" s="24"/>
      <c r="E6" s="76" t="s">
        <v>147</v>
      </c>
    </row>
    <row r="7" spans="1:51" s="23" customFormat="1" ht="68.25" customHeight="1" x14ac:dyDescent="0.25">
      <c r="A7" s="21" t="s">
        <v>41</v>
      </c>
      <c r="B7" s="20" t="s">
        <v>33</v>
      </c>
      <c r="C7" s="24"/>
      <c r="D7" s="24"/>
      <c r="E7" s="76" t="s">
        <v>147</v>
      </c>
    </row>
    <row r="8" spans="1:51" s="23" customFormat="1" ht="59.25" customHeight="1" x14ac:dyDescent="0.25">
      <c r="A8" s="21" t="s">
        <v>42</v>
      </c>
      <c r="B8" s="20" t="s">
        <v>33</v>
      </c>
      <c r="C8" s="18"/>
      <c r="D8" s="18"/>
      <c r="E8" s="76" t="s">
        <v>147</v>
      </c>
    </row>
    <row r="9" spans="1:51" s="23" customFormat="1" ht="64.5" customHeight="1" x14ac:dyDescent="0.25">
      <c r="A9" s="21" t="s">
        <v>43</v>
      </c>
      <c r="B9" s="20" t="s">
        <v>33</v>
      </c>
      <c r="C9" s="18"/>
      <c r="D9" s="18"/>
      <c r="E9" s="76" t="s">
        <v>147</v>
      </c>
      <c r="F9" s="16"/>
      <c r="G9" s="16"/>
      <c r="H9" s="16"/>
      <c r="I9" s="16"/>
      <c r="J9" s="16"/>
    </row>
    <row r="10" spans="1:51" s="23" customFormat="1" ht="60" customHeight="1" x14ac:dyDescent="0.25">
      <c r="A10" s="21" t="s">
        <v>44</v>
      </c>
      <c r="B10" s="20" t="s">
        <v>33</v>
      </c>
      <c r="C10" s="18"/>
      <c r="D10" s="18"/>
      <c r="E10" s="76" t="s">
        <v>147</v>
      </c>
      <c r="F10" s="16"/>
      <c r="G10" s="16"/>
      <c r="H10" s="16"/>
      <c r="I10" s="16"/>
      <c r="J10" s="16"/>
    </row>
    <row r="11" spans="1:51" ht="57" customHeight="1" x14ac:dyDescent="0.25">
      <c r="A11" s="21" t="s">
        <v>45</v>
      </c>
      <c r="B11" s="20" t="s">
        <v>33</v>
      </c>
      <c r="C11" s="18"/>
      <c r="D11" s="18"/>
      <c r="E11" s="76" t="s">
        <v>147</v>
      </c>
      <c r="F11" s="16"/>
    </row>
    <row r="12" spans="1:51" ht="60" customHeight="1" x14ac:dyDescent="0.25">
      <c r="A12" s="21" t="s">
        <v>46</v>
      </c>
      <c r="B12" s="20" t="s">
        <v>33</v>
      </c>
      <c r="C12" s="18"/>
      <c r="D12" s="18"/>
      <c r="E12" s="76" t="s">
        <v>147</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1E5CB2CB-9E0E-4512-B118-B16ED84175C4}">
      <formula1>$A$40:$A$43</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62FD-1433-4B1B-962A-370331ED7BEE}">
  <sheetPr>
    <pageSetUpPr fitToPage="1"/>
  </sheetPr>
  <dimension ref="A1:AY43"/>
  <sheetViews>
    <sheetView zoomScale="80" zoomScaleNormal="80" workbookViewId="0">
      <selection activeCell="A20" sqref="A20"/>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65</v>
      </c>
      <c r="C2" s="51"/>
      <c r="D2" s="51"/>
      <c r="E2" s="52"/>
      <c r="F2" s="13"/>
    </row>
    <row r="3" spans="1:51" ht="13.5" thickBot="1" x14ac:dyDescent="0.3">
      <c r="A3" s="29" t="s">
        <v>59</v>
      </c>
      <c r="B3" s="53" t="s">
        <v>64</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24"/>
    </row>
    <row r="7" spans="1:51" s="23" customFormat="1" ht="54.75" customHeight="1" x14ac:dyDescent="0.25">
      <c r="A7" s="21" t="s">
        <v>41</v>
      </c>
      <c r="B7" s="20" t="s">
        <v>33</v>
      </c>
      <c r="C7" s="24"/>
      <c r="D7" s="24"/>
      <c r="E7" s="24"/>
    </row>
    <row r="8" spans="1:51" s="23" customFormat="1" ht="59.25" customHeight="1" x14ac:dyDescent="0.2">
      <c r="A8" s="21" t="s">
        <v>42</v>
      </c>
      <c r="B8" s="20" t="s">
        <v>33</v>
      </c>
      <c r="C8" s="18"/>
      <c r="D8" s="18"/>
      <c r="E8" s="22"/>
    </row>
    <row r="9" spans="1:51" s="23" customFormat="1" ht="59.25" customHeight="1" x14ac:dyDescent="0.2">
      <c r="A9" s="21" t="s">
        <v>43</v>
      </c>
      <c r="B9" s="20" t="s">
        <v>33</v>
      </c>
      <c r="C9" s="18"/>
      <c r="D9" s="18"/>
      <c r="E9" s="22"/>
      <c r="F9" s="16"/>
      <c r="G9" s="16"/>
      <c r="H9" s="16"/>
      <c r="I9" s="16"/>
      <c r="J9" s="16"/>
    </row>
    <row r="10" spans="1:51" s="23" customFormat="1" ht="40.5" customHeight="1" x14ac:dyDescent="0.2">
      <c r="A10" s="21" t="s">
        <v>44</v>
      </c>
      <c r="B10" s="20" t="s">
        <v>33</v>
      </c>
      <c r="C10" s="18"/>
      <c r="D10" s="18"/>
      <c r="E10" s="22"/>
      <c r="F10" s="16"/>
      <c r="G10" s="16"/>
      <c r="H10" s="16"/>
      <c r="I10" s="16"/>
      <c r="J10" s="16"/>
    </row>
    <row r="11" spans="1:51" ht="30.75" customHeight="1" x14ac:dyDescent="0.2">
      <c r="A11" s="21" t="s">
        <v>45</v>
      </c>
      <c r="B11" s="20" t="s">
        <v>33</v>
      </c>
      <c r="C11" s="18"/>
      <c r="D11" s="18"/>
      <c r="E11" s="22"/>
      <c r="F11" s="16"/>
    </row>
    <row r="12" spans="1:51" ht="39" customHeight="1" x14ac:dyDescent="0.2">
      <c r="A12" s="21" t="s">
        <v>46</v>
      </c>
      <c r="B12" s="20" t="s">
        <v>33</v>
      </c>
      <c r="C12" s="18"/>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B7892034-6265-4E6D-A8C7-43F298F9E7CE}">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8636-045E-4851-A8A8-10F61B441673}">
  <sheetPr>
    <pageSetUpPr fitToPage="1"/>
  </sheetPr>
  <dimension ref="A1:AY43"/>
  <sheetViews>
    <sheetView zoomScale="80" zoomScaleNormal="80" workbookViewId="0">
      <selection activeCell="R18" sqref="R18"/>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152</v>
      </c>
      <c r="C2" s="51"/>
      <c r="D2" s="51"/>
      <c r="E2" s="52"/>
      <c r="F2" s="13"/>
    </row>
    <row r="3" spans="1:51" ht="13.5" thickBot="1" x14ac:dyDescent="0.3">
      <c r="A3" s="29" t="s">
        <v>59</v>
      </c>
      <c r="B3" s="53" t="s">
        <v>151</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
      <c r="A5" s="21" t="s">
        <v>39</v>
      </c>
      <c r="B5" s="20" t="s">
        <v>34</v>
      </c>
      <c r="C5" s="85" t="s">
        <v>150</v>
      </c>
      <c r="D5" s="86"/>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
      <c r="A6" s="21" t="s">
        <v>40</v>
      </c>
      <c r="B6" s="20" t="s">
        <v>34</v>
      </c>
      <c r="C6" s="85" t="s">
        <v>150</v>
      </c>
      <c r="D6" s="86"/>
      <c r="E6" s="24"/>
    </row>
    <row r="7" spans="1:51" s="23" customFormat="1" ht="54.75" customHeight="1" x14ac:dyDescent="0.2">
      <c r="A7" s="21" t="s">
        <v>41</v>
      </c>
      <c r="B7" s="20" t="s">
        <v>34</v>
      </c>
      <c r="C7" s="85" t="s">
        <v>150</v>
      </c>
      <c r="D7" s="86"/>
      <c r="E7" s="24"/>
    </row>
    <row r="8" spans="1:51" s="23" customFormat="1" ht="59.25" customHeight="1" x14ac:dyDescent="0.2">
      <c r="A8" s="21" t="s">
        <v>42</v>
      </c>
      <c r="B8" s="20" t="s">
        <v>34</v>
      </c>
      <c r="C8" s="85" t="s">
        <v>150</v>
      </c>
      <c r="D8" s="84"/>
      <c r="E8" s="22"/>
    </row>
    <row r="9" spans="1:51" s="23" customFormat="1" ht="59.25" customHeight="1" x14ac:dyDescent="0.2">
      <c r="A9" s="21" t="s">
        <v>43</v>
      </c>
      <c r="B9" s="20" t="s">
        <v>34</v>
      </c>
      <c r="C9" s="85" t="s">
        <v>150</v>
      </c>
      <c r="D9" s="84"/>
      <c r="E9" s="22"/>
      <c r="F9" s="16"/>
      <c r="G9" s="16"/>
      <c r="H9" s="16"/>
      <c r="I9" s="16"/>
      <c r="J9" s="16"/>
    </row>
    <row r="10" spans="1:51" s="23" customFormat="1" ht="40.5" customHeight="1" x14ac:dyDescent="0.2">
      <c r="A10" s="21" t="s">
        <v>44</v>
      </c>
      <c r="B10" s="20" t="s">
        <v>34</v>
      </c>
      <c r="C10" s="85" t="s">
        <v>150</v>
      </c>
      <c r="D10" s="84"/>
      <c r="E10" s="22"/>
      <c r="F10" s="16"/>
      <c r="G10" s="16"/>
      <c r="H10" s="16"/>
      <c r="I10" s="16"/>
      <c r="J10" s="16"/>
    </row>
    <row r="11" spans="1:51" ht="30.75" customHeight="1" x14ac:dyDescent="0.2">
      <c r="A11" s="21" t="s">
        <v>45</v>
      </c>
      <c r="B11" s="20" t="s">
        <v>34</v>
      </c>
      <c r="C11" s="85" t="s">
        <v>150</v>
      </c>
      <c r="D11" s="84"/>
      <c r="E11" s="22"/>
      <c r="F11" s="16"/>
    </row>
    <row r="12" spans="1:51" ht="39" customHeight="1" x14ac:dyDescent="0.2">
      <c r="A12" s="21" t="s">
        <v>46</v>
      </c>
      <c r="B12" s="20" t="s">
        <v>34</v>
      </c>
      <c r="C12" s="85" t="s">
        <v>150</v>
      </c>
      <c r="D12" s="84"/>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84BBB577-39EE-4F12-B957-01FABDC89FBE}">
      <formula1>$A$40:$A$43</formula1>
    </dataValidation>
  </dataValidations>
  <hyperlinks>
    <hyperlink ref="C5:C12" r:id="rId1" display="http://www.nbs.sk/_img/Documents/_Legislativa/_Vestnik/ODPORUC_UDFT_1_2016.pdf" xr:uid="{E8E6C085-A55F-4E64-92AF-81587CC52A58}"/>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F3DE-B596-41C3-95E7-C951A32B6CD7}">
  <sheetPr>
    <pageSetUpPr fitToPage="1"/>
  </sheetPr>
  <dimension ref="A1:AY43"/>
  <sheetViews>
    <sheetView zoomScale="80" zoomScaleNormal="80" workbookViewId="0">
      <selection activeCell="A19" sqref="A1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154</v>
      </c>
      <c r="C2" s="51"/>
      <c r="D2" s="51"/>
      <c r="E2" s="52"/>
      <c r="F2" s="13"/>
    </row>
    <row r="3" spans="1:51" ht="13.5" thickBot="1" x14ac:dyDescent="0.3">
      <c r="A3" s="29" t="s">
        <v>59</v>
      </c>
      <c r="B3" s="53" t="s">
        <v>153</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24"/>
    </row>
    <row r="7" spans="1:51" s="23" customFormat="1" ht="54.75" customHeight="1" x14ac:dyDescent="0.25">
      <c r="A7" s="21" t="s">
        <v>41</v>
      </c>
      <c r="B7" s="20" t="s">
        <v>33</v>
      </c>
      <c r="C7" s="24"/>
      <c r="D7" s="24"/>
      <c r="E7" s="24"/>
    </row>
    <row r="8" spans="1:51" s="23" customFormat="1" ht="59.25" customHeight="1" x14ac:dyDescent="0.2">
      <c r="A8" s="21" t="s">
        <v>42</v>
      </c>
      <c r="B8" s="20" t="s">
        <v>33</v>
      </c>
      <c r="C8" s="18"/>
      <c r="D8" s="18"/>
      <c r="E8" s="22"/>
    </row>
    <row r="9" spans="1:51" s="23" customFormat="1" ht="59.25" customHeight="1" x14ac:dyDescent="0.2">
      <c r="A9" s="21" t="s">
        <v>43</v>
      </c>
      <c r="B9" s="20" t="s">
        <v>33</v>
      </c>
      <c r="C9" s="18"/>
      <c r="D9" s="18"/>
      <c r="E9" s="22"/>
      <c r="F9" s="16"/>
      <c r="G9" s="16"/>
      <c r="H9" s="16"/>
      <c r="I9" s="16"/>
      <c r="J9" s="16"/>
    </row>
    <row r="10" spans="1:51" s="23" customFormat="1" ht="40.5" customHeight="1" x14ac:dyDescent="0.2">
      <c r="A10" s="21" t="s">
        <v>44</v>
      </c>
      <c r="B10" s="20" t="s">
        <v>33</v>
      </c>
      <c r="C10" s="18"/>
      <c r="D10" s="18"/>
      <c r="E10" s="22"/>
      <c r="F10" s="16"/>
      <c r="G10" s="16"/>
      <c r="H10" s="16"/>
      <c r="I10" s="16"/>
      <c r="J10" s="16"/>
    </row>
    <row r="11" spans="1:51" ht="30.75" customHeight="1" x14ac:dyDescent="0.2">
      <c r="A11" s="21" t="s">
        <v>45</v>
      </c>
      <c r="B11" s="20" t="s">
        <v>33</v>
      </c>
      <c r="C11" s="18"/>
      <c r="D11" s="18"/>
      <c r="E11" s="22"/>
      <c r="F11" s="16"/>
    </row>
    <row r="12" spans="1:51" ht="39" customHeight="1" x14ac:dyDescent="0.2">
      <c r="A12" s="21" t="s">
        <v>46</v>
      </c>
      <c r="B12" s="20" t="s">
        <v>33</v>
      </c>
      <c r="C12" s="18"/>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3EA10C6A-885E-4A14-B39B-63ACFDAF31F8}">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9736-7AF0-4EC4-AA8B-2561EA2DA0E8}">
  <sheetPr>
    <pageSetUpPr fitToPage="1"/>
  </sheetPr>
  <dimension ref="A1:AY43"/>
  <sheetViews>
    <sheetView zoomScale="80" zoomScaleNormal="80" workbookViewId="0">
      <selection activeCell="B40" sqref="B40"/>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15.75" thickBot="1" x14ac:dyDescent="0.3">
      <c r="A1" s="41" t="s">
        <v>62</v>
      </c>
      <c r="B1" s="42"/>
      <c r="C1" s="42"/>
      <c r="D1" s="42"/>
      <c r="E1" s="43"/>
      <c r="F1" s="13"/>
    </row>
    <row r="2" spans="1:51" ht="13.5" thickBot="1" x14ac:dyDescent="0.25">
      <c r="A2" s="29" t="s">
        <v>61</v>
      </c>
      <c r="B2" s="50" t="s">
        <v>69</v>
      </c>
      <c r="C2" s="51"/>
      <c r="D2" s="51"/>
      <c r="E2" s="52"/>
      <c r="F2" s="13"/>
    </row>
    <row r="3" spans="1:51" ht="13.5" thickBot="1" x14ac:dyDescent="0.3">
      <c r="A3" s="29" t="s">
        <v>59</v>
      </c>
      <c r="B3" s="53" t="s">
        <v>68</v>
      </c>
      <c r="C3" s="54"/>
      <c r="D3" s="54"/>
      <c r="E3" s="55"/>
      <c r="F3" s="13"/>
    </row>
    <row r="4" spans="1:51" s="26" customFormat="1" ht="25.5"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78.75" x14ac:dyDescent="0.25">
      <c r="A5" s="21" t="s">
        <v>39</v>
      </c>
      <c r="B5" s="20" t="s">
        <v>33</v>
      </c>
      <c r="C5" s="30"/>
      <c r="D5" s="24"/>
      <c r="E5" s="30" t="s">
        <v>67</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22.5" x14ac:dyDescent="0.25">
      <c r="A6" s="21" t="s">
        <v>40</v>
      </c>
      <c r="B6" s="20" t="s">
        <v>33</v>
      </c>
      <c r="C6" s="30"/>
      <c r="D6" s="24"/>
      <c r="E6" s="30" t="s">
        <v>66</v>
      </c>
    </row>
    <row r="7" spans="1:51" s="23" customFormat="1" ht="33.75" x14ac:dyDescent="0.25">
      <c r="A7" s="21" t="s">
        <v>41</v>
      </c>
      <c r="B7" s="20" t="s">
        <v>33</v>
      </c>
      <c r="C7" s="30"/>
      <c r="D7" s="24"/>
      <c r="E7" s="30" t="s">
        <v>66</v>
      </c>
    </row>
    <row r="8" spans="1:51" s="23" customFormat="1" ht="33.75" x14ac:dyDescent="0.25">
      <c r="A8" s="21" t="s">
        <v>42</v>
      </c>
      <c r="B8" s="20" t="s">
        <v>33</v>
      </c>
      <c r="C8" s="30"/>
      <c r="D8" s="18"/>
      <c r="E8" s="30" t="s">
        <v>66</v>
      </c>
    </row>
    <row r="9" spans="1:51" s="23" customFormat="1" ht="33.75" x14ac:dyDescent="0.25">
      <c r="A9" s="21" t="s">
        <v>43</v>
      </c>
      <c r="B9" s="20" t="s">
        <v>33</v>
      </c>
      <c r="C9" s="30"/>
      <c r="D9" s="18"/>
      <c r="E9" s="30" t="s">
        <v>66</v>
      </c>
      <c r="F9" s="16"/>
      <c r="G9" s="16"/>
      <c r="H9" s="16"/>
      <c r="I9" s="16"/>
      <c r="J9" s="16"/>
    </row>
    <row r="10" spans="1:51" s="23" customFormat="1" ht="33.75" x14ac:dyDescent="0.25">
      <c r="A10" s="21" t="s">
        <v>44</v>
      </c>
      <c r="B10" s="20" t="s">
        <v>33</v>
      </c>
      <c r="C10" s="30"/>
      <c r="D10" s="18"/>
      <c r="E10" s="30" t="s">
        <v>66</v>
      </c>
      <c r="F10" s="16"/>
      <c r="G10" s="16"/>
      <c r="H10" s="16"/>
      <c r="I10" s="16"/>
      <c r="J10" s="16"/>
    </row>
    <row r="11" spans="1:51" ht="22.5" x14ac:dyDescent="0.25">
      <c r="A11" s="21" t="s">
        <v>45</v>
      </c>
      <c r="B11" s="20" t="s">
        <v>33</v>
      </c>
      <c r="C11" s="30"/>
      <c r="D11" s="18"/>
      <c r="E11" s="30" t="s">
        <v>66</v>
      </c>
      <c r="F11" s="16"/>
    </row>
    <row r="12" spans="1:51" ht="22.5" x14ac:dyDescent="0.25">
      <c r="A12" s="21" t="s">
        <v>46</v>
      </c>
      <c r="B12" s="20" t="s">
        <v>33</v>
      </c>
      <c r="C12" s="30"/>
      <c r="D12" s="18"/>
      <c r="E12" s="30" t="s">
        <v>66</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8C1D9D0F-E737-4E6C-A385-C6DD40C8C8E7}">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C59D-B00E-44B0-B8D2-34018C548505}">
  <sheetPr>
    <pageSetUpPr fitToPage="1"/>
  </sheetPr>
  <dimension ref="A1:AY43"/>
  <sheetViews>
    <sheetView zoomScale="80" zoomScaleNormal="80" workbookViewId="0">
      <selection activeCell="C27" sqref="C27"/>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72</v>
      </c>
      <c r="C2" s="51"/>
      <c r="D2" s="51"/>
      <c r="E2" s="52"/>
      <c r="F2" s="13"/>
    </row>
    <row r="3" spans="1:51" ht="13.5" thickBot="1" x14ac:dyDescent="0.3">
      <c r="A3" s="29" t="s">
        <v>59</v>
      </c>
      <c r="B3" s="53" t="s">
        <v>71</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34</v>
      </c>
      <c r="C5" s="31" t="s">
        <v>70</v>
      </c>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34</v>
      </c>
      <c r="C6" s="31" t="s">
        <v>70</v>
      </c>
      <c r="D6" s="24"/>
      <c r="E6" s="24"/>
    </row>
    <row r="7" spans="1:51" s="23" customFormat="1" ht="54.75" customHeight="1" x14ac:dyDescent="0.25">
      <c r="A7" s="21" t="s">
        <v>41</v>
      </c>
      <c r="B7" s="20" t="s">
        <v>34</v>
      </c>
      <c r="C7" s="31" t="s">
        <v>70</v>
      </c>
      <c r="D7" s="24"/>
      <c r="E7" s="24"/>
    </row>
    <row r="8" spans="1:51" s="23" customFormat="1" ht="59.25" customHeight="1" x14ac:dyDescent="0.2">
      <c r="A8" s="21" t="s">
        <v>42</v>
      </c>
      <c r="B8" s="20" t="s">
        <v>34</v>
      </c>
      <c r="C8" s="31" t="s">
        <v>70</v>
      </c>
      <c r="D8" s="18"/>
      <c r="E8" s="22"/>
    </row>
    <row r="9" spans="1:51" s="23" customFormat="1" ht="59.25" customHeight="1" x14ac:dyDescent="0.2">
      <c r="A9" s="21" t="s">
        <v>43</v>
      </c>
      <c r="B9" s="20" t="s">
        <v>34</v>
      </c>
      <c r="C9" s="31" t="s">
        <v>70</v>
      </c>
      <c r="D9" s="18"/>
      <c r="E9" s="22"/>
      <c r="F9" s="16"/>
      <c r="G9" s="16"/>
      <c r="H9" s="16"/>
      <c r="I9" s="16"/>
      <c r="J9" s="16"/>
    </row>
    <row r="10" spans="1:51" s="23" customFormat="1" ht="40.5" customHeight="1" x14ac:dyDescent="0.2">
      <c r="A10" s="21" t="s">
        <v>44</v>
      </c>
      <c r="B10" s="20" t="s">
        <v>34</v>
      </c>
      <c r="C10" s="31" t="s">
        <v>70</v>
      </c>
      <c r="D10" s="18"/>
      <c r="E10" s="22"/>
      <c r="F10" s="16"/>
      <c r="G10" s="16"/>
      <c r="H10" s="16"/>
      <c r="I10" s="16"/>
      <c r="J10" s="16"/>
    </row>
    <row r="11" spans="1:51" ht="30.75" customHeight="1" x14ac:dyDescent="0.2">
      <c r="A11" s="21" t="s">
        <v>45</v>
      </c>
      <c r="B11" s="20" t="s">
        <v>34</v>
      </c>
      <c r="C11" s="31" t="s">
        <v>70</v>
      </c>
      <c r="D11" s="18"/>
      <c r="E11" s="22"/>
      <c r="F11" s="16"/>
    </row>
    <row r="12" spans="1:51" ht="39" customHeight="1" x14ac:dyDescent="0.2">
      <c r="A12" s="21" t="s">
        <v>46</v>
      </c>
      <c r="B12" s="20" t="s">
        <v>34</v>
      </c>
      <c r="C12" s="31" t="s">
        <v>70</v>
      </c>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3B76DA22-BD8E-44D6-80A2-7B908E02F897}">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A676C-C58E-4C77-AB30-E5778418AC54}">
  <dimension ref="A1:AY43"/>
  <sheetViews>
    <sheetView zoomScale="80" zoomScaleNormal="80" workbookViewId="0">
      <selection activeCell="C23" sqref="C2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44" t="s">
        <v>74</v>
      </c>
      <c r="C2" s="45"/>
      <c r="D2" s="45"/>
      <c r="E2" s="46"/>
      <c r="F2" s="13"/>
    </row>
    <row r="3" spans="1:51" ht="13.5" thickBot="1" x14ac:dyDescent="0.3">
      <c r="A3" s="29" t="s">
        <v>59</v>
      </c>
      <c r="B3" s="47" t="s">
        <v>73</v>
      </c>
      <c r="C3" s="48"/>
      <c r="D3" s="48"/>
      <c r="E3" s="49"/>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33</v>
      </c>
      <c r="C5" s="24"/>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24"/>
      <c r="D6" s="24"/>
      <c r="E6" s="24"/>
    </row>
    <row r="7" spans="1:51" s="23" customFormat="1" ht="54.75" customHeight="1" x14ac:dyDescent="0.25">
      <c r="A7" s="21" t="s">
        <v>41</v>
      </c>
      <c r="B7" s="33" t="s">
        <v>33</v>
      </c>
      <c r="C7" s="32"/>
      <c r="D7" s="24"/>
      <c r="E7" s="24"/>
    </row>
    <row r="8" spans="1:51" s="23" customFormat="1" ht="59.25" customHeight="1" x14ac:dyDescent="0.2">
      <c r="A8" s="21" t="s">
        <v>42</v>
      </c>
      <c r="B8" s="20" t="s">
        <v>33</v>
      </c>
      <c r="C8" s="18"/>
      <c r="D8" s="18"/>
      <c r="E8" s="22"/>
    </row>
    <row r="9" spans="1:51" s="23" customFormat="1" ht="59.25" customHeight="1" x14ac:dyDescent="0.2">
      <c r="A9" s="21" t="s">
        <v>43</v>
      </c>
      <c r="B9" s="20" t="s">
        <v>33</v>
      </c>
      <c r="C9" s="18"/>
      <c r="D9" s="18"/>
      <c r="E9" s="22"/>
      <c r="F9" s="16"/>
      <c r="G9" s="16"/>
      <c r="H9" s="16"/>
      <c r="I9" s="16"/>
      <c r="J9" s="16"/>
    </row>
    <row r="10" spans="1:51" s="23" customFormat="1" ht="40.5" customHeight="1" x14ac:dyDescent="0.2">
      <c r="A10" s="21" t="s">
        <v>44</v>
      </c>
      <c r="B10" s="20" t="s">
        <v>33</v>
      </c>
      <c r="C10" s="18"/>
      <c r="D10" s="18"/>
      <c r="E10" s="22"/>
      <c r="F10" s="16"/>
      <c r="G10" s="16"/>
      <c r="H10" s="16"/>
      <c r="I10" s="16"/>
      <c r="J10" s="16"/>
    </row>
    <row r="11" spans="1:51" ht="30.75" customHeight="1" x14ac:dyDescent="0.2">
      <c r="A11" s="21" t="s">
        <v>45</v>
      </c>
      <c r="B11" s="20" t="s">
        <v>33</v>
      </c>
      <c r="C11" s="18"/>
      <c r="D11" s="18"/>
      <c r="E11" s="22"/>
      <c r="F11" s="16"/>
    </row>
    <row r="12" spans="1:51" ht="39" customHeight="1" x14ac:dyDescent="0.2">
      <c r="A12" s="21" t="s">
        <v>46</v>
      </c>
      <c r="B12" s="20" t="s">
        <v>33</v>
      </c>
      <c r="C12" s="18"/>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7554EB77-25CD-4C19-8B2F-D0F2E0F7416E}">
      <formula1>$A$40:$A$43</formula1>
    </dataValidation>
  </dataValidations>
  <pageMargins left="0.23622047244094491" right="0.23622047244094491" top="0.74803149606299213" bottom="0.74803149606299213" header="0.31496062992125984" footer="0.31496062992125984"/>
  <pageSetup paperSize="9" scale="75"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B9FB-C296-4574-997E-FBBED20EFB51}">
  <sheetPr>
    <pageSetUpPr fitToPage="1"/>
  </sheetPr>
  <dimension ref="A1:AY43"/>
  <sheetViews>
    <sheetView zoomScale="80" zoomScaleNormal="80" workbookViewId="0">
      <selection activeCell="C23" sqref="C2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1" t="s">
        <v>62</v>
      </c>
      <c r="B1" s="42"/>
      <c r="C1" s="42"/>
      <c r="D1" s="42"/>
      <c r="E1" s="43"/>
      <c r="F1" s="13"/>
    </row>
    <row r="2" spans="1:51" ht="13.5" thickBot="1" x14ac:dyDescent="0.25">
      <c r="A2" s="29" t="s">
        <v>61</v>
      </c>
      <c r="B2" s="50"/>
      <c r="C2" s="51"/>
      <c r="D2" s="51"/>
      <c r="E2" s="52"/>
      <c r="F2" s="13"/>
    </row>
    <row r="3" spans="1:51" ht="13.5" thickBot="1" x14ac:dyDescent="0.3">
      <c r="A3" s="29" t="s">
        <v>59</v>
      </c>
      <c r="B3" s="53"/>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34</v>
      </c>
      <c r="C5" s="34" t="s">
        <v>75</v>
      </c>
      <c r="D5" s="24"/>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34</v>
      </c>
      <c r="C6" s="34" t="s">
        <v>75</v>
      </c>
      <c r="D6" s="35"/>
      <c r="E6" s="24"/>
    </row>
    <row r="7" spans="1:51" s="23" customFormat="1" ht="54.75" customHeight="1" x14ac:dyDescent="0.25">
      <c r="A7" s="21" t="s">
        <v>41</v>
      </c>
      <c r="B7" s="20" t="s">
        <v>34</v>
      </c>
      <c r="C7" s="34" t="s">
        <v>75</v>
      </c>
      <c r="D7" s="24"/>
      <c r="E7" s="24"/>
    </row>
    <row r="8" spans="1:51" s="23" customFormat="1" ht="59.25" customHeight="1" x14ac:dyDescent="0.2">
      <c r="A8" s="21" t="s">
        <v>42</v>
      </c>
      <c r="B8" s="20" t="s">
        <v>34</v>
      </c>
      <c r="C8" s="34" t="s">
        <v>75</v>
      </c>
      <c r="D8" s="18"/>
      <c r="E8" s="22"/>
    </row>
    <row r="9" spans="1:51" s="23" customFormat="1" ht="59.25" customHeight="1" x14ac:dyDescent="0.2">
      <c r="A9" s="21" t="s">
        <v>43</v>
      </c>
      <c r="B9" s="20" t="s">
        <v>34</v>
      </c>
      <c r="C9" s="34" t="s">
        <v>75</v>
      </c>
      <c r="D9" s="18"/>
      <c r="E9" s="22"/>
      <c r="F9" s="16"/>
      <c r="G9" s="16"/>
      <c r="H9" s="16"/>
      <c r="I9" s="16"/>
      <c r="J9" s="16"/>
    </row>
    <row r="10" spans="1:51" s="23" customFormat="1" ht="40.5" customHeight="1" x14ac:dyDescent="0.2">
      <c r="A10" s="21" t="s">
        <v>44</v>
      </c>
      <c r="B10" s="20" t="s">
        <v>34</v>
      </c>
      <c r="C10" s="34" t="s">
        <v>75</v>
      </c>
      <c r="D10" s="18"/>
      <c r="E10" s="22"/>
      <c r="F10" s="16"/>
      <c r="G10" s="16"/>
      <c r="H10" s="16"/>
      <c r="I10" s="16"/>
      <c r="J10" s="16"/>
    </row>
    <row r="11" spans="1:51" ht="30.75" customHeight="1" x14ac:dyDescent="0.2">
      <c r="A11" s="21" t="s">
        <v>45</v>
      </c>
      <c r="B11" s="20" t="s">
        <v>34</v>
      </c>
      <c r="C11" s="34" t="s">
        <v>75</v>
      </c>
      <c r="D11" s="18"/>
      <c r="E11" s="22"/>
      <c r="F11" s="16"/>
    </row>
    <row r="12" spans="1:51" ht="39" customHeight="1" x14ac:dyDescent="0.2">
      <c r="A12" s="21" t="s">
        <v>46</v>
      </c>
      <c r="B12" s="20" t="s">
        <v>34</v>
      </c>
      <c r="C12" s="34" t="s">
        <v>75</v>
      </c>
      <c r="D12" s="18"/>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970E30D3-F206-4AE7-8F38-8A7CE48FD5F9}">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B0EB-1C8A-4F44-B0EA-9CBB0AE11526}">
  <sheetPr>
    <pageSetUpPr fitToPage="1"/>
  </sheetPr>
  <dimension ref="A1:AY43"/>
  <sheetViews>
    <sheetView zoomScale="80" zoomScaleNormal="80" workbookViewId="0">
      <selection activeCell="C25" sqref="C2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44" t="s">
        <v>79</v>
      </c>
      <c r="C2" s="45"/>
      <c r="D2" s="45"/>
      <c r="E2" s="46"/>
      <c r="F2" s="13"/>
    </row>
    <row r="3" spans="1:51" ht="13.5" thickBot="1" x14ac:dyDescent="0.3">
      <c r="A3" s="29" t="s">
        <v>59</v>
      </c>
      <c r="B3" s="47" t="s">
        <v>78</v>
      </c>
      <c r="C3" s="48"/>
      <c r="D3" s="48"/>
      <c r="E3" s="49"/>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54.75" customHeight="1" x14ac:dyDescent="0.25">
      <c r="A5" s="21" t="s">
        <v>39</v>
      </c>
      <c r="B5" s="20" t="s">
        <v>34</v>
      </c>
      <c r="C5" s="24"/>
      <c r="D5" s="24"/>
      <c r="E5" s="34" t="s">
        <v>77</v>
      </c>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34</v>
      </c>
      <c r="C6" s="24"/>
      <c r="D6" s="24"/>
      <c r="E6" s="34" t="s">
        <v>76</v>
      </c>
    </row>
    <row r="7" spans="1:51" s="23" customFormat="1" ht="54.75" customHeight="1" x14ac:dyDescent="0.25">
      <c r="A7" s="21" t="s">
        <v>41</v>
      </c>
      <c r="B7" s="20" t="s">
        <v>34</v>
      </c>
      <c r="C7" s="24"/>
      <c r="D7" s="24"/>
      <c r="E7" s="34" t="s">
        <v>76</v>
      </c>
    </row>
    <row r="8" spans="1:51" s="23" customFormat="1" ht="59.25" customHeight="1" x14ac:dyDescent="0.25">
      <c r="A8" s="21" t="s">
        <v>42</v>
      </c>
      <c r="B8" s="20" t="s">
        <v>34</v>
      </c>
      <c r="C8" s="18"/>
      <c r="D8" s="18"/>
      <c r="E8" s="34" t="s">
        <v>76</v>
      </c>
    </row>
    <row r="9" spans="1:51" s="23" customFormat="1" ht="59.25" customHeight="1" x14ac:dyDescent="0.25">
      <c r="A9" s="21" t="s">
        <v>43</v>
      </c>
      <c r="B9" s="20" t="s">
        <v>34</v>
      </c>
      <c r="C9" s="18"/>
      <c r="D9" s="18"/>
      <c r="E9" s="34" t="s">
        <v>76</v>
      </c>
      <c r="F9" s="16"/>
      <c r="G9" s="16"/>
      <c r="H9" s="16"/>
      <c r="I9" s="16"/>
      <c r="J9" s="16"/>
    </row>
    <row r="10" spans="1:51" s="23" customFormat="1" ht="40.5" customHeight="1" x14ac:dyDescent="0.25">
      <c r="A10" s="21" t="s">
        <v>44</v>
      </c>
      <c r="B10" s="20" t="s">
        <v>34</v>
      </c>
      <c r="C10" s="18"/>
      <c r="D10" s="18"/>
      <c r="E10" s="34" t="s">
        <v>76</v>
      </c>
      <c r="F10" s="16"/>
      <c r="G10" s="16"/>
      <c r="H10" s="16"/>
      <c r="I10" s="16"/>
      <c r="J10" s="16"/>
    </row>
    <row r="11" spans="1:51" ht="30.75" customHeight="1" x14ac:dyDescent="0.25">
      <c r="A11" s="21" t="s">
        <v>45</v>
      </c>
      <c r="B11" s="20" t="s">
        <v>34</v>
      </c>
      <c r="C11" s="18"/>
      <c r="D11" s="18"/>
      <c r="E11" s="34" t="s">
        <v>76</v>
      </c>
      <c r="F11" s="16"/>
    </row>
    <row r="12" spans="1:51" ht="39" customHeight="1" x14ac:dyDescent="0.25">
      <c r="A12" s="21" t="s">
        <v>46</v>
      </c>
      <c r="B12" s="20" t="s">
        <v>34</v>
      </c>
      <c r="C12" s="18"/>
      <c r="D12" s="18"/>
      <c r="E12" s="34" t="s">
        <v>76</v>
      </c>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602AA219-AEE8-4ADE-8AB4-CB109C5A77BF}">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E889-5D5F-44C8-B182-A6D41F8223E0}">
  <sheetPr>
    <pageSetUpPr fitToPage="1"/>
  </sheetPr>
  <dimension ref="A1:AY43"/>
  <sheetViews>
    <sheetView zoomScale="80" zoomScaleNormal="80" workbookViewId="0">
      <selection activeCell="C26" sqref="C26"/>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1" t="s">
        <v>62</v>
      </c>
      <c r="B1" s="42"/>
      <c r="C1" s="42"/>
      <c r="D1" s="42"/>
      <c r="E1" s="43"/>
      <c r="F1" s="13"/>
    </row>
    <row r="2" spans="1:51" ht="13.5" thickBot="1" x14ac:dyDescent="0.25">
      <c r="A2" s="29" t="s">
        <v>61</v>
      </c>
      <c r="B2" s="50" t="s">
        <v>83</v>
      </c>
      <c r="C2" s="51"/>
      <c r="D2" s="51"/>
      <c r="E2" s="52"/>
      <c r="F2" s="13"/>
    </row>
    <row r="3" spans="1:51" ht="13.5" thickBot="1" x14ac:dyDescent="0.3">
      <c r="A3" s="29" t="s">
        <v>59</v>
      </c>
      <c r="B3" s="53" t="s">
        <v>82</v>
      </c>
      <c r="C3" s="54"/>
      <c r="D3" s="54"/>
      <c r="E3" s="55"/>
      <c r="F3" s="13"/>
    </row>
    <row r="4" spans="1:51" s="26" customFormat="1" ht="48" customHeight="1" x14ac:dyDescent="0.25">
      <c r="A4" s="28" t="s">
        <v>57</v>
      </c>
      <c r="B4" s="27" t="s">
        <v>56</v>
      </c>
      <c r="C4" s="27" t="s">
        <v>55</v>
      </c>
      <c r="D4" s="27" t="s">
        <v>54</v>
      </c>
      <c r="E4" s="27" t="s">
        <v>53</v>
      </c>
      <c r="F4" s="23"/>
      <c r="I4" s="13"/>
      <c r="J4" s="23"/>
      <c r="K4" s="23"/>
      <c r="L4" s="23"/>
      <c r="M4" s="23"/>
      <c r="N4" s="23"/>
      <c r="O4" s="23"/>
      <c r="P4" s="23"/>
      <c r="Q4" s="23"/>
      <c r="R4" s="2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5" customFormat="1" ht="225" x14ac:dyDescent="0.25">
      <c r="A5" s="21" t="s">
        <v>39</v>
      </c>
      <c r="B5" s="20" t="s">
        <v>33</v>
      </c>
      <c r="C5" s="30" t="s">
        <v>81</v>
      </c>
      <c r="D5" s="36" t="s">
        <v>80</v>
      </c>
      <c r="E5" s="24"/>
      <c r="F5" s="16"/>
      <c r="G5" s="23"/>
      <c r="H5" s="23"/>
      <c r="I5" s="23"/>
      <c r="J5" s="23"/>
      <c r="K5" s="23"/>
      <c r="L5" s="23"/>
      <c r="M5" s="23"/>
      <c r="N5" s="23"/>
      <c r="O5" s="23"/>
      <c r="P5" s="23"/>
      <c r="Q5" s="23"/>
      <c r="R5" s="2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23" customFormat="1" ht="39.75" customHeight="1" x14ac:dyDescent="0.25">
      <c r="A6" s="21" t="s">
        <v>40</v>
      </c>
      <c r="B6" s="20" t="s">
        <v>33</v>
      </c>
      <c r="C6" s="30" t="s">
        <v>81</v>
      </c>
      <c r="D6" s="36" t="s">
        <v>80</v>
      </c>
      <c r="E6" s="24"/>
    </row>
    <row r="7" spans="1:51" s="23" customFormat="1" ht="54.75" customHeight="1" x14ac:dyDescent="0.25">
      <c r="A7" s="21" t="s">
        <v>41</v>
      </c>
      <c r="B7" s="20" t="s">
        <v>33</v>
      </c>
      <c r="C7" s="30" t="s">
        <v>81</v>
      </c>
      <c r="D7" s="36" t="s">
        <v>80</v>
      </c>
      <c r="E7" s="24"/>
    </row>
    <row r="8" spans="1:51" s="23" customFormat="1" ht="59.25" customHeight="1" x14ac:dyDescent="0.2">
      <c r="A8" s="21" t="s">
        <v>42</v>
      </c>
      <c r="B8" s="20" t="s">
        <v>33</v>
      </c>
      <c r="C8" s="30" t="s">
        <v>81</v>
      </c>
      <c r="D8" s="36" t="s">
        <v>80</v>
      </c>
      <c r="E8" s="22"/>
    </row>
    <row r="9" spans="1:51" s="23" customFormat="1" ht="59.25" customHeight="1" x14ac:dyDescent="0.2">
      <c r="A9" s="21" t="s">
        <v>43</v>
      </c>
      <c r="B9" s="20" t="s">
        <v>33</v>
      </c>
      <c r="C9" s="30" t="s">
        <v>81</v>
      </c>
      <c r="D9" s="36" t="s">
        <v>80</v>
      </c>
      <c r="E9" s="22"/>
      <c r="F9" s="16"/>
      <c r="G9" s="16"/>
      <c r="H9" s="16"/>
      <c r="I9" s="16"/>
      <c r="J9" s="16"/>
    </row>
    <row r="10" spans="1:51" s="23" customFormat="1" ht="40.5" customHeight="1" x14ac:dyDescent="0.2">
      <c r="A10" s="21" t="s">
        <v>44</v>
      </c>
      <c r="B10" s="20" t="s">
        <v>33</v>
      </c>
      <c r="C10" s="30" t="s">
        <v>81</v>
      </c>
      <c r="D10" s="36" t="s">
        <v>80</v>
      </c>
      <c r="E10" s="22"/>
      <c r="F10" s="16"/>
      <c r="G10" s="16"/>
      <c r="H10" s="16"/>
      <c r="I10" s="16"/>
      <c r="J10" s="16"/>
    </row>
    <row r="11" spans="1:51" ht="30.75" customHeight="1" x14ac:dyDescent="0.2">
      <c r="A11" s="21" t="s">
        <v>45</v>
      </c>
      <c r="B11" s="20" t="s">
        <v>33</v>
      </c>
      <c r="C11" s="30" t="s">
        <v>81</v>
      </c>
      <c r="D11" s="36" t="s">
        <v>80</v>
      </c>
      <c r="E11" s="22"/>
      <c r="F11" s="16"/>
    </row>
    <row r="12" spans="1:51" ht="39" customHeight="1" x14ac:dyDescent="0.2">
      <c r="A12" s="21" t="s">
        <v>46</v>
      </c>
      <c r="B12" s="20" t="s">
        <v>33</v>
      </c>
      <c r="C12" s="30" t="s">
        <v>81</v>
      </c>
      <c r="D12" s="36" t="s">
        <v>80</v>
      </c>
      <c r="E12" s="17"/>
      <c r="F12" s="16"/>
    </row>
    <row r="40" spans="1:1" x14ac:dyDescent="0.2">
      <c r="A40" s="15" t="s">
        <v>34</v>
      </c>
    </row>
    <row r="41" spans="1:1" x14ac:dyDescent="0.2">
      <c r="A41" s="15" t="s">
        <v>33</v>
      </c>
    </row>
    <row r="42" spans="1:1" x14ac:dyDescent="0.2">
      <c r="A42" s="15" t="s">
        <v>35</v>
      </c>
    </row>
    <row r="43" spans="1:1" x14ac:dyDescent="0.2">
      <c r="A43" s="15" t="s">
        <v>47</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AC34D0EB-F394-402A-81A2-86F484E0325E}">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3.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63EA78-A1C4-4E0E-9315-5B84A63F35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329</vt:i4>
      </vt:variant>
    </vt:vector>
  </HeadingPairs>
  <TitlesOfParts>
    <vt:vector size="36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AT!_Toc403119833</vt:lpstr>
      <vt:lpstr>BE!_Toc403119833</vt:lpstr>
      <vt:lpstr>BG!_Toc403119833</vt:lpstr>
      <vt:lpstr>CY!_Toc403119833</vt:lpstr>
      <vt:lpstr>CZ!_Toc403119833</vt:lpstr>
      <vt:lpstr>DE!_Toc403119833</vt:lpstr>
      <vt:lpstr>DK!_Toc403119833</vt:lpstr>
      <vt:lpstr>EE!_Toc403119833</vt:lpstr>
      <vt:lpstr>EL!_Toc403119833</vt:lpstr>
      <vt:lpstr>ES!_Toc403119833</vt:lpstr>
      <vt:lpstr>FI!_Toc403119833</vt:lpstr>
      <vt:lpstr>FR!_Toc403119833</vt:lpstr>
      <vt:lpstr>HR!_Toc403119833</vt:lpstr>
      <vt:lpstr>HU!_Toc403119833</vt:lpstr>
      <vt:lpstr>IE!_Toc403119833</vt:lpstr>
      <vt:lpstr>IS!_Toc403119833</vt:lpstr>
      <vt:lpstr>IT!_Toc403119833</vt:lpstr>
      <vt:lpstr>LI!_Toc403119833</vt:lpstr>
      <vt:lpstr>LT!_Toc403119833</vt:lpstr>
      <vt:lpstr>LU!_Toc403119833</vt:lpstr>
      <vt:lpstr>LV!_Toc403119833</vt:lpstr>
      <vt:lpstr>MT!_Toc403119833</vt:lpstr>
      <vt:lpstr>NL!_Toc403119833</vt:lpstr>
      <vt:lpstr>NO!_Toc403119833</vt:lpstr>
      <vt:lpstr>PL!_Toc403119833</vt:lpstr>
      <vt:lpstr>PT!_Toc403119833</vt:lpstr>
      <vt:lpstr>RO!_Toc403119833</vt:lpstr>
      <vt:lpstr>SE!_Toc403119833</vt:lpstr>
      <vt:lpstr>SI!_Toc403119833</vt:lpstr>
      <vt:lpstr>SK!_Toc403119833</vt:lpstr>
      <vt:lpstr>AT!_Toc403119834</vt:lpstr>
      <vt:lpstr>BE!_Toc403119834</vt:lpstr>
      <vt:lpstr>BG!_Toc403119834</vt:lpstr>
      <vt:lpstr>CY!_Toc403119834</vt:lpstr>
      <vt:lpstr>CZ!_Toc403119834</vt:lpstr>
      <vt:lpstr>DE!_Toc403119834</vt:lpstr>
      <vt:lpstr>DK!_Toc403119834</vt:lpstr>
      <vt:lpstr>EE!_Toc403119834</vt:lpstr>
      <vt:lpstr>EL!_Toc403119834</vt:lpstr>
      <vt:lpstr>ES!_Toc403119834</vt:lpstr>
      <vt:lpstr>FI!_Toc403119834</vt:lpstr>
      <vt:lpstr>FR!_Toc403119834</vt:lpstr>
      <vt:lpstr>HR!_Toc403119834</vt:lpstr>
      <vt:lpstr>HU!_Toc403119834</vt:lpstr>
      <vt:lpstr>IE!_Toc403119834</vt:lpstr>
      <vt:lpstr>IS!_Toc403119834</vt:lpstr>
      <vt:lpstr>IT!_Toc403119834</vt:lpstr>
      <vt:lpstr>LI!_Toc403119834</vt:lpstr>
      <vt:lpstr>LT!_Toc403119834</vt:lpstr>
      <vt:lpstr>LU!_Toc403119834</vt:lpstr>
      <vt:lpstr>LV!_Toc403119834</vt:lpstr>
      <vt:lpstr>MT!_Toc403119834</vt:lpstr>
      <vt:lpstr>NL!_Toc403119834</vt:lpstr>
      <vt:lpstr>NO!_Toc403119834</vt:lpstr>
      <vt:lpstr>PL!_Toc403119834</vt:lpstr>
      <vt:lpstr>PT!_Toc403119834</vt:lpstr>
      <vt:lpstr>RO!_Toc403119834</vt:lpstr>
      <vt:lpstr>SE!_Toc403119834</vt:lpstr>
      <vt:lpstr>SI!_Toc403119834</vt:lpstr>
      <vt:lpstr>SK!_Toc403119834</vt:lpstr>
      <vt:lpstr>AT!_Toc403119835</vt:lpstr>
      <vt:lpstr>BE!_Toc403119835</vt:lpstr>
      <vt:lpstr>BG!_Toc403119835</vt:lpstr>
      <vt:lpstr>CY!_Toc403119835</vt:lpstr>
      <vt:lpstr>CZ!_Toc403119835</vt:lpstr>
      <vt:lpstr>DE!_Toc403119835</vt:lpstr>
      <vt:lpstr>DK!_Toc403119835</vt:lpstr>
      <vt:lpstr>EE!_Toc403119835</vt:lpstr>
      <vt:lpstr>EL!_Toc403119835</vt:lpstr>
      <vt:lpstr>ES!_Toc403119835</vt:lpstr>
      <vt:lpstr>FI!_Toc403119835</vt:lpstr>
      <vt:lpstr>FR!_Toc403119835</vt:lpstr>
      <vt:lpstr>HR!_Toc403119835</vt:lpstr>
      <vt:lpstr>HU!_Toc403119835</vt:lpstr>
      <vt:lpstr>IE!_Toc403119835</vt:lpstr>
      <vt:lpstr>IS!_Toc403119835</vt:lpstr>
      <vt:lpstr>IT!_Toc403119835</vt:lpstr>
      <vt:lpstr>LI!_Toc403119835</vt:lpstr>
      <vt:lpstr>LT!_Toc403119835</vt:lpstr>
      <vt:lpstr>LU!_Toc403119835</vt:lpstr>
      <vt:lpstr>LV!_Toc403119835</vt:lpstr>
      <vt:lpstr>MT!_Toc403119835</vt:lpstr>
      <vt:lpstr>NL!_Toc403119835</vt:lpstr>
      <vt:lpstr>NO!_Toc403119835</vt:lpstr>
      <vt:lpstr>PL!_Toc403119835</vt:lpstr>
      <vt:lpstr>PT!_Toc403119835</vt:lpstr>
      <vt:lpstr>RO!_Toc403119835</vt:lpstr>
      <vt:lpstr>SE!_Toc403119835</vt:lpstr>
      <vt:lpstr>SI!_Toc403119835</vt:lpstr>
      <vt:lpstr>SK!_Toc403119835</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2024-08-21T12:27:20Z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