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105" yWindow="-105" windowWidth="23250" windowHeight="12570" tabRatio="744" activeTab="1"/>
  </bookViews>
  <sheets>
    <sheet name="Readme" sheetId="84" r:id="rId1"/>
    <sheet name="Business Validation 2.6.1" sheetId="80" r:id="rId2"/>
    <sheet name="Identical datapoints 2.6.1" sheetId="86" r:id="rId3"/>
  </sheets>
  <definedNames>
    <definedName name="_xlnm._FilterDatabase" localSheetId="1" hidden="1">'Business Validation 2.6.1'!$A$1:$AJ$56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 i="80" l="1"/>
  <c r="Z4" i="80"/>
  <c r="Z5" i="80"/>
  <c r="Z6" i="80"/>
  <c r="Z7" i="80"/>
  <c r="Z8" i="80"/>
  <c r="Z9" i="80"/>
  <c r="Z10" i="80"/>
  <c r="Z11" i="80"/>
  <c r="Z12" i="80"/>
  <c r="Z13" i="80"/>
  <c r="Z14" i="80"/>
  <c r="Z15" i="80"/>
  <c r="Z16" i="80"/>
  <c r="Z17" i="80"/>
  <c r="Z18" i="80"/>
  <c r="Z19" i="80"/>
  <c r="Z20" i="80"/>
  <c r="Z21" i="80"/>
  <c r="Z22" i="80"/>
  <c r="Z23" i="80"/>
  <c r="Z24" i="80"/>
  <c r="Z25" i="80"/>
  <c r="Z26" i="80"/>
  <c r="Z27" i="80"/>
  <c r="Z28" i="80"/>
  <c r="Z29" i="80"/>
  <c r="Z30" i="80"/>
  <c r="Z31" i="80"/>
  <c r="Z32" i="80"/>
  <c r="Z33" i="80"/>
  <c r="Z34" i="80"/>
  <c r="Z35" i="80"/>
  <c r="Z36" i="80"/>
  <c r="Z37" i="80"/>
  <c r="Z38" i="80"/>
  <c r="Z39" i="80"/>
  <c r="Z40" i="80"/>
  <c r="Z41" i="80"/>
  <c r="Z42" i="80"/>
  <c r="Z43" i="80"/>
  <c r="Z44" i="80"/>
  <c r="Z45" i="80"/>
  <c r="Z46" i="80"/>
  <c r="Z47" i="80"/>
  <c r="Z48" i="80"/>
  <c r="Z49" i="80"/>
  <c r="Z50" i="80"/>
  <c r="Z51" i="80"/>
  <c r="Z52" i="80"/>
  <c r="Z53" i="80"/>
  <c r="Z54" i="80"/>
  <c r="Z55" i="80"/>
  <c r="Z56" i="80"/>
  <c r="O11" i="80"/>
  <c r="O12" i="80"/>
  <c r="O13" i="80"/>
  <c r="O14" i="80"/>
  <c r="O15" i="80"/>
  <c r="O16" i="80"/>
  <c r="O17" i="80"/>
  <c r="O18" i="80"/>
  <c r="O19" i="80"/>
  <c r="O20" i="80"/>
  <c r="O21" i="80"/>
  <c r="O22" i="80"/>
  <c r="O23" i="80"/>
  <c r="O24" i="80"/>
  <c r="O25" i="80"/>
  <c r="O26" i="80"/>
  <c r="O27" i="80"/>
  <c r="O28" i="80"/>
  <c r="O29" i="80"/>
  <c r="O30" i="80"/>
  <c r="O31" i="80"/>
  <c r="O32" i="80"/>
  <c r="O33" i="80"/>
  <c r="O34" i="80"/>
  <c r="O35" i="80"/>
  <c r="O36" i="80"/>
  <c r="O37" i="80"/>
  <c r="O38" i="80"/>
  <c r="O39" i="80"/>
  <c r="O40" i="80"/>
  <c r="O41" i="80"/>
  <c r="O42" i="80"/>
  <c r="O43" i="80"/>
  <c r="O44" i="80"/>
  <c r="O45" i="80"/>
  <c r="O46" i="80"/>
  <c r="O47" i="80"/>
  <c r="O48" i="80"/>
  <c r="O49" i="80"/>
  <c r="O50" i="80"/>
  <c r="O51" i="80"/>
  <c r="O52" i="80"/>
  <c r="O53" i="80"/>
  <c r="O54" i="80"/>
  <c r="O55" i="80"/>
  <c r="O56" i="80"/>
  <c r="Y56" i="80" l="1"/>
  <c r="Y43" i="80"/>
  <c r="T43" i="80"/>
  <c r="R43" i="80"/>
  <c r="Q43" i="80"/>
  <c r="Y55" i="80" l="1"/>
  <c r="T55" i="80"/>
  <c r="R55" i="80"/>
  <c r="Q55" i="80"/>
  <c r="Y54" i="80"/>
  <c r="Y53" i="80"/>
  <c r="Y52" i="80"/>
  <c r="Y51" i="80"/>
  <c r="Y50" i="80"/>
  <c r="Y49" i="80"/>
  <c r="Y48" i="80"/>
  <c r="Y47" i="80"/>
  <c r="T48" i="80"/>
  <c r="R48" i="80"/>
  <c r="Q48" i="80"/>
  <c r="T47" i="80"/>
  <c r="R47" i="80"/>
  <c r="Q47" i="80"/>
  <c r="T54" i="80"/>
  <c r="R54" i="80"/>
  <c r="Q54" i="80"/>
  <c r="T53" i="80"/>
  <c r="R53" i="80"/>
  <c r="Q53" i="80"/>
  <c r="T52" i="80"/>
  <c r="R52" i="80"/>
  <c r="Q52" i="80"/>
  <c r="T51" i="80"/>
  <c r="R51" i="80"/>
  <c r="Q51" i="80"/>
  <c r="T50" i="80"/>
  <c r="R50" i="80"/>
  <c r="Q50" i="80"/>
  <c r="T49" i="80"/>
  <c r="R49" i="80"/>
  <c r="Q49" i="80"/>
  <c r="Y41" i="80" l="1"/>
  <c r="Y42" i="80"/>
  <c r="Y44" i="80"/>
  <c r="Y45" i="80"/>
  <c r="Y46" i="80"/>
  <c r="O3" i="80" l="1"/>
  <c r="O4" i="80"/>
  <c r="O5" i="80"/>
  <c r="O6" i="80"/>
  <c r="O7" i="80"/>
  <c r="O8" i="80"/>
  <c r="O9" i="80"/>
  <c r="O10" i="80"/>
  <c r="Y3" i="80" l="1"/>
  <c r="Y4" i="80"/>
  <c r="Y5" i="80"/>
  <c r="Y6" i="80"/>
  <c r="Y7" i="80"/>
  <c r="Y8" i="80"/>
  <c r="Y9" i="80"/>
  <c r="Y10" i="80"/>
  <c r="Y11" i="80"/>
  <c r="Y12" i="80"/>
  <c r="Y13" i="80"/>
  <c r="Y14" i="80"/>
  <c r="Y15" i="80"/>
  <c r="Y16" i="80"/>
  <c r="Y17" i="80"/>
  <c r="Y18" i="80"/>
  <c r="Y19" i="80"/>
  <c r="Y20" i="80"/>
  <c r="Y21" i="80"/>
  <c r="Y22" i="80"/>
  <c r="Y23" i="80"/>
  <c r="Y24" i="80"/>
  <c r="Y25" i="80"/>
  <c r="Y26" i="80"/>
  <c r="Y27" i="80"/>
  <c r="Y28" i="80"/>
  <c r="Y29" i="80"/>
  <c r="Y30" i="80"/>
  <c r="Y31" i="80"/>
  <c r="Y32" i="80"/>
  <c r="Y33" i="80"/>
  <c r="Y34" i="80"/>
  <c r="Y35" i="80"/>
  <c r="Y36" i="80"/>
  <c r="Y37" i="80"/>
  <c r="Y38" i="80"/>
  <c r="Y39" i="80"/>
  <c r="Y40" i="80"/>
  <c r="Y2" i="80"/>
  <c r="Z2" i="80" l="1"/>
  <c r="O2" i="80" l="1"/>
</calcChain>
</file>

<file path=xl/sharedStrings.xml><?xml version="1.0" encoding="utf-8"?>
<sst xmlns="http://schemas.openxmlformats.org/spreadsheetml/2006/main" count="808" uniqueCount="297">
  <si>
    <t>Validation</t>
  </si>
  <si>
    <t>Rows</t>
  </si>
  <si>
    <t>Columns</t>
  </si>
  <si>
    <t>Filter</t>
  </si>
  <si>
    <t>Error message</t>
  </si>
  <si>
    <t>XBRL implementation</t>
  </si>
  <si>
    <t>Data</t>
  </si>
  <si>
    <t>Complt</t>
  </si>
  <si>
    <t>Data type ISO 3166-1 incorrect</t>
  </si>
  <si>
    <t>Applicable entry points</t>
  </si>
  <si>
    <t>Template 1</t>
  </si>
  <si>
    <t>Template 2</t>
  </si>
  <si>
    <t>Template 3</t>
  </si>
  <si>
    <t>Ref #</t>
  </si>
  <si>
    <t>Taxonomy file</t>
  </si>
  <si>
    <t>Taxonomy test expression</t>
  </si>
  <si>
    <t>Deactivated on</t>
  </si>
  <si>
    <t>Reason for deactivation</t>
  </si>
  <si>
    <t>Full or partial deactivation</t>
  </si>
  <si>
    <t>Severity</t>
  </si>
  <si>
    <t>Entry point</t>
  </si>
  <si>
    <t>Validation scope</t>
  </si>
  <si>
    <t>Validation Type</t>
  </si>
  <si>
    <t>Template 4</t>
  </si>
  <si>
    <t>Template 5</t>
  </si>
  <si>
    <t>Cell coordinates</t>
  </si>
  <si>
    <t>Date of last change to the severity</t>
  </si>
  <si>
    <t>Comment to the last change of severity</t>
  </si>
  <si>
    <t>Enriched static error message</t>
  </si>
  <si>
    <t>Validation ID</t>
  </si>
  <si>
    <t>Blocking</t>
  </si>
  <si>
    <t>Data type ISO 639-1 incorrect</t>
  </si>
  <si>
    <t>Data type ISO 8601 incorrect</t>
  </si>
  <si>
    <t>Data type ISO 4217 incorrect</t>
  </si>
  <si>
    <t>Exp</t>
  </si>
  <si>
    <t>Template 6</t>
  </si>
  <si>
    <t>Yes - other features</t>
  </si>
  <si>
    <t>Yes - assertions</t>
  </si>
  <si>
    <t>Table 1</t>
  </si>
  <si>
    <t>Table 2</t>
  </si>
  <si>
    <t>Table 3</t>
  </si>
  <si>
    <t>Table 4</t>
  </si>
  <si>
    <t>Table 5</t>
  </si>
  <si>
    <t>Table 6</t>
  </si>
  <si>
    <t>Release</t>
  </si>
  <si>
    <t>Check type</t>
  </si>
  <si>
    <t>Amended on</t>
  </si>
  <si>
    <t>Temporary or permanent deactivation</t>
  </si>
  <si>
    <t>Taxonomy validation file name base</t>
  </si>
  <si>
    <t>Taxonomy assertion ID</t>
  </si>
  <si>
    <t>Taxonomy error message</t>
  </si>
  <si>
    <t>Under investigation</t>
  </si>
  <si>
    <t>General comments</t>
  </si>
  <si>
    <t>{c0120} &lt;&gt; empty</t>
  </si>
  <si>
    <t>{c0130} &lt;&gt; empty</t>
  </si>
  <si>
    <t>Corresponding validation group ID</t>
  </si>
  <si>
    <t>Variables to which the fallback values apply</t>
  </si>
  <si>
    <t>Variables to which the fallback values do not apply</t>
  </si>
  <si>
    <t>Validation variable mapping</t>
  </si>
  <si>
    <t>Filter Variable Mapping</t>
  </si>
  <si>
    <t>Test expression for fallback values and interval arithmetics</t>
  </si>
  <si>
    <t>{c0040} &lt;&gt; empty</t>
  </si>
  <si>
    <t>Reactivated on</t>
  </si>
  <si>
    <t>{c0030} &lt;&gt; empty</t>
  </si>
  <si>
    <t>PEP.01.02</t>
  </si>
  <si>
    <t>{r0010,c0010} - data type constrains [ISO 639-1: alpha-2 code]</t>
  </si>
  <si>
    <t xml:space="preserve">{r0020,c0010} - data type constrains [ISO 4217: alphabetic code] </t>
  </si>
  <si>
    <t>{r0030,c0010} - data type constrains [ISO 3166-1: alpha-2 code]</t>
  </si>
  <si>
    <t>{c0010} &lt;&gt; empty</t>
  </si>
  <si>
    <t>{r0070,c0010} - data type constrains [ISO 8601: (yyyy-mm-dd)]</t>
  </si>
  <si>
    <t>{c0020} &lt;&gt; empty</t>
  </si>
  <si>
    <t>{c0050} &lt;&gt; empty</t>
  </si>
  <si>
    <t>{c0060} &lt;&gt; empty</t>
  </si>
  <si>
    <t>{c0070} &lt;&gt; empty</t>
  </si>
  <si>
    <t>{c0080} &lt;&gt; empty</t>
  </si>
  <si>
    <t>{c0090} &lt;&gt; empty</t>
  </si>
  <si>
    <t>{c0100} &lt;&gt; empty</t>
  </si>
  <si>
    <t>The items included in PEPP.01.02 should be reported.</t>
  </si>
  <si>
    <t>Only generic KID variant should be reported.</t>
  </si>
  <si>
    <t>PPBV1</t>
  </si>
  <si>
    <t>PPBV2</t>
  </si>
  <si>
    <t>PPBV3</t>
  </si>
  <si>
    <t>PPBV4</t>
  </si>
  <si>
    <t>PPBV5</t>
  </si>
  <si>
    <t>PPBV6</t>
  </si>
  <si>
    <t>PPBV7</t>
  </si>
  <si>
    <t>PPBV8</t>
  </si>
  <si>
    <t>PPBV9</t>
  </si>
  <si>
    <t>PPBV10</t>
  </si>
  <si>
    <t>PPBV11</t>
  </si>
  <si>
    <t>PPBV12</t>
  </si>
  <si>
    <t>PPBV13</t>
  </si>
  <si>
    <t>PPBV14</t>
  </si>
  <si>
    <t>PPBV15</t>
  </si>
  <si>
    <t>PPBV16</t>
  </si>
  <si>
    <t>PPBV17</t>
  </si>
  <si>
    <t>PPBV18</t>
  </si>
  <si>
    <t>PPBV19</t>
  </si>
  <si>
    <t>PPBV20</t>
  </si>
  <si>
    <t>PPBV21</t>
  </si>
  <si>
    <t>PPBV22</t>
  </si>
  <si>
    <t>PPBV23</t>
  </si>
  <si>
    <t>PPBV24</t>
  </si>
  <si>
    <t>PPBV25</t>
  </si>
  <si>
    <t>PPBV26</t>
  </si>
  <si>
    <t>PPBV27</t>
  </si>
  <si>
    <t>PPBV28</t>
  </si>
  <si>
    <t>PPBV29</t>
  </si>
  <si>
    <t>PPBV30</t>
  </si>
  <si>
    <t>PPBV31</t>
  </si>
  <si>
    <t>PPBV32</t>
  </si>
  <si>
    <t>PPBV33</t>
  </si>
  <si>
    <t>PPBV34</t>
  </si>
  <si>
    <t>PPBV35</t>
  </si>
  <si>
    <t>PPBV36</t>
  </si>
  <si>
    <t>PPBV37</t>
  </si>
  <si>
    <t>PPBV38</t>
  </si>
  <si>
    <t>PPBV39</t>
  </si>
  <si>
    <t>PPBV40</t>
  </si>
  <si>
    <t>PPBV41</t>
  </si>
  <si>
    <t>G1</t>
  </si>
  <si>
    <t>G2</t>
  </si>
  <si>
    <t>G3</t>
  </si>
  <si>
    <t>G4</t>
  </si>
  <si>
    <t>G5</t>
  </si>
  <si>
    <t>Only basic or alternative investment options PEPP KID variants should be reported.</t>
  </si>
  <si>
    <t>LAST UPDATE ON</t>
  </si>
  <si>
    <t>Content of the file</t>
  </si>
  <si>
    <t>Worksheet</t>
  </si>
  <si>
    <t>Column title</t>
  </si>
  <si>
    <t>Content description</t>
  </si>
  <si>
    <r>
      <rPr>
        <b/>
        <sz val="16"/>
        <rFont val="Calibri"/>
        <family val="2"/>
        <scheme val="minor"/>
      </rPr>
      <t>Validations</t>
    </r>
    <r>
      <rPr>
        <b/>
        <sz val="11"/>
        <rFont val="Calibri"/>
        <family val="2"/>
        <scheme val="minor"/>
      </rPr>
      <t xml:space="preserve"> 
</t>
    </r>
    <r>
      <rPr>
        <sz val="11"/>
        <rFont val="Calibri"/>
        <family val="2"/>
        <scheme val="minor"/>
      </rPr>
      <t>List of validations</t>
    </r>
  </si>
  <si>
    <t>Mechanism to identify groups of corresponding validations.</t>
  </si>
  <si>
    <t>Release, for which the validation was defined for the first time</t>
  </si>
  <si>
    <t>Second business template that the validation relates (optional)</t>
  </si>
  <si>
    <t>Third business template that the validation relates (optional)</t>
  </si>
  <si>
    <t>Fourth business template that the validation relates (optional)</t>
  </si>
  <si>
    <t>Fifth business template that the validation relates (optional)</t>
  </si>
  <si>
    <t>Sixth business template that the validation relates (optional)</t>
  </si>
  <si>
    <t>Rows to which validation is applicable. More than one row can be referenced by a single validation (i.e.r0010;0020;0030). Column is empty when more than one business template are referenced. In such a case rows can be identified for each template separately in column "Validation"</t>
  </si>
  <si>
    <t>Columns to which validation is applicable. More than one column can be referenced by a single validation (i.e. c0310;c0350;c0360). Column is empty when more than one business template are referenced. In such a case rows can be identified for each template separately in column "Validation"</t>
  </si>
  <si>
    <t>Filter determines rows in open tables for which aggregation in formula expression is calculated</t>
  </si>
  <si>
    <t>Validation defined by business experts</t>
  </si>
  <si>
    <t>Error message defined by business experts</t>
  </si>
  <si>
    <t>Error message defined by business experts enriched with information about validation ID, references to data points location in business templates and validation itself</t>
  </si>
  <si>
    <r>
      <t xml:space="preserve">Indicates to reporting entities </t>
    </r>
    <r>
      <rPr>
        <u/>
        <sz val="11"/>
        <rFont val="Calibri"/>
        <family val="2"/>
        <scheme val="minor"/>
      </rPr>
      <t>potential</t>
    </r>
    <r>
      <rPr>
        <sz val="11"/>
        <rFont val="Calibri"/>
        <family val="2"/>
        <scheme val="minor"/>
      </rPr>
      <t xml:space="preserve"> issues under EIOPA investigation. Note that those validations are still ACTIVE.</t>
    </r>
  </si>
  <si>
    <t xml:space="preserve">Identifies validations that were amended or are to be amended (when deactivation is not necessary). </t>
  </si>
  <si>
    <t xml:space="preserve">Identifies validations which should be disregarded (primarily due to being identified as potentially incorrect for all cases).  In case no date is provided a rule is considered active and always need to be fulfilled, otherwise it is deactivated on the indicated date. Please note that deactivation maybe partial as described in the next field. </t>
  </si>
  <si>
    <r>
      <t xml:space="preserve">Identifies the reason for which validation is deactivated:
- </t>
    </r>
    <r>
      <rPr>
        <b/>
        <sz val="11"/>
        <rFont val="Calibri"/>
        <family val="2"/>
        <scheme val="minor"/>
      </rPr>
      <t xml:space="preserve">Business </t>
    </r>
    <r>
      <rPr>
        <sz val="11"/>
        <rFont val="Calibri"/>
        <family val="2"/>
        <scheme val="minor"/>
      </rPr>
      <t xml:space="preserve">if it was due to business reasons
- </t>
    </r>
    <r>
      <rPr>
        <b/>
        <sz val="11"/>
        <rFont val="Calibri"/>
        <family val="2"/>
        <scheme val="minor"/>
      </rPr>
      <t>Technical</t>
    </r>
    <r>
      <rPr>
        <sz val="11"/>
        <rFont val="Calibri"/>
        <family val="2"/>
        <scheme val="minor"/>
      </rPr>
      <t xml:space="preserve"> if the reason was technical
- </t>
    </r>
    <r>
      <rPr>
        <b/>
        <sz val="11"/>
        <rFont val="Calibri"/>
        <family val="2"/>
        <scheme val="minor"/>
      </rPr>
      <t>Business/Technical</t>
    </r>
    <r>
      <rPr>
        <sz val="11"/>
        <rFont val="Calibri"/>
        <family val="2"/>
        <scheme val="minor"/>
      </rPr>
      <t xml:space="preserve"> if it was due to both: business and technical reasons</t>
    </r>
  </si>
  <si>
    <t>Describes for example the rationale behind amendment or partial deactivation of validation, as well as probable improvements of error messages (when deactivation is not necessary).</t>
  </si>
  <si>
    <r>
      <t xml:space="preserve">There can be two types of deactivations:
- </t>
    </r>
    <r>
      <rPr>
        <b/>
        <sz val="11"/>
        <rFont val="Calibri"/>
        <family val="2"/>
        <scheme val="minor"/>
      </rPr>
      <t>Full</t>
    </r>
    <r>
      <rPr>
        <sz val="11"/>
        <rFont val="Calibri"/>
        <family val="2"/>
        <scheme val="minor"/>
      </rPr>
      <t xml:space="preserve"> when all related technical validations are deactivated together with underlying business validation
- </t>
    </r>
    <r>
      <rPr>
        <b/>
        <sz val="11"/>
        <rFont val="Calibri"/>
        <family val="2"/>
        <scheme val="minor"/>
      </rPr>
      <t>Partial</t>
    </r>
    <r>
      <rPr>
        <sz val="11"/>
        <rFont val="Calibri"/>
        <family val="2"/>
        <scheme val="minor"/>
      </rPr>
      <t xml:space="preserve"> when only part of technical validations corresponding to given underlying business validation must be deactivated </t>
    </r>
  </si>
  <si>
    <r>
      <t xml:space="preserve">- </t>
    </r>
    <r>
      <rPr>
        <b/>
        <sz val="11"/>
        <rFont val="Calibri"/>
        <family val="2"/>
        <scheme val="minor"/>
      </rPr>
      <t>Temporary</t>
    </r>
    <r>
      <rPr>
        <sz val="11"/>
        <rFont val="Calibri"/>
        <family val="2"/>
        <scheme val="minor"/>
      </rPr>
      <t xml:space="preserve"> deactivation is made when an amendment of the validation is planned to be made in the future. After the amendment the validation will be activated again.
- </t>
    </r>
    <r>
      <rPr>
        <b/>
        <sz val="11"/>
        <rFont val="Calibri"/>
        <family val="2"/>
        <scheme val="minor"/>
      </rPr>
      <t>Permanent</t>
    </r>
    <r>
      <rPr>
        <sz val="11"/>
        <rFont val="Calibri"/>
        <family val="2"/>
        <scheme val="minor"/>
      </rPr>
      <t xml:space="preserve"> deactivation correspond with the situation that a validations is not any longer needed and the validation will not be amended/activated again.</t>
    </r>
  </si>
  <si>
    <r>
      <t xml:space="preserve">Divides validations into two types: 
- </t>
    </r>
    <r>
      <rPr>
        <b/>
        <sz val="11"/>
        <rFont val="Calibri"/>
        <family val="2"/>
        <scheme val="minor"/>
      </rPr>
      <t xml:space="preserve">Intra-template validation (IT) </t>
    </r>
    <r>
      <rPr>
        <sz val="11"/>
        <rFont val="Calibri"/>
        <family val="2"/>
        <scheme val="minor"/>
      </rPr>
      <t xml:space="preserve">when validations applies only to one template
- </t>
    </r>
    <r>
      <rPr>
        <b/>
        <sz val="11"/>
        <rFont val="Calibri"/>
        <family val="2"/>
        <scheme val="minor"/>
      </rPr>
      <t>Cross-template validation (CT)</t>
    </r>
    <r>
      <rPr>
        <sz val="11"/>
        <rFont val="Calibri"/>
        <family val="2"/>
        <scheme val="minor"/>
      </rPr>
      <t xml:space="preserve"> when the validation takes into account data from more than one template</t>
    </r>
  </si>
  <si>
    <r>
      <t xml:space="preserve">Identifies for validation if it is:
</t>
    </r>
    <r>
      <rPr>
        <b/>
        <sz val="11"/>
        <rFont val="Calibri"/>
        <family val="2"/>
        <scheme val="minor"/>
      </rPr>
      <t>- Data type check (Data):</t>
    </r>
    <r>
      <rPr>
        <sz val="11"/>
        <rFont val="Calibri"/>
        <family val="2"/>
        <scheme val="minor"/>
      </rPr>
      <t xml:space="preserve"> Data type checks are not usually reflected in XBRL Tax assertions as those constrains are covered by other features of XBRL taxonomy (i.e. data type of metric).
</t>
    </r>
    <r>
      <rPr>
        <b/>
        <sz val="11"/>
        <rFont val="Calibri"/>
        <family val="2"/>
        <scheme val="minor"/>
      </rPr>
      <t xml:space="preserve">- Completeness check (Complt): </t>
    </r>
    <r>
      <rPr>
        <sz val="11"/>
        <rFont val="Calibri"/>
        <family val="2"/>
        <scheme val="minor"/>
      </rPr>
      <t xml:space="preserve">Completeness check verifies data points that must be reported (can't be empty).
</t>
    </r>
    <r>
      <rPr>
        <b/>
        <sz val="11"/>
        <rFont val="Calibri"/>
        <family val="2"/>
        <scheme val="minor"/>
      </rPr>
      <t>- Equivalence check (Eqv):</t>
    </r>
    <r>
      <rPr>
        <sz val="11"/>
        <rFont val="Calibri"/>
        <family val="2"/>
        <scheme val="minor"/>
      </rPr>
      <t xml:space="preserve"> Equivalence check verifies data points that must be always equal in value.
</t>
    </r>
    <r>
      <rPr>
        <b/>
        <sz val="11"/>
        <rFont val="Calibri"/>
        <family val="2"/>
        <scheme val="minor"/>
      </rPr>
      <t>- Other expression (Exp):</t>
    </r>
    <r>
      <rPr>
        <sz val="11"/>
        <rFont val="Calibri"/>
        <family val="2"/>
        <scheme val="minor"/>
      </rPr>
      <t xml:space="preserve"> any check which does not belong to any of the other categories</t>
    </r>
  </si>
  <si>
    <r>
      <t xml:space="preserve">There are three potential types of validations depending if it is implemented in XBRL
- validations implemented using XBRL assertions </t>
    </r>
    <r>
      <rPr>
        <b/>
        <sz val="11"/>
        <rFont val="Calibri"/>
        <family val="2"/>
        <scheme val="minor"/>
      </rPr>
      <t>(Yes - assertions)</t>
    </r>
    <r>
      <rPr>
        <sz val="11"/>
        <rFont val="Calibri"/>
        <family val="2"/>
        <scheme val="minor"/>
      </rPr>
      <t xml:space="preserve">
- validations implemented using other features of XBRL </t>
    </r>
    <r>
      <rPr>
        <b/>
        <sz val="11"/>
        <rFont val="Calibri"/>
        <family val="2"/>
        <scheme val="minor"/>
      </rPr>
      <t>(Yes - other features)</t>
    </r>
    <r>
      <rPr>
        <sz val="11"/>
        <rFont val="Calibri"/>
        <family val="2"/>
        <scheme val="minor"/>
      </rPr>
      <t xml:space="preserve">, for example XBRL datatype
- validations that need to be implemented using other solutions </t>
    </r>
    <r>
      <rPr>
        <b/>
        <sz val="11"/>
        <rFont val="Calibri"/>
        <family val="2"/>
        <scheme val="minor"/>
      </rPr>
      <t>(No)</t>
    </r>
    <r>
      <rPr>
        <sz val="11"/>
        <rFont val="Calibri"/>
        <family val="2"/>
        <scheme val="minor"/>
      </rPr>
      <t xml:space="preserve"> - means that filer needs to ensure that validation is met
- validations that for some cases are implemented using XBRL assertions but for other cases of the validations are not implemented (for example for some entry points), solutions must be used by filers to ensure that validation is met </t>
    </r>
    <r>
      <rPr>
        <b/>
        <sz val="11"/>
        <rFont val="Calibri"/>
        <family val="2"/>
        <scheme val="minor"/>
      </rPr>
      <t>(Partially No)</t>
    </r>
    <r>
      <rPr>
        <sz val="11"/>
        <rFont val="Calibri"/>
        <family val="2"/>
        <scheme val="minor"/>
      </rPr>
      <t xml:space="preserve">. </t>
    </r>
  </si>
  <si>
    <r>
      <t xml:space="preserve">Identifies for validations if it is:
- </t>
    </r>
    <r>
      <rPr>
        <b/>
        <sz val="11"/>
        <rFont val="Calibri"/>
        <family val="2"/>
        <scheme val="minor"/>
      </rPr>
      <t>Blocking</t>
    </r>
    <r>
      <rPr>
        <sz val="11"/>
        <rFont val="Calibri"/>
        <family val="2"/>
        <scheme val="minor"/>
      </rPr>
      <t xml:space="preserve"> for validations that must be executed without errors to be able to submit the report successfully
- </t>
    </r>
    <r>
      <rPr>
        <b/>
        <sz val="11"/>
        <rFont val="Calibri"/>
        <family val="2"/>
        <scheme val="minor"/>
      </rPr>
      <t>Non-blocking</t>
    </r>
    <r>
      <rPr>
        <sz val="11"/>
        <rFont val="Calibri"/>
        <family val="2"/>
        <scheme val="minor"/>
      </rPr>
      <t xml:space="preserve"> for warnings, which may indicate to filers </t>
    </r>
    <r>
      <rPr>
        <u/>
        <sz val="11"/>
        <rFont val="Calibri"/>
        <family val="2"/>
        <scheme val="minor"/>
      </rPr>
      <t>potential</t>
    </r>
    <r>
      <rPr>
        <sz val="11"/>
        <rFont val="Calibri"/>
        <family val="2"/>
        <scheme val="minor"/>
      </rPr>
      <t xml:space="preserve"> errors.</t>
    </r>
  </si>
  <si>
    <t>Severity of a validation can change. The field provides information about the date when it happen.</t>
  </si>
  <si>
    <t>Provides rationale behind the last change to the severity of a validation.</t>
  </si>
  <si>
    <t>Test expression allowing for business driven definition of the fallback values (specified in the next columns) and the interval arithmetic functions application (identified with "iaf" prefix in this column).</t>
  </si>
  <si>
    <t>Variables from the test expression and filter, to which the fallback value IS applied. Fallback value is applied to a given variable if a particular fact is not reported.</t>
  </si>
  <si>
    <t>Variables from the test expression and filter, to which the fallback value IS NOT applied.</t>
  </si>
  <si>
    <t>Documentation of the mapping between variables from the test expression and the actual cells in the Annotated Templates.</t>
  </si>
  <si>
    <t>As the business description of a given validation can vary from its technical implementation (e.g. due to application of the XBRL standard) it can happen that additional variables are introduced (e.g. matching rows from two interconnected open tables). This column provides information about mapping between filter variables (from technical implementation) and the actual cells in the Annotated Templates.</t>
  </si>
  <si>
    <r>
      <rPr>
        <b/>
        <sz val="16"/>
        <rFont val="Calibri"/>
        <family val="2"/>
        <scheme val="minor"/>
      </rPr>
      <t>XBRL Tax Assertions</t>
    </r>
    <r>
      <rPr>
        <b/>
        <sz val="11"/>
        <rFont val="Calibri"/>
        <family val="2"/>
        <scheme val="minor"/>
      </rPr>
      <t xml:space="preserve">
</t>
    </r>
    <r>
      <rPr>
        <sz val="11"/>
        <rFont val="Calibri"/>
        <family val="2"/>
        <scheme val="minor"/>
      </rPr>
      <t>List of assertions implemented to fulfil the Validations.</t>
    </r>
  </si>
  <si>
    <t>Reference to the validation ID</t>
  </si>
  <si>
    <t>Taxonomy validation file name base (without extension).</t>
  </si>
  <si>
    <t>Value of @id attribute on the assertion resource in the linkbase file.</t>
  </si>
  <si>
    <t xml:space="preserve">First technical table that the validation relates. </t>
  </si>
  <si>
    <t xml:space="preserve">Second technical table that the validation relates (optional). </t>
  </si>
  <si>
    <t xml:space="preserve">Third technical table that the validation relates (optional). </t>
  </si>
  <si>
    <t xml:space="preserve">Fourth technical table that the validation relates (optional). </t>
  </si>
  <si>
    <t xml:space="preserve">Fifth technical table that the validation relates (optional). </t>
  </si>
  <si>
    <t xml:space="preserve">Sixth technical table that the validation relates (optional). </t>
  </si>
  <si>
    <t>XBRL taxonomy file containing the assertion</t>
  </si>
  <si>
    <t>Technical expression reflecting the validation according to XBRL formula 1.0 specification</t>
  </si>
  <si>
    <t>Taxonomy assertion error message</t>
  </si>
  <si>
    <t>Identification of technical validations being deactivated on a given date. Not all technical validations must be deactivated when referenced validation is partially deactivated</t>
  </si>
  <si>
    <t>The same content as in case of Business Validation Worksheet</t>
  </si>
  <si>
    <t>Restriction of application of rule for given module</t>
  </si>
  <si>
    <t>Identifies a module or modules for which a rule exists in a taxonomy (as a result of reuse of a table shared with another module for which this rule is defined) but is not applicable and hence was technically deactivated by means of a blacklisting mechanism (see section VII.3.6.8 of the EIOPA XBRL Taxonomy Documentation).</t>
  </si>
  <si>
    <r>
      <rPr>
        <b/>
        <sz val="16"/>
        <rFont val="Calibri"/>
        <family val="2"/>
        <scheme val="minor"/>
      </rPr>
      <t>Identical data points</t>
    </r>
    <r>
      <rPr>
        <b/>
        <sz val="11"/>
        <rFont val="Calibri"/>
        <family val="2"/>
        <scheme val="minor"/>
      </rPr>
      <t xml:space="preserve">
</t>
    </r>
    <r>
      <rPr>
        <sz val="11"/>
        <rFont val="Calibri"/>
        <family val="2"/>
        <scheme val="minor"/>
      </rPr>
      <t>List all the data points which are appearing in more than one template of an entry point. As data is only reported once in XBRL not validation is needed.</t>
    </r>
  </si>
  <si>
    <t>Data Point Signature</t>
  </si>
  <si>
    <t>Unique signature of data point based on its DPM characteristics, i.e. 'Metric: Monetary|BC/Own funds|BE/Basic own funds|LL/Controlling interests|MS/Available to meet SCR criteria|OF/Ordinary shares|SY/Called up but not yet paid in'</t>
  </si>
  <si>
    <t>Entry point that a certain data point is part of and for which it has more than 1 occurrence</t>
  </si>
  <si>
    <t>Number of occurrences</t>
  </si>
  <si>
    <t>Number of occurrences of a certain data point in a single predefined entry point</t>
  </si>
  <si>
    <t>Template/Table</t>
  </si>
  <si>
    <t>Technical table where a data point is reported</t>
  </si>
  <si>
    <t>Row and column location of a data point in a certain table</t>
  </si>
  <si>
    <t>Changes to the file:</t>
  </si>
  <si>
    <t>#</t>
  </si>
  <si>
    <t>Change description</t>
  </si>
  <si>
    <t>Reason for the change</t>
  </si>
  <si>
    <t>Date</t>
  </si>
  <si>
    <t>First affected release</t>
  </si>
  <si>
    <r>
      <t xml:space="preserve">Unique code of a validation. Prefixes according to:
- </t>
    </r>
    <r>
      <rPr>
        <b/>
        <sz val="11"/>
        <rFont val="Calibri"/>
        <family val="2"/>
        <scheme val="minor"/>
      </rPr>
      <t>PPBV</t>
    </r>
    <r>
      <rPr>
        <sz val="11"/>
        <rFont val="Calibri"/>
        <family val="2"/>
        <scheme val="minor"/>
      </rPr>
      <t xml:space="preserve"> for business validations defined by EIOPA
- </t>
    </r>
    <r>
      <rPr>
        <b/>
        <sz val="11"/>
        <rFont val="Calibri"/>
        <family val="2"/>
        <scheme val="minor"/>
      </rPr>
      <t>PPTV</t>
    </r>
    <r>
      <rPr>
        <sz val="11"/>
        <rFont val="Calibri"/>
        <family val="2"/>
        <scheme val="minor"/>
      </rPr>
      <t xml:space="preserve"> for technical validations
- </t>
    </r>
    <r>
      <rPr>
        <b/>
        <sz val="11"/>
        <rFont val="Calibri"/>
        <family val="2"/>
        <scheme val="minor"/>
      </rPr>
      <t>PPEV</t>
    </r>
    <r>
      <rPr>
        <sz val="11"/>
        <rFont val="Calibri"/>
        <family val="2"/>
        <scheme val="minor"/>
      </rPr>
      <t xml:space="preserve"> for ECB specific validations</t>
    </r>
  </si>
  <si>
    <t>Identifies entry points for which validation is defined (i.e. 34;35)</t>
  </si>
  <si>
    <t>Identifies validations which should be reinstated.</t>
  </si>
  <si>
    <r>
      <t xml:space="preserve">Identifies the validations type according: 
</t>
    </r>
    <r>
      <rPr>
        <b/>
        <sz val="11"/>
        <rFont val="Calibri"/>
        <family val="2"/>
        <scheme val="minor"/>
      </rPr>
      <t>- Business Validation</t>
    </r>
    <r>
      <rPr>
        <sz val="11"/>
        <rFont val="Calibri"/>
        <family val="2"/>
        <scheme val="minor"/>
      </rPr>
      <t xml:space="preserve"> for business validations defined by EIOPA
</t>
    </r>
    <r>
      <rPr>
        <b/>
        <sz val="11"/>
        <rFont val="Calibri"/>
        <family val="2"/>
        <scheme val="minor"/>
      </rPr>
      <t>- Technical Validation</t>
    </r>
    <r>
      <rPr>
        <sz val="11"/>
        <rFont val="Calibri"/>
        <family val="2"/>
        <scheme val="minor"/>
      </rPr>
      <t xml:space="preserve"> for technical validations
</t>
    </r>
    <r>
      <rPr>
        <b/>
        <sz val="11"/>
        <rFont val="Calibri"/>
        <family val="2"/>
        <scheme val="minor"/>
      </rPr>
      <t>- ECB Exclusively Validation</t>
    </r>
    <r>
      <rPr>
        <sz val="11"/>
        <rFont val="Calibri"/>
        <family val="2"/>
        <scheme val="minor"/>
      </rPr>
      <t xml:space="preserve"> for ECB specific validations. Note that some regular business validations are also applied to the ECB package, however still having the PPBV prefix.
</t>
    </r>
  </si>
  <si>
    <t>34;35</t>
  </si>
  <si>
    <r>
      <t xml:space="preserve">This workbook identifies all assertions applicable for PEPP KID taxonomy. Set of three worksheets below will be published for each new release of the taxonomy (next to worksheets applicable for previous releases). Mechanism to deactivate validations will be applied between releases. In case no date is provided a rule is considered active, otherwise it is deactivated on the indicated date. It is important to note that even those validations that are marked as deactivated may be processed by an XBRL validator. It is a task of users and solutions to utilize the information from the Excel workbook and discard the results of deactivated validations.
Description of business syntax used is provided as separate component of the package. 
</t>
    </r>
    <r>
      <rPr>
        <b/>
        <sz val="14"/>
        <rFont val="Calibri"/>
        <family val="2"/>
        <scheme val="minor"/>
      </rPr>
      <t>This workbook is available and regularly updated in https://eiopa.europa.eu/regulation-supervision/insurance/reporting-format</t>
    </r>
  </si>
  <si>
    <t>First business template that the validation relates. ECB add-on templates, for which PEPP KID validations shall apply, are not named explicitly in “Template” column of “Business Validation” worksheet to avoid redundancies during validation definition phase. Nevertheless those validation are created based on information provided in “Applicable entry points” column and delivered in “XBRL Tax Assertion” worksheet if this is the case.</t>
  </si>
  <si>
    <t>Member s2c_CU:x5 is not allowed</t>
  </si>
  <si>
    <t>The item "Temporary identifier for currency 1" must not be reported</t>
  </si>
  <si>
    <t>Member s2c_CU:x6 is not allowed</t>
  </si>
  <si>
    <t>The item "Temporary identifier for currency 2" must not be reported</t>
  </si>
  <si>
    <t>Member s2c_CU:x7 is not allowed</t>
  </si>
  <si>
    <t>The item "Temporary identifier for currency 3" must not be reported</t>
  </si>
  <si>
    <t>PPTV1</t>
  </si>
  <si>
    <t>PPTV2</t>
  </si>
  <si>
    <t>PPTV3</t>
  </si>
  <si>
    <t>PPTV4</t>
  </si>
  <si>
    <t>PPTV5</t>
  </si>
  <si>
    <t>PPTV6</t>
  </si>
  <si>
    <t>PPTV7</t>
  </si>
  <si>
    <t>(All)</t>
  </si>
  <si>
    <t/>
  </si>
  <si>
    <t>{c0070} = empty</t>
  </si>
  <si>
    <t>{c0080} = empty</t>
  </si>
  <si>
    <t>{c0090} = empty</t>
  </si>
  <si>
    <t>{c0100} = empty</t>
  </si>
  <si>
    <t>{c0110} = empty</t>
  </si>
  <si>
    <t>{c0120} = empty</t>
  </si>
  <si>
    <t>{c0050} = empty</t>
  </si>
  <si>
    <t>{c0060} = empty</t>
  </si>
  <si>
    <t>PPTV8</t>
  </si>
  <si>
    <t>PPTV9</t>
  </si>
  <si>
    <t>PPTV10</t>
  </si>
  <si>
    <t>PPTV11</t>
  </si>
  <si>
    <t>PPTV12</t>
  </si>
  <si>
    <t>Consistency check between the content template and declared filing indicator</t>
  </si>
  <si>
    <t>Consistency check between the content table {template code} ({row code}) and declared filing indicator for template {template code}</t>
  </si>
  <si>
    <t>PPTV0</t>
  </si>
  <si>
    <t>Unit of a monetary concept for AF:x0 does not match value of s2md_met:ei1930</t>
  </si>
  <si>
    <t>There is at least one monetary fact reported in reporting currency not matching basic information data</t>
  </si>
  <si>
    <t>PPTV13</t>
  </si>
  <si>
    <t>si7048 allows combinations of values from 1 to 4</t>
  </si>
  <si>
    <t>{r0060,c0010} = [s2c_LB:x7000]</t>
  </si>
  <si>
    <t>{r0060,c0010} = [s2c_LB:x7001] or {r0060,c0010} = [s2c_LB:x7002]</t>
  </si>
  <si>
    <t>si7048 doesn't follow imposed pattern: values from 1 to 4</t>
  </si>
  <si>
    <t>2.6.0</t>
  </si>
  <si>
    <t>PET.99.01</t>
  </si>
  <si>
    <t>PET.99.01 c0050 must not be reported.</t>
  </si>
  <si>
    <t>PET.99.01 c0060 must not be reported.</t>
  </si>
  <si>
    <t>PET.99.01 c0070 must not be reported.</t>
  </si>
  <si>
    <t>PET.99.01 c0080 must not be reported.</t>
  </si>
  <si>
    <t>PET.99.01 c0090 must not be reported.</t>
  </si>
  <si>
    <t>PET.99.01 c0100 must not be reported.</t>
  </si>
  <si>
    <t>PET.99.01 c0110 must not be reported.</t>
  </si>
  <si>
    <t>PET.99.01 c0120 must not be reported.</t>
  </si>
  <si>
    <t>PEP.01.04</t>
  </si>
  <si>
    <t>DataPoint Signature</t>
  </si>
  <si>
    <t>Table 7</t>
  </si>
  <si>
    <t>r0010;r0020;r0030;r0040</t>
  </si>
  <si>
    <t>The items included in PEP.01.04 - "PEPP at a glance" should be reported.</t>
  </si>
  <si>
    <t>The items included in PEP.01.04 - "What is this product?" should be reported.</t>
  </si>
  <si>
    <t>The item "Annuity and life-long pay-out description" included in PEP.01.04 - "What is this product?" should be reported if this form of pay-out option is provided.</t>
  </si>
  <si>
    <t>The item "Annuity and life-long pay-out description" included in PEP.01.04 - "What is this product?" should not be reported if this form of pay-out option is not provided.</t>
  </si>
  <si>
    <t>The item "Lump sum description" included in PEP.01.04 - "What is this product?" should be reported if this form of pay-out option is provided.</t>
  </si>
  <si>
    <t>The item "Lump sum description" included in PEP.01.04 - "What is this product?" should not be reported if this form of pay-out option is not provided.</t>
  </si>
  <si>
    <t>The item "Drawn down payments description" included in PEP.01.04 - "What is this product?" should be reported if this form of pay-out option is provided.</t>
  </si>
  <si>
    <t>The item "Drawn down payments description" included in PEP.01.04 - "What is this product?" should not be reported if this form of pay-out option is not provided.</t>
  </si>
  <si>
    <t>The item "Combination of pay-out forms description" included in PEP.01.04 - "What is this product?" should be reported if multiple pay-out options are provided.</t>
  </si>
  <si>
    <t>The item "Combination of pay-out forms description" included in PEP.01.04 - "What is this product?" should not be reported if this only one pay-out option is provided.</t>
  </si>
  <si>
    <t>The items included in PEP.01.04 - "What are the risks and what could I get in return?" should be reported.</t>
  </si>
  <si>
    <t>The items included in PEP.01.04 - "What are the risks and what could I get in return? - Pay out and investment performance comparison" should be reported.</t>
  </si>
  <si>
    <t>The items included in PEP.01.04 - "What happens if PEPP Provider is unable to pay out?" should be reported.</t>
  </si>
  <si>
    <t>The items included in PEP.01.04 - "What are the costs?" should be reported.</t>
  </si>
  <si>
    <t>The items included in PEP.01.04 - "What are the specific requirements for the sub-account corresponding to sub-product's country law?" should be reported.</t>
  </si>
  <si>
    <t>The items included in PEP.01.04 - "How can I complain" should be reported.</t>
  </si>
  <si>
    <t>The items included in PEP.01.04 - "Information about PEPP and PEPP provider" should be reported.</t>
  </si>
  <si>
    <t>The item "Guarantee or risk-mitigation techniques available for other investment option description" included in PEP.01.04 - "What is this product?" should be reported for alternative investment options.</t>
  </si>
  <si>
    <t>The item "Guarantee or risk-mitigation techniques available for other investment option description" included in PEP.01.04 - "What is this product?" should only be reported for alternative investment options.</t>
  </si>
  <si>
    <t>r0010;r0020;r0050;r0060;r0070</t>
  </si>
  <si>
    <t>rs0080;rs0090;rs0100</t>
  </si>
  <si>
    <t>r0080;r0090;r0100</t>
  </si>
  <si>
    <t>if {r0060,c0010} = [s2c_LB:x7002] then {r0160,c0030} &lt;&gt; empty</t>
  </si>
  <si>
    <t>if {r0060,c0010} = [s2c_LB:x7001] then {r0160,c0030} = empty</t>
  </si>
  <si>
    <t>{r0580,c0140} &lt;&gt; empty</t>
  </si>
  <si>
    <t>If {r0170,c0030} like "1" or {r0170,c0030} like "1,2" or {r0170,c0030} like "1,3" or {r0170,c0030} like "1,4" or {r0170,c0030} like "1,2,3" or {r0170,c0030} like "1,2,4" or {r0170,c0030} like "1,3,4" or {r0170,c0030} like "1,2,3,4" then {r0180, c0030} &lt;&gt; empty</t>
  </si>
  <si>
    <t>{r0460,c0110} &lt;&gt; empty</t>
  </si>
  <si>
    <t>r0560;r0570</t>
  </si>
  <si>
    <t>r0120;r0130;r0140;r0150;r0170;r0220;r0230;r0240;r0250;r0260;r0270;r0280;r0290;r0300;r0310;r0320;r0330;r0340</t>
  </si>
  <si>
    <t>r0120;r0130;r0140;rs0150;r0170;r0220;r0230;r0240;r0250;r0260;r0270;r0280;r0290;r0300;r0310;r0320;r0330;r0340</t>
  </si>
  <si>
    <t>If not({r0170,c0030} like "1" or {r0170,c0030} like "1,2" or {r0170,c0030} like "1,3" or {r0170,c0030} like "1,4" or {r0170,c0030} like "1,2,3" or {r0170,c0030} like "1,2,4" or {r0170,c0030} like "1,3,4" or {r0170,c0030} like "1,2,3,4") then {r0180, c0030} = empty</t>
  </si>
  <si>
    <t>If {r0170,c0030} like "2" or {r0170,c0030} like "1,2" or {r0170,c0030} like "2,3" or {r0170,c0030} like "2,4" or {r0170,c0030} like "1,2,3" or {r0170,c0030} like "1,2,4" or {r0170,c0030} like "2,3,4" or {r0170,c0030} like "1,2,3,4" then {r0190, c0030} &lt;&gt; empty</t>
  </si>
  <si>
    <t>If not({r0170,c0030} like "2" or {r0170,c0030} like "1,2" or {r0170,c0030} like "2,3" or {r0170,c0030} like "2,4" or {r0170,c0030} like "1,2,3" or {r0170,c0030} like "1,2,4" or {r0170,c0030} like "2,3,4" or {r0170,c0030} like "1,2,3,4") then {r0190, c0030} = empty</t>
  </si>
  <si>
    <t>If {r0170,c0030} like "3" or {r0170,c0030} like "1,3" or {r0170,c0030} like "2,3" or {r0170,c0030} like "3,4" or {r0170,c0030} like "1,2,3" or {r0170,c0030} like "1,3,4" or {r0170,c0030} like "2,3,4" or {r0170,c0030} like "1,2,3,4" then {r0200, c0030} &lt;&gt; empty</t>
  </si>
  <si>
    <t>If not({r0170,c0030} like "3" or {r0170,c0030} like "1,3" or {r0170,c0030} like "2,3" or {r0170,c0030} like "3,4" or {r0170,c0030} like "1,2,3" or {r0170,c0030} like "1,3,4" or {r0170,c0030} like "2,3,4" or {r0170,c0030} like "1,2,3,4") then {r0200, c0030} = empty</t>
  </si>
  <si>
    <t>If {r0170,c0030} like "4" or {r0170,c0030} like "1,4" or {r0170,c0030} like "2,4" or {r0170,c0030} like "3,4" or {r0170,c0030} like "1,2,4" or {r0170,c0030} like "1,3,4" or {r0170,c0030} like "2,3,4" or {r0170,c0030} like "1,2,3,4" then {r0210, c0030} &lt;&gt; empty</t>
  </si>
  <si>
    <t>If not({r0170,c0030} like "4" or {r0170,c0030} like "1,4" or {r0170,c0030} like "2,4" or {r0170,c0030} like "3,4" or {r0170,c0030} like "1,2,4" or {r0170,c0030} like "1,3,4" or {r0170,c0030} like "2,3,4" or {r0170,c0030} like "1,2,3,4") then {r0210, c0030} = empty</t>
  </si>
  <si>
    <t>r0350;r0360;r0370;r0380;r0390;r0400;r0410</t>
  </si>
  <si>
    <t>rs0350;r0360;r0370;r0380;r0390;r0400;r0410</t>
  </si>
  <si>
    <t>r0420;r0430;r0440;r0450</t>
  </si>
  <si>
    <t>rs0420;rs0430;rs0440;rs0450</t>
  </si>
  <si>
    <t>rs0470;rs0480;rs0490;rs0540;r0550</t>
  </si>
  <si>
    <t>r0470;r0480;r0490;r0540;r0550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</si>
</sst>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Calibri"/>
      <family val="2"/>
      <scheme val="minor"/>
    </font>
    <font>
      <sz val="11"/>
      <color rgb="FF9C6500"/>
      <name val="Calibri"/>
      <family val="2"/>
      <scheme val="minor"/>
    </font>
    <font>
      <sz val="11"/>
      <name val="Calibri"/>
      <family val="2"/>
      <scheme val="minor"/>
    </font>
    <font>
      <sz val="11"/>
      <color theme="1"/>
      <name val="Calibri"/>
      <family val="2"/>
      <scheme val="minor"/>
    </font>
    <font>
      <sz val="11"/>
      <color rgb="FF000000"/>
      <name val="Calibri"/>
      <family val="2"/>
    </font>
    <font>
      <b/>
      <sz val="10"/>
      <name val="Calibri"/>
      <family val="2"/>
      <scheme val="minor"/>
    </font>
    <font>
      <sz val="11"/>
      <color rgb="FFFF0000"/>
      <name val="Calibri"/>
      <family val="2"/>
      <scheme val="minor"/>
    </font>
    <font>
      <sz val="11"/>
      <name val="Calibri"/>
      <family val="2"/>
      <charset val="238"/>
      <scheme val="minor"/>
    </font>
    <font>
      <sz val="8"/>
      <name val="Calibri"/>
      <family val="2"/>
      <scheme val="minor"/>
    </font>
    <font>
      <b/>
      <sz val="16"/>
      <name val="Calibri"/>
      <family val="2"/>
      <scheme val="minor"/>
    </font>
    <font>
      <sz val="14"/>
      <name val="Calibri"/>
      <family val="2"/>
      <scheme val="minor"/>
    </font>
    <font>
      <b/>
      <sz val="14"/>
      <name val="Calibri"/>
      <family val="2"/>
      <scheme val="minor"/>
    </font>
    <font>
      <b/>
      <sz val="18"/>
      <name val="Calibri"/>
      <family val="2"/>
      <scheme val="minor"/>
    </font>
    <font>
      <b/>
      <sz val="11"/>
      <name val="Calibri"/>
      <family val="2"/>
      <scheme val="minor"/>
    </font>
    <font>
      <u/>
      <sz val="11"/>
      <name val="Calibri"/>
      <family val="2"/>
      <scheme val="minor"/>
    </font>
    <font>
      <i/>
      <sz val="10"/>
      <name val="Calibri"/>
      <family val="2"/>
      <scheme val="minor"/>
    </font>
    <font>
      <b/>
      <sz val="11"/>
      <name val="Calibri"/>
      <family val="2"/>
      <charset val="238"/>
      <scheme val="minor"/>
    </font>
    <font>
      <b/>
      <sz val="11"/>
      <color theme="1"/>
      <name val="Calibri"/>
      <family val="2"/>
      <charset val="238"/>
      <scheme val="minor"/>
    </font>
  </fonts>
  <fills count="11">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4"/>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4">
    <xf numFmtId="0" fontId="0" fillId="0" borderId="0"/>
    <xf numFmtId="0" fontId="13" fillId="4" borderId="0" applyNumberFormat="0" applyBorder="0" applyAlignment="0" applyProtection="0"/>
    <xf numFmtId="0" fontId="11" fillId="0" borderId="0"/>
    <xf numFmtId="0" fontId="10" fillId="0" borderId="0"/>
    <xf numFmtId="0" fontId="9" fillId="0" borderId="0"/>
    <xf numFmtId="0" fontId="15" fillId="0" borderId="0"/>
    <xf numFmtId="0" fontId="9" fillId="0" borderId="0"/>
    <xf numFmtId="0" fontId="9"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16" fillId="0" borderId="0"/>
    <xf numFmtId="0" fontId="16" fillId="0" borderId="0" applyBorder="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9">
    <xf numFmtId="0" fontId="0" fillId="0" borderId="0" xfId="0"/>
    <xf numFmtId="0" fontId="0" fillId="0" borderId="0" xfId="0" applyAlignment="1">
      <alignment wrapText="1"/>
    </xf>
    <xf numFmtId="0" fontId="14" fillId="0" borderId="0" xfId="0" applyFont="1"/>
    <xf numFmtId="0" fontId="0" fillId="0" borderId="0" xfId="0" applyAlignment="1">
      <alignment horizontal="left" vertical="top"/>
    </xf>
    <xf numFmtId="0" fontId="17" fillId="3" borderId="1" xfId="0" applyFont="1" applyFill="1"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0" fontId="14" fillId="0" borderId="0" xfId="0" applyFont="1" applyFill="1"/>
    <xf numFmtId="0" fontId="14" fillId="0" borderId="0" xfId="0" applyFont="1" applyFill="1" applyAlignment="1">
      <alignment horizontal="left" vertical="top"/>
    </xf>
    <xf numFmtId="0" fontId="14" fillId="0" borderId="0" xfId="0" applyFont="1" applyFill="1" applyAlignment="1"/>
    <xf numFmtId="14" fontId="14" fillId="0" borderId="0" xfId="0" applyNumberFormat="1" applyFont="1" applyFill="1" applyAlignment="1">
      <alignment horizontal="left" vertical="top"/>
    </xf>
    <xf numFmtId="14" fontId="14" fillId="0" borderId="0" xfId="0" applyNumberFormat="1" applyFont="1" applyFill="1" applyAlignment="1"/>
    <xf numFmtId="0" fontId="14" fillId="0" borderId="0" xfId="0" quotePrefix="1" applyFont="1" applyFill="1" applyAlignment="1">
      <alignment horizontal="left" vertical="top"/>
    </xf>
    <xf numFmtId="0" fontId="14" fillId="0" borderId="0" xfId="0" quotePrefix="1" applyFont="1" applyFill="1" applyAlignment="1"/>
    <xf numFmtId="14" fontId="14" fillId="0" borderId="0" xfId="0" quotePrefix="1" applyNumberFormat="1" applyFont="1" applyFill="1" applyAlignment="1"/>
    <xf numFmtId="0" fontId="14" fillId="0" borderId="0" xfId="0" applyFont="1" applyFill="1" applyAlignment="1">
      <alignment horizontal="left"/>
    </xf>
    <xf numFmtId="0" fontId="19" fillId="0" borderId="0" xfId="0" applyFont="1" applyFill="1" applyAlignment="1"/>
    <xf numFmtId="0" fontId="14" fillId="0" borderId="0" xfId="0" applyFont="1" applyFill="1" applyAlignment="1">
      <alignment wrapText="1"/>
    </xf>
    <xf numFmtId="14" fontId="14" fillId="0" borderId="0" xfId="5" applyNumberFormat="1" applyFont="1" applyFill="1"/>
    <xf numFmtId="0" fontId="14" fillId="0" borderId="0" xfId="5" applyFont="1" applyFill="1"/>
    <xf numFmtId="14" fontId="18" fillId="0" borderId="0" xfId="0" applyNumberFormat="1" applyFont="1" applyFill="1" applyAlignment="1"/>
    <xf numFmtId="14" fontId="14" fillId="0" borderId="0" xfId="5" applyNumberFormat="1" applyFont="1" applyFill="1" applyAlignment="1"/>
    <xf numFmtId="0" fontId="0" fillId="0" borderId="0" xfId="0" applyFill="1"/>
    <xf numFmtId="0" fontId="14" fillId="0" borderId="0" xfId="0" applyFont="1" applyFill="1" applyAlignment="1">
      <alignment horizontal="left" vertical="top" wrapText="1"/>
    </xf>
    <xf numFmtId="0" fontId="0" fillId="0" borderId="0" xfId="0" applyFill="1" applyAlignment="1">
      <alignment horizontal="left" vertical="top"/>
    </xf>
    <xf numFmtId="14" fontId="0" fillId="0" borderId="0" xfId="0" applyNumberFormat="1" applyFill="1"/>
    <xf numFmtId="0" fontId="14" fillId="0" borderId="0" xfId="0" applyFont="1" applyFill="1" applyBorder="1" applyAlignment="1"/>
    <xf numFmtId="0" fontId="21" fillId="6" borderId="0" xfId="1" applyFont="1" applyFill="1" applyAlignment="1">
      <alignment horizontal="center" vertical="center" wrapText="1"/>
    </xf>
    <xf numFmtId="15" fontId="21" fillId="5" borderId="0" xfId="1" applyNumberFormat="1" applyFont="1" applyFill="1" applyAlignment="1">
      <alignment horizontal="center" vertical="center" wrapText="1"/>
    </xf>
    <xf numFmtId="0" fontId="25" fillId="2" borderId="6" xfId="0" applyFont="1" applyFill="1" applyBorder="1" applyAlignment="1">
      <alignment horizontal="center" wrapText="1"/>
    </xf>
    <xf numFmtId="0" fontId="25" fillId="0" borderId="1" xfId="0" applyFont="1" applyBorder="1" applyAlignment="1">
      <alignment horizontal="left" vertical="center" wrapText="1"/>
    </xf>
    <xf numFmtId="0" fontId="14" fillId="0" borderId="1" xfId="0" applyFont="1" applyBorder="1" applyAlignment="1">
      <alignment wrapText="1"/>
    </xf>
    <xf numFmtId="0" fontId="25" fillId="9" borderId="1" xfId="0" applyFont="1" applyFill="1" applyBorder="1" applyAlignment="1">
      <alignment horizontal="left" vertical="center" wrapText="1"/>
    </xf>
    <xf numFmtId="0" fontId="14" fillId="0" borderId="1" xfId="0" applyFont="1" applyBorder="1" applyAlignment="1">
      <alignment vertical="center" wrapText="1"/>
    </xf>
    <xf numFmtId="0" fontId="25" fillId="0" borderId="1" xfId="0" applyFont="1" applyBorder="1" applyAlignment="1">
      <alignment horizontal="left" vertical="center"/>
    </xf>
    <xf numFmtId="0" fontId="14" fillId="9" borderId="1" xfId="0" applyFont="1" applyFill="1" applyBorder="1"/>
    <xf numFmtId="0" fontId="17" fillId="10"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4" fontId="27" fillId="0" borderId="1" xfId="0" applyNumberFormat="1" applyFont="1" applyBorder="1" applyAlignment="1">
      <alignment horizontal="center" vertical="center"/>
    </xf>
    <xf numFmtId="0" fontId="14" fillId="0" borderId="1" xfId="0" applyFont="1" applyFill="1" applyBorder="1" applyAlignment="1">
      <alignment wrapText="1"/>
    </xf>
    <xf numFmtId="0" fontId="14" fillId="0" borderId="1" xfId="0" quotePrefix="1" applyFont="1" applyFill="1" applyBorder="1" applyAlignment="1">
      <alignment wrapText="1"/>
    </xf>
    <xf numFmtId="14" fontId="14" fillId="0" borderId="0" xfId="0" applyNumberFormat="1" applyFont="1" applyFill="1"/>
    <xf numFmtId="0" fontId="12" fillId="0" borderId="0" xfId="0" applyFont="1" applyFill="1"/>
    <xf numFmtId="0" fontId="14" fillId="0" borderId="0" xfId="0" applyFont="1" applyAlignment="1">
      <alignment wrapText="1"/>
    </xf>
    <xf numFmtId="0" fontId="12" fillId="0" borderId="0" xfId="0" applyFont="1" applyAlignment="1">
      <alignment wrapText="1"/>
    </xf>
    <xf numFmtId="0" fontId="14" fillId="0" borderId="0" xfId="0" quotePrefix="1" applyFont="1"/>
    <xf numFmtId="0" fontId="28" fillId="2" borderId="1"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22" fillId="7" borderId="2" xfId="1" applyFont="1" applyFill="1" applyBorder="1" applyAlignment="1">
      <alignment horizontal="center" vertical="center" wrapText="1"/>
    </xf>
    <xf numFmtId="0" fontId="22" fillId="7" borderId="0" xfId="1" applyFont="1" applyFill="1" applyAlignment="1">
      <alignment horizontal="center" vertical="center" wrapText="1"/>
    </xf>
    <xf numFmtId="0" fontId="24" fillId="8" borderId="3" xfId="0" applyFont="1" applyFill="1" applyBorder="1" applyAlignment="1">
      <alignment horizontal="center"/>
    </xf>
    <xf numFmtId="0" fontId="24" fillId="8" borderId="4" xfId="0" applyFont="1" applyFill="1" applyBorder="1" applyAlignment="1">
      <alignment horizontal="center"/>
    </xf>
    <xf numFmtId="0" fontId="24" fillId="8" borderId="5" xfId="0" applyFont="1" applyFill="1" applyBorder="1" applyAlignment="1">
      <alignment horizont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cellXfs>
  <cellStyles count="64">
    <cellStyle name="Neutralny 2" xfId="1"/>
    <cellStyle name="Normal" xfId="0" builtinId="0"/>
    <cellStyle name="Normal 2" xfId="60"/>
    <cellStyle name="Normalny 10" xfId="29"/>
    <cellStyle name="Normalny 10 2" xfId="54"/>
    <cellStyle name="Normalny 10 3" xfId="59"/>
    <cellStyle name="Normalny 10 7" xfId="57"/>
    <cellStyle name="Normalny 10 7 2" xfId="62"/>
    <cellStyle name="Normalny 11" xfId="30"/>
    <cellStyle name="Normalny 11 2" xfId="55"/>
    <cellStyle name="Normalny 11 3" xfId="58"/>
    <cellStyle name="Normalny 11 7" xfId="56"/>
    <cellStyle name="Normalny 11 7 2" xfId="61"/>
    <cellStyle name="Normalny 2" xfId="5"/>
    <cellStyle name="Normalny 3" xfId="3"/>
    <cellStyle name="Normalny 3 2" xfId="7"/>
    <cellStyle name="Normalny 3 2 2" xfId="14"/>
    <cellStyle name="Normalny 3 2 2 2" xfId="27"/>
    <cellStyle name="Normalny 3 2 2 2 2" xfId="52"/>
    <cellStyle name="Normalny 3 2 2 3" xfId="41"/>
    <cellStyle name="Normalny 3 2 3" xfId="18"/>
    <cellStyle name="Normalny 3 2 3 2" xfId="43"/>
    <cellStyle name="Normalny 3 2 4" xfId="35"/>
    <cellStyle name="Normalny 3 3" xfId="11"/>
    <cellStyle name="Normalny 3 3 2" xfId="24"/>
    <cellStyle name="Normalny 3 3 2 2" xfId="49"/>
    <cellStyle name="Normalny 3 3 3" xfId="38"/>
    <cellStyle name="Normalny 3 4" xfId="17"/>
    <cellStyle name="Normalny 3 4 2" xfId="42"/>
    <cellStyle name="Normalny 3 5" xfId="28"/>
    <cellStyle name="Normalny 3 5 2" xfId="53"/>
    <cellStyle name="Normalny 3 5 3" xfId="63"/>
    <cellStyle name="Normalny 3 6" xfId="32"/>
    <cellStyle name="Normalny 4" xfId="2"/>
    <cellStyle name="Normalny 4 2" xfId="6"/>
    <cellStyle name="Normalny 4 2 2" xfId="13"/>
    <cellStyle name="Normalny 4 2 2 2" xfId="26"/>
    <cellStyle name="Normalny 4 2 2 2 2" xfId="51"/>
    <cellStyle name="Normalny 4 2 2 3" xfId="40"/>
    <cellStyle name="Normalny 4 2 3" xfId="20"/>
    <cellStyle name="Normalny 4 2 3 2" xfId="45"/>
    <cellStyle name="Normalny 4 2 4" xfId="34"/>
    <cellStyle name="Normalny 4 3" xfId="10"/>
    <cellStyle name="Normalny 4 3 2" xfId="23"/>
    <cellStyle name="Normalny 4 3 2 2" xfId="48"/>
    <cellStyle name="Normalny 4 3 3" xfId="37"/>
    <cellStyle name="Normalny 4 4" xfId="19"/>
    <cellStyle name="Normalny 4 4 2" xfId="44"/>
    <cellStyle name="Normalny 4 5" xfId="31"/>
    <cellStyle name="Normalny 5" xfId="4"/>
    <cellStyle name="Normalny 5 2" xfId="12"/>
    <cellStyle name="Normalny 5 2 2" xfId="25"/>
    <cellStyle name="Normalny 5 2 2 2" xfId="50"/>
    <cellStyle name="Normalny 5 2 3" xfId="39"/>
    <cellStyle name="Normalny 5 3" xfId="21"/>
    <cellStyle name="Normalny 5 3 2" xfId="46"/>
    <cellStyle name="Normalny 5 4" xfId="33"/>
    <cellStyle name="Normalny 6" xfId="9"/>
    <cellStyle name="Normalny 7" xfId="15"/>
    <cellStyle name="Normalny 8" xfId="8"/>
    <cellStyle name="Normalny 8 2" xfId="22"/>
    <cellStyle name="Normalny 8 2 2" xfId="47"/>
    <cellStyle name="Normalny 8 3" xfId="36"/>
    <cellStyle name="Normalny 9" xfId="16"/>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mailto:xbrl@eiopa.europa.eu" TargetMode="External"/><Relationship Id="rId2" Type="http://schemas.openxmlformats.org/officeDocument/2006/relationships/hyperlink" Target="mailto:validations@eiopa.europa.eu" TargetMode="External"/><Relationship Id="rId1" Type="http://schemas.openxmlformats.org/officeDocument/2006/relationships/hyperlink" Target="https://eiopa.europa.eu/regulation-supervision/q-a-on-regulation" TargetMode="External"/></Relationships>
</file>

<file path=xl/drawings/drawing1.xml><?xml version="1.0" encoding="utf-8"?>
<xdr:wsDr xmlns:xdr="http://schemas.openxmlformats.org/drawingml/2006/spreadsheetDrawing" xmlns:a="http://schemas.openxmlformats.org/drawingml/2006/main">
  <xdr:twoCellAnchor>
    <xdr:from>
      <xdr:col>2</xdr:col>
      <xdr:colOff>2</xdr:colOff>
      <xdr:row>3</xdr:row>
      <xdr:rowOff>202407</xdr:rowOff>
    </xdr:from>
    <xdr:to>
      <xdr:col>7</xdr:col>
      <xdr:colOff>28575</xdr:colOff>
      <xdr:row>3</xdr:row>
      <xdr:rowOff>476251</xdr:rowOff>
    </xdr:to>
    <xdr:sp macro="" textlink="">
      <xdr:nvSpPr>
        <xdr:cNvPr id="2" name="TextBox 8">
          <a:hlinkClick xmlns:r="http://schemas.openxmlformats.org/officeDocument/2006/relationships" r:id="rId1"/>
          <a:extLst>
            <a:ext uri="{FF2B5EF4-FFF2-40B4-BE49-F238E27FC236}">
              <a16:creationId xmlns:a16="http://schemas.microsoft.com/office/drawing/2014/main" id="{42C3A61A-C9E8-47DA-890C-8E8C2C5801EE}"/>
            </a:ext>
          </a:extLst>
        </xdr:cNvPr>
        <xdr:cNvSpPr txBox="1"/>
      </xdr:nvSpPr>
      <xdr:spPr>
        <a:xfrm>
          <a:off x="4410077" y="2231232"/>
          <a:ext cx="12220573" cy="27384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a:solidFill>
                <a:schemeClr val="dk1"/>
              </a:solidFill>
              <a:effectLst/>
              <a:latin typeface="+mn-lt"/>
              <a:ea typeface="+mn-ea"/>
              <a:cs typeface="+mn-cs"/>
            </a:rPr>
            <a:t>      * Questions related with the validation definition, the business side of Solvency II, the ITS, etc. should be addressed the </a:t>
          </a:r>
          <a:r>
            <a:rPr lang="en-GB" sz="1200" b="0">
              <a:solidFill>
                <a:schemeClr val="dk1"/>
              </a:solidFill>
              <a:effectLst/>
              <a:latin typeface="+mn-lt"/>
              <a:ea typeface="+mn-ea"/>
              <a:cs typeface="+mn-cs"/>
              <a:hlinkClick xmlns:r="http://schemas.openxmlformats.org/officeDocument/2006/relationships" r:id=""/>
            </a:rPr>
            <a:t>QA tool</a:t>
          </a:r>
          <a:r>
            <a:rPr lang="en-GB" sz="1200" b="0">
              <a:solidFill>
                <a:schemeClr val="dk1"/>
              </a:solidFill>
              <a:effectLst/>
              <a:latin typeface="+mn-lt"/>
              <a:ea typeface="+mn-ea"/>
              <a:cs typeface="+mn-cs"/>
            </a:rPr>
            <a:t>  </a:t>
          </a:r>
          <a:r>
            <a:rPr lang="en-GB" sz="1200" b="0" baseline="0">
              <a:solidFill>
                <a:schemeClr val="dk1"/>
              </a:solidFill>
              <a:effectLst/>
              <a:latin typeface="+mn-lt"/>
              <a:ea typeface="+mn-ea"/>
              <a:cs typeface="+mn-cs"/>
            </a:rPr>
            <a:t> </a:t>
          </a:r>
          <a:endParaRPr lang="en-GB" sz="1200" b="0"/>
        </a:p>
      </xdr:txBody>
    </xdr:sp>
    <xdr:clientData/>
  </xdr:twoCellAnchor>
  <xdr:twoCellAnchor>
    <xdr:from>
      <xdr:col>1</xdr:col>
      <xdr:colOff>2547937</xdr:colOff>
      <xdr:row>3</xdr:row>
      <xdr:rowOff>528638</xdr:rowOff>
    </xdr:from>
    <xdr:to>
      <xdr:col>7</xdr:col>
      <xdr:colOff>38099</xdr:colOff>
      <xdr:row>3</xdr:row>
      <xdr:rowOff>847725</xdr:rowOff>
    </xdr:to>
    <xdr:sp macro="" textlink="">
      <xdr:nvSpPr>
        <xdr:cNvPr id="3" name="TextBox 7">
          <a:hlinkClick xmlns:r="http://schemas.openxmlformats.org/officeDocument/2006/relationships" r:id="rId2"/>
          <a:extLst>
            <a:ext uri="{FF2B5EF4-FFF2-40B4-BE49-F238E27FC236}">
              <a16:creationId xmlns:a16="http://schemas.microsoft.com/office/drawing/2014/main" id="{F2D1C002-B2A7-4264-A99B-028EC9128879}"/>
            </a:ext>
          </a:extLst>
        </xdr:cNvPr>
        <xdr:cNvSpPr txBox="1"/>
      </xdr:nvSpPr>
      <xdr:spPr>
        <a:xfrm>
          <a:off x="4414837" y="2557463"/>
          <a:ext cx="12225337" cy="3190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dk1"/>
              </a:solidFill>
              <a:effectLst/>
              <a:latin typeface="+mn-lt"/>
              <a:ea typeface="+mn-ea"/>
              <a:cs typeface="+mn-cs"/>
            </a:rPr>
            <a:t>      * Question regarding the below business and technical validations should be addressed to </a:t>
          </a:r>
          <a:r>
            <a:rPr lang="pl-PL" sz="1200">
              <a:solidFill>
                <a:schemeClr val="dk1"/>
              </a:solidFill>
              <a:effectLst/>
              <a:latin typeface="+mn-lt"/>
              <a:ea typeface="+mn-ea"/>
              <a:cs typeface="+mn-cs"/>
              <a:hlinkClick xmlns:r="http://schemas.openxmlformats.org/officeDocument/2006/relationships" r:id=""/>
            </a:rPr>
            <a:t>validations</a:t>
          </a:r>
          <a:r>
            <a:rPr lang="en-GB" sz="1200">
              <a:solidFill>
                <a:schemeClr val="dk1"/>
              </a:solidFill>
              <a:effectLst/>
              <a:latin typeface="+mn-lt"/>
              <a:ea typeface="+mn-ea"/>
              <a:cs typeface="+mn-cs"/>
              <a:hlinkClick xmlns:r="http://schemas.openxmlformats.org/officeDocument/2006/relationships" r:id=""/>
            </a:rPr>
            <a:t>@eiopa.europa.eu</a:t>
          </a:r>
          <a:r>
            <a:rPr lang="en-GB" sz="1200">
              <a:solidFill>
                <a:schemeClr val="dk1"/>
              </a:solidFill>
              <a:effectLst/>
              <a:latin typeface="+mn-lt"/>
              <a:ea typeface="+mn-ea"/>
              <a:cs typeface="+mn-cs"/>
            </a:rPr>
            <a:t>.  identifying the Validation ID and Taxonomy Release</a:t>
          </a:r>
          <a:r>
            <a:rPr lang="en-GB" sz="1200" baseline="0">
              <a:solidFill>
                <a:schemeClr val="dk1"/>
              </a:solidFill>
              <a:effectLst/>
              <a:latin typeface="+mn-lt"/>
              <a:ea typeface="+mn-ea"/>
              <a:cs typeface="+mn-cs"/>
            </a:rPr>
            <a:t> o</a:t>
          </a:r>
          <a:r>
            <a:rPr lang="en-GB" sz="1200">
              <a:solidFill>
                <a:schemeClr val="dk1"/>
              </a:solidFill>
              <a:effectLst/>
              <a:latin typeface="+mn-lt"/>
              <a:ea typeface="+mn-ea"/>
              <a:cs typeface="+mn-cs"/>
            </a:rPr>
            <a:t>f the XBRL implementation issue</a:t>
          </a:r>
        </a:p>
      </xdr:txBody>
    </xdr:sp>
    <xdr:clientData/>
  </xdr:twoCellAnchor>
  <xdr:twoCellAnchor>
    <xdr:from>
      <xdr:col>2</xdr:col>
      <xdr:colOff>1</xdr:colOff>
      <xdr:row>3</xdr:row>
      <xdr:rowOff>890588</xdr:rowOff>
    </xdr:from>
    <xdr:to>
      <xdr:col>7</xdr:col>
      <xdr:colOff>47625</xdr:colOff>
      <xdr:row>3</xdr:row>
      <xdr:rowOff>1209675</xdr:rowOff>
    </xdr:to>
    <xdr:sp macro="" textlink="">
      <xdr:nvSpPr>
        <xdr:cNvPr id="4" name="TextBox 7">
          <a:hlinkClick xmlns:r="http://schemas.openxmlformats.org/officeDocument/2006/relationships" r:id="rId3"/>
          <a:extLst>
            <a:ext uri="{FF2B5EF4-FFF2-40B4-BE49-F238E27FC236}">
              <a16:creationId xmlns:a16="http://schemas.microsoft.com/office/drawing/2014/main" id="{1EB7390E-490D-45F9-8883-F8051B6EE01D}"/>
            </a:ext>
          </a:extLst>
        </xdr:cNvPr>
        <xdr:cNvSpPr txBox="1"/>
      </xdr:nvSpPr>
      <xdr:spPr>
        <a:xfrm>
          <a:off x="4410076" y="2919413"/>
          <a:ext cx="12239624" cy="319087"/>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solidFill>
                <a:schemeClr val="dk1"/>
              </a:solidFill>
              <a:effectLst/>
              <a:latin typeface="+mn-lt"/>
              <a:ea typeface="+mn-ea"/>
              <a:cs typeface="+mn-cs"/>
            </a:rPr>
            <a:t>      * Questions related with the DPM and XBRL taxonomy should be addressed to </a:t>
          </a:r>
          <a:r>
            <a:rPr lang="en-GB" sz="1200">
              <a:solidFill>
                <a:schemeClr val="dk1"/>
              </a:solidFill>
              <a:effectLst/>
              <a:latin typeface="+mn-lt"/>
              <a:ea typeface="+mn-ea"/>
              <a:cs typeface="+mn-cs"/>
              <a:hlinkClick xmlns:r="http://schemas.openxmlformats.org/officeDocument/2006/relationships" r:id=""/>
            </a:rPr>
            <a:t>xbrl@eiopa.europa.eu</a:t>
          </a:r>
          <a:r>
            <a:rPr lang="en-GB" sz="1200">
              <a:solidFill>
                <a:schemeClr val="dk1"/>
              </a:solidFill>
              <a:effectLst/>
              <a:latin typeface="+mn-lt"/>
              <a:ea typeface="+mn-ea"/>
              <a:cs typeface="+mn-cs"/>
            </a:rPr>
            <a:t>.  identifying the Validation ID and Taxonomy Release</a:t>
          </a:r>
          <a:r>
            <a:rPr lang="en-GB" sz="1200" baseline="0">
              <a:solidFill>
                <a:schemeClr val="dk1"/>
              </a:solidFill>
              <a:effectLst/>
              <a:latin typeface="+mn-lt"/>
              <a:ea typeface="+mn-ea"/>
              <a:cs typeface="+mn-cs"/>
            </a:rPr>
            <a:t> o</a:t>
          </a:r>
          <a:r>
            <a:rPr lang="en-GB" sz="1200">
              <a:solidFill>
                <a:schemeClr val="dk1"/>
              </a:solidFill>
              <a:effectLst/>
              <a:latin typeface="+mn-lt"/>
              <a:ea typeface="+mn-ea"/>
              <a:cs typeface="+mn-cs"/>
            </a:rPr>
            <a:t>f the XBRL implementation issue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xdr:colOff>
      <xdr:row>2</xdr:row>
      <xdr:rowOff>0</xdr:rowOff>
    </xdr:from>
    <xdr:to>
      <xdr:col>14</xdr:col>
      <xdr:colOff>814387</xdr:colOff>
      <xdr:row>7</xdr:row>
      <xdr:rowOff>0</xdr:rowOff>
    </xdr:to>
    <xdr:sp macro="" textlink="">
      <xdr:nvSpPr>
        <xdr:cNvPr id="2" name="pole tekstowe 1">
          <a:extLst>
            <a:ext uri="{FF2B5EF4-FFF2-40B4-BE49-F238E27FC236}">
              <a16:creationId xmlns:a16="http://schemas.microsoft.com/office/drawing/2014/main" id="{593ED92D-568F-45FA-82B5-2E9C2DC1106B}"/>
            </a:ext>
          </a:extLst>
        </xdr:cNvPr>
        <xdr:cNvSpPr txBox="1"/>
      </xdr:nvSpPr>
      <xdr:spPr>
        <a:xfrm>
          <a:off x="13811249" y="552450"/>
          <a:ext cx="4716463" cy="904875"/>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a:p>
          <a:r>
            <a:rPr lang="en-US" sz="1100">
              <a:solidFill>
                <a:schemeClr val="dk1"/>
              </a:solidFill>
              <a:effectLst/>
              <a:latin typeface="+mn-lt"/>
              <a:ea typeface="+mn-ea"/>
              <a:cs typeface="+mn-cs"/>
            </a:rPr>
            <a:t>1. </a:t>
          </a:r>
          <a:r>
            <a:rPr lang="en-GB" sz="1100" b="0" i="0">
              <a:solidFill>
                <a:schemeClr val="dk1"/>
              </a:solidFill>
              <a:effectLst/>
              <a:latin typeface="+mn-lt"/>
              <a:ea typeface="+mn-ea"/>
              <a:cs typeface="+mn-cs"/>
            </a:rPr>
            <a:t>No identical datapoints were identified in 2.6.0 Pan-European Personal Pension Product Key Information Document XBRL taxonomy.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68"/>
  <sheetViews>
    <sheetView showGridLines="0" zoomScale="80" zoomScaleNormal="80" workbookViewId="0">
      <selection activeCell="B1" sqref="B1"/>
    </sheetView>
  </sheetViews>
  <sheetFormatPr defaultColWidth="9.28515625" defaultRowHeight="15" x14ac:dyDescent="0.25"/>
  <cols>
    <col min="1" max="1" width="28" style="2" customWidth="1"/>
    <col min="2" max="2" width="38.28515625" style="2" customWidth="1"/>
    <col min="3" max="3" width="105.7109375" style="2" customWidth="1"/>
    <col min="4" max="4" width="46.28515625" style="2" customWidth="1"/>
    <col min="5" max="5" width="12.28515625" style="2" customWidth="1"/>
    <col min="6" max="16384" width="9.28515625" style="2"/>
  </cols>
  <sheetData>
    <row r="1" spans="1:6" ht="57.75" customHeight="1" x14ac:dyDescent="0.25">
      <c r="A1" s="27" t="s">
        <v>126</v>
      </c>
      <c r="B1" s="28">
        <v>44414</v>
      </c>
      <c r="C1" s="50" t="s">
        <v>200</v>
      </c>
      <c r="D1" s="50"/>
      <c r="E1" s="50"/>
      <c r="F1" s="50"/>
    </row>
    <row r="2" spans="1:6" ht="36.75" customHeight="1" x14ac:dyDescent="0.25">
      <c r="C2" s="51"/>
      <c r="D2" s="51"/>
      <c r="E2" s="51"/>
      <c r="F2" s="51"/>
    </row>
    <row r="3" spans="1:6" ht="65.25" customHeight="1" x14ac:dyDescent="0.25">
      <c r="C3" s="51"/>
      <c r="D3" s="51"/>
      <c r="E3" s="51"/>
      <c r="F3" s="51"/>
    </row>
    <row r="4" spans="1:6" ht="121.9" customHeight="1" x14ac:dyDescent="0.25"/>
    <row r="5" spans="1:6" ht="15.75" thickBot="1" x14ac:dyDescent="0.3"/>
    <row r="6" spans="1:6" ht="24" thickBot="1" x14ac:dyDescent="0.4">
      <c r="A6" s="52" t="s">
        <v>127</v>
      </c>
      <c r="B6" s="53"/>
      <c r="C6" s="54"/>
    </row>
    <row r="7" spans="1:6" x14ac:dyDescent="0.25">
      <c r="A7" s="29" t="s">
        <v>128</v>
      </c>
      <c r="B7" s="29" t="s">
        <v>129</v>
      </c>
      <c r="C7" s="29" t="s">
        <v>130</v>
      </c>
    </row>
    <row r="8" spans="1:6" ht="60" x14ac:dyDescent="0.25">
      <c r="A8" s="55" t="s">
        <v>131</v>
      </c>
      <c r="B8" s="30" t="s">
        <v>29</v>
      </c>
      <c r="C8" s="40" t="s">
        <v>195</v>
      </c>
    </row>
    <row r="9" spans="1:6" x14ac:dyDescent="0.25">
      <c r="A9" s="56"/>
      <c r="B9" s="30" t="s">
        <v>55</v>
      </c>
      <c r="C9" s="40" t="s">
        <v>132</v>
      </c>
    </row>
    <row r="10" spans="1:6" x14ac:dyDescent="0.25">
      <c r="A10" s="56"/>
      <c r="B10" s="30" t="s">
        <v>44</v>
      </c>
      <c r="C10" s="40" t="s">
        <v>133</v>
      </c>
    </row>
    <row r="11" spans="1:6" ht="60" x14ac:dyDescent="0.25">
      <c r="A11" s="56"/>
      <c r="B11" s="30" t="s">
        <v>10</v>
      </c>
      <c r="C11" s="40" t="s">
        <v>201</v>
      </c>
    </row>
    <row r="12" spans="1:6" x14ac:dyDescent="0.25">
      <c r="A12" s="56"/>
      <c r="B12" s="30" t="s">
        <v>11</v>
      </c>
      <c r="C12" s="40" t="s">
        <v>134</v>
      </c>
    </row>
    <row r="13" spans="1:6" x14ac:dyDescent="0.25">
      <c r="A13" s="56"/>
      <c r="B13" s="30" t="s">
        <v>12</v>
      </c>
      <c r="C13" s="40" t="s">
        <v>135</v>
      </c>
    </row>
    <row r="14" spans="1:6" x14ac:dyDescent="0.25">
      <c r="A14" s="56"/>
      <c r="B14" s="30" t="s">
        <v>23</v>
      </c>
      <c r="C14" s="40" t="s">
        <v>136</v>
      </c>
    </row>
    <row r="15" spans="1:6" x14ac:dyDescent="0.25">
      <c r="A15" s="56"/>
      <c r="B15" s="30" t="s">
        <v>24</v>
      </c>
      <c r="C15" s="40" t="s">
        <v>137</v>
      </c>
    </row>
    <row r="16" spans="1:6" x14ac:dyDescent="0.25">
      <c r="A16" s="56"/>
      <c r="B16" s="30" t="s">
        <v>35</v>
      </c>
      <c r="C16" s="40" t="s">
        <v>138</v>
      </c>
    </row>
    <row r="17" spans="1:3" ht="45" x14ac:dyDescent="0.25">
      <c r="A17" s="56"/>
      <c r="B17" s="30" t="s">
        <v>1</v>
      </c>
      <c r="C17" s="40" t="s">
        <v>139</v>
      </c>
    </row>
    <row r="18" spans="1:3" ht="45" x14ac:dyDescent="0.25">
      <c r="A18" s="56"/>
      <c r="B18" s="30" t="s">
        <v>2</v>
      </c>
      <c r="C18" s="40" t="s">
        <v>140</v>
      </c>
    </row>
    <row r="19" spans="1:3" x14ac:dyDescent="0.25">
      <c r="A19" s="56"/>
      <c r="B19" s="30" t="s">
        <v>3</v>
      </c>
      <c r="C19" s="40" t="s">
        <v>141</v>
      </c>
    </row>
    <row r="20" spans="1:3" x14ac:dyDescent="0.25">
      <c r="A20" s="56"/>
      <c r="B20" s="30" t="s">
        <v>0</v>
      </c>
      <c r="C20" s="40" t="s">
        <v>142</v>
      </c>
    </row>
    <row r="21" spans="1:3" x14ac:dyDescent="0.25">
      <c r="A21" s="56"/>
      <c r="B21" s="30" t="s">
        <v>4</v>
      </c>
      <c r="C21" s="40" t="s">
        <v>143</v>
      </c>
    </row>
    <row r="22" spans="1:3" ht="30" x14ac:dyDescent="0.25">
      <c r="A22" s="56"/>
      <c r="B22" s="30" t="s">
        <v>28</v>
      </c>
      <c r="C22" s="40" t="s">
        <v>144</v>
      </c>
    </row>
    <row r="23" spans="1:3" x14ac:dyDescent="0.25">
      <c r="A23" s="56"/>
      <c r="B23" s="30" t="s">
        <v>9</v>
      </c>
      <c r="C23" s="40" t="s">
        <v>196</v>
      </c>
    </row>
    <row r="24" spans="1:3" ht="30" x14ac:dyDescent="0.25">
      <c r="A24" s="56"/>
      <c r="B24" s="32" t="s">
        <v>51</v>
      </c>
      <c r="C24" s="40" t="s">
        <v>145</v>
      </c>
    </row>
    <row r="25" spans="1:3" x14ac:dyDescent="0.25">
      <c r="A25" s="56"/>
      <c r="B25" s="30" t="s">
        <v>46</v>
      </c>
      <c r="C25" s="40" t="s">
        <v>146</v>
      </c>
    </row>
    <row r="26" spans="1:3" ht="45" x14ac:dyDescent="0.25">
      <c r="A26" s="56"/>
      <c r="B26" s="30" t="s">
        <v>16</v>
      </c>
      <c r="C26" s="40" t="s">
        <v>147</v>
      </c>
    </row>
    <row r="27" spans="1:3" ht="60" x14ac:dyDescent="0.25">
      <c r="A27" s="56"/>
      <c r="B27" s="30" t="s">
        <v>17</v>
      </c>
      <c r="C27" s="40" t="s">
        <v>148</v>
      </c>
    </row>
    <row r="28" spans="1:3" x14ac:dyDescent="0.25">
      <c r="A28" s="56"/>
      <c r="B28" s="30" t="s">
        <v>62</v>
      </c>
      <c r="C28" s="40" t="s">
        <v>197</v>
      </c>
    </row>
    <row r="29" spans="1:3" ht="30" x14ac:dyDescent="0.25">
      <c r="A29" s="56"/>
      <c r="B29" s="30" t="s">
        <v>52</v>
      </c>
      <c r="C29" s="40" t="s">
        <v>149</v>
      </c>
    </row>
    <row r="30" spans="1:3" ht="60" x14ac:dyDescent="0.25">
      <c r="A30" s="56"/>
      <c r="B30" s="30" t="s">
        <v>18</v>
      </c>
      <c r="C30" s="40" t="s">
        <v>150</v>
      </c>
    </row>
    <row r="31" spans="1:3" ht="59.25" customHeight="1" x14ac:dyDescent="0.25">
      <c r="A31" s="56"/>
      <c r="B31" s="30" t="s">
        <v>47</v>
      </c>
      <c r="C31" s="41" t="s">
        <v>151</v>
      </c>
    </row>
    <row r="32" spans="1:3" ht="93" customHeight="1" x14ac:dyDescent="0.25">
      <c r="A32" s="56"/>
      <c r="B32" s="30" t="s">
        <v>22</v>
      </c>
      <c r="C32" s="40" t="s">
        <v>198</v>
      </c>
    </row>
    <row r="33" spans="1:3" ht="45" x14ac:dyDescent="0.25">
      <c r="A33" s="56"/>
      <c r="B33" s="30" t="s">
        <v>21</v>
      </c>
      <c r="C33" s="40" t="s">
        <v>152</v>
      </c>
    </row>
    <row r="34" spans="1:3" ht="90" x14ac:dyDescent="0.25">
      <c r="A34" s="56"/>
      <c r="B34" s="30" t="s">
        <v>45</v>
      </c>
      <c r="C34" s="40" t="s">
        <v>153</v>
      </c>
    </row>
    <row r="35" spans="1:3" ht="120" x14ac:dyDescent="0.25">
      <c r="A35" s="56"/>
      <c r="B35" s="30" t="s">
        <v>5</v>
      </c>
      <c r="C35" s="41" t="s">
        <v>154</v>
      </c>
    </row>
    <row r="36" spans="1:3" ht="45" x14ac:dyDescent="0.25">
      <c r="A36" s="56"/>
      <c r="B36" s="30" t="s">
        <v>19</v>
      </c>
      <c r="C36" s="31" t="s">
        <v>155</v>
      </c>
    </row>
    <row r="37" spans="1:3" x14ac:dyDescent="0.25">
      <c r="A37" s="56"/>
      <c r="B37" s="30" t="s">
        <v>26</v>
      </c>
      <c r="C37" s="33" t="s">
        <v>156</v>
      </c>
    </row>
    <row r="38" spans="1:3" x14ac:dyDescent="0.25">
      <c r="A38" s="56"/>
      <c r="B38" s="30" t="s">
        <v>27</v>
      </c>
      <c r="C38" s="33" t="s">
        <v>157</v>
      </c>
    </row>
    <row r="39" spans="1:3" ht="30" x14ac:dyDescent="0.25">
      <c r="A39" s="56"/>
      <c r="B39" s="30" t="s">
        <v>60</v>
      </c>
      <c r="C39" s="33" t="s">
        <v>158</v>
      </c>
    </row>
    <row r="40" spans="1:3" ht="30" x14ac:dyDescent="0.25">
      <c r="A40" s="56"/>
      <c r="B40" s="30" t="s">
        <v>56</v>
      </c>
      <c r="C40" s="33" t="s">
        <v>159</v>
      </c>
    </row>
    <row r="41" spans="1:3" ht="30" x14ac:dyDescent="0.25">
      <c r="A41" s="56"/>
      <c r="B41" s="30" t="s">
        <v>57</v>
      </c>
      <c r="C41" s="33" t="s">
        <v>160</v>
      </c>
    </row>
    <row r="42" spans="1:3" ht="30" x14ac:dyDescent="0.25">
      <c r="A42" s="56"/>
      <c r="B42" s="30" t="s">
        <v>58</v>
      </c>
      <c r="C42" s="33" t="s">
        <v>161</v>
      </c>
    </row>
    <row r="43" spans="1:3" ht="60" x14ac:dyDescent="0.25">
      <c r="A43" s="56"/>
      <c r="B43" s="30" t="s">
        <v>59</v>
      </c>
      <c r="C43" s="33" t="s">
        <v>162</v>
      </c>
    </row>
    <row r="44" spans="1:3" x14ac:dyDescent="0.25">
      <c r="A44" s="57" t="s">
        <v>163</v>
      </c>
      <c r="B44" s="34" t="s">
        <v>13</v>
      </c>
      <c r="C44" s="31" t="s">
        <v>164</v>
      </c>
    </row>
    <row r="45" spans="1:3" x14ac:dyDescent="0.25">
      <c r="A45" s="57"/>
      <c r="B45" s="30" t="s">
        <v>48</v>
      </c>
      <c r="C45" s="33" t="s">
        <v>165</v>
      </c>
    </row>
    <row r="46" spans="1:3" x14ac:dyDescent="0.25">
      <c r="A46" s="58"/>
      <c r="B46" s="30" t="s">
        <v>49</v>
      </c>
      <c r="C46" s="31" t="s">
        <v>166</v>
      </c>
    </row>
    <row r="47" spans="1:3" x14ac:dyDescent="0.25">
      <c r="A47" s="58"/>
      <c r="B47" s="30" t="s">
        <v>38</v>
      </c>
      <c r="C47" s="31" t="s">
        <v>167</v>
      </c>
    </row>
    <row r="48" spans="1:3" x14ac:dyDescent="0.25">
      <c r="A48" s="58"/>
      <c r="B48" s="30" t="s">
        <v>39</v>
      </c>
      <c r="C48" s="31" t="s">
        <v>168</v>
      </c>
    </row>
    <row r="49" spans="1:3" x14ac:dyDescent="0.25">
      <c r="A49" s="58"/>
      <c r="B49" s="30" t="s">
        <v>40</v>
      </c>
      <c r="C49" s="31" t="s">
        <v>169</v>
      </c>
    </row>
    <row r="50" spans="1:3" x14ac:dyDescent="0.25">
      <c r="A50" s="58"/>
      <c r="B50" s="30" t="s">
        <v>41</v>
      </c>
      <c r="C50" s="31" t="s">
        <v>170</v>
      </c>
    </row>
    <row r="51" spans="1:3" x14ac:dyDescent="0.25">
      <c r="A51" s="58"/>
      <c r="B51" s="30" t="s">
        <v>42</v>
      </c>
      <c r="C51" s="31" t="s">
        <v>171</v>
      </c>
    </row>
    <row r="52" spans="1:3" x14ac:dyDescent="0.25">
      <c r="A52" s="58"/>
      <c r="B52" s="30" t="s">
        <v>43</v>
      </c>
      <c r="C52" s="31" t="s">
        <v>172</v>
      </c>
    </row>
    <row r="53" spans="1:3" x14ac:dyDescent="0.25">
      <c r="A53" s="58"/>
      <c r="B53" s="34" t="s">
        <v>14</v>
      </c>
      <c r="C53" s="35" t="s">
        <v>173</v>
      </c>
    </row>
    <row r="54" spans="1:3" x14ac:dyDescent="0.25">
      <c r="A54" s="58"/>
      <c r="B54" s="34" t="s">
        <v>15</v>
      </c>
      <c r="C54" s="31" t="s">
        <v>174</v>
      </c>
    </row>
    <row r="55" spans="1:3" x14ac:dyDescent="0.25">
      <c r="A55" s="58"/>
      <c r="B55" s="34" t="s">
        <v>50</v>
      </c>
      <c r="C55" s="31" t="s">
        <v>175</v>
      </c>
    </row>
    <row r="56" spans="1:3" ht="30" x14ac:dyDescent="0.25">
      <c r="A56" s="58"/>
      <c r="B56" s="34" t="s">
        <v>16</v>
      </c>
      <c r="C56" s="31" t="s">
        <v>176</v>
      </c>
    </row>
    <row r="57" spans="1:3" x14ac:dyDescent="0.25">
      <c r="A57" s="58"/>
      <c r="B57" s="34" t="s">
        <v>28</v>
      </c>
      <c r="C57" s="31" t="s">
        <v>177</v>
      </c>
    </row>
    <row r="58" spans="1:3" ht="45" x14ac:dyDescent="0.25">
      <c r="A58" s="58"/>
      <c r="B58" s="34" t="s">
        <v>178</v>
      </c>
      <c r="C58" s="31" t="s">
        <v>179</v>
      </c>
    </row>
    <row r="59" spans="1:3" ht="46.5" customHeight="1" x14ac:dyDescent="0.25">
      <c r="A59" s="57" t="s">
        <v>180</v>
      </c>
      <c r="B59" s="30" t="s">
        <v>181</v>
      </c>
      <c r="C59" s="31" t="s">
        <v>182</v>
      </c>
    </row>
    <row r="60" spans="1:3" ht="37.15" customHeight="1" x14ac:dyDescent="0.25">
      <c r="A60" s="58"/>
      <c r="B60" s="34" t="s">
        <v>20</v>
      </c>
      <c r="C60" s="31" t="s">
        <v>183</v>
      </c>
    </row>
    <row r="61" spans="1:3" ht="37.15" customHeight="1" x14ac:dyDescent="0.25">
      <c r="A61" s="58"/>
      <c r="B61" s="34" t="s">
        <v>184</v>
      </c>
      <c r="C61" s="31" t="s">
        <v>185</v>
      </c>
    </row>
    <row r="62" spans="1:3" ht="37.15" customHeight="1" x14ac:dyDescent="0.25">
      <c r="A62" s="58"/>
      <c r="B62" s="34" t="s">
        <v>186</v>
      </c>
      <c r="C62" s="31" t="s">
        <v>187</v>
      </c>
    </row>
    <row r="63" spans="1:3" ht="37.15" customHeight="1" x14ac:dyDescent="0.25">
      <c r="A63" s="58"/>
      <c r="B63" s="34" t="s">
        <v>25</v>
      </c>
      <c r="C63" s="31" t="s">
        <v>188</v>
      </c>
    </row>
    <row r="66" spans="1:5" x14ac:dyDescent="0.25">
      <c r="A66" s="2" t="s">
        <v>189</v>
      </c>
    </row>
    <row r="67" spans="1:5" ht="25.5" x14ac:dyDescent="0.25">
      <c r="A67" s="36" t="s">
        <v>190</v>
      </c>
      <c r="B67" s="36" t="s">
        <v>191</v>
      </c>
      <c r="C67" s="36" t="s">
        <v>192</v>
      </c>
      <c r="D67" s="36" t="s">
        <v>193</v>
      </c>
      <c r="E67" s="36" t="s">
        <v>194</v>
      </c>
    </row>
    <row r="68" spans="1:5" x14ac:dyDescent="0.25">
      <c r="A68" s="37"/>
      <c r="B68" s="38"/>
      <c r="C68" s="38"/>
      <c r="D68" s="39"/>
      <c r="E68" s="39"/>
    </row>
  </sheetData>
  <mergeCells count="5">
    <mergeCell ref="C1:F3"/>
    <mergeCell ref="A6:C6"/>
    <mergeCell ref="A8:A43"/>
    <mergeCell ref="A44:A58"/>
    <mergeCell ref="A59:A6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638"/>
  <sheetViews>
    <sheetView tabSelected="1" zoomScale="80" zoomScaleNormal="80" workbookViewId="0">
      <pane xSplit="1" ySplit="1" topLeftCell="B2" activePane="bottomRight" state="frozen"/>
      <selection activeCell="A32" sqref="A32"/>
      <selection pane="topRight" activeCell="A32" sqref="A32"/>
      <selection pane="bottomLeft" activeCell="A32" sqref="A32"/>
      <selection pane="bottomRight"/>
    </sheetView>
  </sheetViews>
  <sheetFormatPr defaultColWidth="9.28515625" defaultRowHeight="15" x14ac:dyDescent="0.25"/>
  <cols>
    <col min="1" max="1" width="14.7109375" customWidth="1"/>
    <col min="2" max="2" width="14.28515625" customWidth="1"/>
    <col min="3" max="3" width="11.28515625" customWidth="1"/>
    <col min="4" max="4" width="11.7109375" customWidth="1"/>
    <col min="5" max="5" width="15.28515625" customWidth="1"/>
    <col min="6" max="9" width="9.5703125" customWidth="1"/>
    <col min="10" max="10" width="13.28515625" customWidth="1"/>
    <col min="11" max="11" width="10.7109375" customWidth="1"/>
    <col min="12" max="12" width="35.5703125" customWidth="1"/>
    <col min="13" max="13" width="70.7109375" customWidth="1"/>
    <col min="14" max="14" width="158.28515625" customWidth="1"/>
    <col min="15" max="15" width="189" style="1" customWidth="1"/>
    <col min="16" max="16" width="27.28515625" style="3" customWidth="1"/>
    <col min="17" max="17" width="36.42578125" style="3" customWidth="1"/>
    <col min="18" max="18" width="43.7109375" customWidth="1"/>
    <col min="19" max="19" width="22.28515625" customWidth="1"/>
    <col min="20" max="21" width="21.5703125" customWidth="1"/>
    <col min="22" max="22" width="103.42578125" customWidth="1"/>
    <col min="23" max="23" width="11.7109375" customWidth="1"/>
    <col min="24" max="24" width="12.7109375" customWidth="1"/>
    <col min="25" max="25" width="17.7109375" customWidth="1"/>
    <col min="26" max="27" width="8.7109375" customWidth="1"/>
    <col min="28" max="28" width="19.42578125" customWidth="1"/>
    <col min="29" max="31" width="13.7109375" customWidth="1"/>
    <col min="32" max="32" width="20.28515625" customWidth="1"/>
    <col min="33" max="34" width="18.7109375" customWidth="1"/>
    <col min="35" max="35" width="31" customWidth="1"/>
    <col min="36" max="36" width="18.7109375" customWidth="1"/>
  </cols>
  <sheetData>
    <row r="1" spans="1:36" ht="38.25" x14ac:dyDescent="0.25">
      <c r="A1" s="4" t="s">
        <v>29</v>
      </c>
      <c r="B1" s="5" t="s">
        <v>55</v>
      </c>
      <c r="C1" s="5" t="s">
        <v>44</v>
      </c>
      <c r="D1" s="4" t="s">
        <v>10</v>
      </c>
      <c r="E1" s="4" t="s">
        <v>11</v>
      </c>
      <c r="F1" s="4" t="s">
        <v>12</v>
      </c>
      <c r="G1" s="4" t="s">
        <v>23</v>
      </c>
      <c r="H1" s="4" t="s">
        <v>24</v>
      </c>
      <c r="I1" s="4" t="s">
        <v>35</v>
      </c>
      <c r="J1" s="4" t="s">
        <v>1</v>
      </c>
      <c r="K1" s="4" t="s">
        <v>2</v>
      </c>
      <c r="L1" s="4" t="s">
        <v>3</v>
      </c>
      <c r="M1" s="6" t="s">
        <v>0</v>
      </c>
      <c r="N1" s="4" t="s">
        <v>4</v>
      </c>
      <c r="O1" s="6" t="s">
        <v>28</v>
      </c>
      <c r="P1" s="4" t="s">
        <v>9</v>
      </c>
      <c r="Q1" s="4" t="s">
        <v>51</v>
      </c>
      <c r="R1" s="4" t="s">
        <v>46</v>
      </c>
      <c r="S1" s="4" t="s">
        <v>16</v>
      </c>
      <c r="T1" s="4" t="s">
        <v>17</v>
      </c>
      <c r="U1" s="4" t="s">
        <v>62</v>
      </c>
      <c r="V1" s="4" t="s">
        <v>52</v>
      </c>
      <c r="W1" s="4" t="s">
        <v>18</v>
      </c>
      <c r="X1" s="4" t="s">
        <v>47</v>
      </c>
      <c r="Y1" s="4" t="s">
        <v>22</v>
      </c>
      <c r="Z1" s="4" t="s">
        <v>21</v>
      </c>
      <c r="AA1" s="4" t="s">
        <v>45</v>
      </c>
      <c r="AB1" s="4" t="s">
        <v>5</v>
      </c>
      <c r="AC1" s="4" t="s">
        <v>19</v>
      </c>
      <c r="AD1" s="4" t="s">
        <v>26</v>
      </c>
      <c r="AE1" s="4" t="s">
        <v>27</v>
      </c>
      <c r="AF1" s="4" t="s">
        <v>60</v>
      </c>
      <c r="AG1" s="4" t="s">
        <v>56</v>
      </c>
      <c r="AH1" s="4" t="s">
        <v>57</v>
      </c>
      <c r="AI1" s="4" t="s">
        <v>58</v>
      </c>
      <c r="AJ1" s="4" t="s">
        <v>59</v>
      </c>
    </row>
    <row r="2" spans="1:36" s="9" customFormat="1" ht="15" customHeight="1" x14ac:dyDescent="0.25">
      <c r="A2" s="9" t="s">
        <v>79</v>
      </c>
      <c r="C2" s="9" t="s">
        <v>240</v>
      </c>
      <c r="D2" s="9" t="s">
        <v>64</v>
      </c>
      <c r="M2" s="9" t="s">
        <v>65</v>
      </c>
      <c r="N2" s="9" t="s">
        <v>31</v>
      </c>
      <c r="O2" s="7" t="str">
        <f>CONCATENATE(A2,": ",N2," --&gt;",IF(D2&lt;&gt;"",CONCATENATE(D$1,": ",D2),""),IF(E2&lt;&gt;"",CONCATENATE("; ",E$1,": ",E2),""),IF(F2&lt;&gt;"",CONCATENATE("; ",F$1,": ",F2),""),IF(F2&lt;&gt;"",CONCATENATE("; ",F$1,": ",F2),""),IF(G2&lt;&gt;"",CONCATENATE("; ",G$1,": ",G2),""),IF(H2&lt;&gt;"",CONCATENATE("; ",H$1,": ",H2),""),IF(I2&lt;&gt;"",CONCATENATE("; ",I$1,": ",I2),""),IF(J2&lt;&gt;"",CONCATENATE("; ",J$1,": ",J2),""),IF(K2&lt;&gt;"",CONCATENATE("; ",K$1,": ",K2),""),IF(L2&lt;&gt;"",CONCATENATE("; ",$L$1,": ",L2),""),"; Expression: ",M2)</f>
        <v>PPBV1: Data type ISO 639-1 incorrect --&gt;Template 1: PEP.01.02; Expression: {r0010,c0010} - data type constrains [ISO 639-1: alpha-2 code]</v>
      </c>
      <c r="P2" s="8" t="s">
        <v>199</v>
      </c>
      <c r="R2" s="10"/>
      <c r="S2" s="11"/>
      <c r="Y2" s="7" t="str">
        <f>IF(ISNUMBER(SEARCH("PPBV",A2)),"Business validation",IF(ISNUMBER(SEARCH("PPTV",A2)),"Technical validation",IF(ISNUMBER(SEARCH("PPEV",A2)),"ECB Exclusively Validation","Error")))</f>
        <v>Business validation</v>
      </c>
      <c r="Z2" s="7" t="str">
        <f t="shared" ref="Z2:Z56" si="0">IF(E2="",IF(F2="",IF(G2="",IF(H2="","IT"))),"CT")</f>
        <v>IT</v>
      </c>
      <c r="AA2" s="7" t="s">
        <v>6</v>
      </c>
      <c r="AB2" s="7" t="s">
        <v>36</v>
      </c>
      <c r="AC2" s="7" t="s">
        <v>30</v>
      </c>
      <c r="AD2" s="11"/>
      <c r="AF2" s="22"/>
      <c r="AG2" s="22"/>
      <c r="AH2" s="22"/>
      <c r="AI2" s="22"/>
      <c r="AJ2" s="22"/>
    </row>
    <row r="3" spans="1:36" s="9" customFormat="1" ht="15" customHeight="1" x14ac:dyDescent="0.25">
      <c r="A3" s="9" t="s">
        <v>80</v>
      </c>
      <c r="C3" s="9" t="s">
        <v>240</v>
      </c>
      <c r="D3" s="9" t="s">
        <v>64</v>
      </c>
      <c r="M3" s="9" t="s">
        <v>66</v>
      </c>
      <c r="N3" s="9" t="s">
        <v>33</v>
      </c>
      <c r="O3" s="7" t="str">
        <f t="shared" ref="O3:O5" si="1">CONCATENATE(A3,": ",N3," --&gt;",IF(D3&lt;&gt;"",CONCATENATE(D$1,": ",D3),""),IF(E3&lt;&gt;"",CONCATENATE("; ",E$1,": ",E3),""),IF(F3&lt;&gt;"",CONCATENATE("; ",F$1,": ",F3),""),IF(F3&lt;&gt;"",CONCATENATE("; ",F$1,": ",F3),""),IF(G3&lt;&gt;"",CONCATENATE("; ",G$1,": ",G3),""),IF(H3&lt;&gt;"",CONCATENATE("; ",H$1,": ",H3),""),IF(I3&lt;&gt;"",CONCATENATE("; ",I$1,": ",I3),""),IF(J3&lt;&gt;"",CONCATENATE("; ",J$1,": ",J3),""),IF(K3&lt;&gt;"",CONCATENATE("; ",K$1,": ",K3),""),IF(L3&lt;&gt;"",CONCATENATE("; ",$L$1,": ",L3),""),"; Expression: ",M3)</f>
        <v xml:space="preserve">PPBV2: Data type ISO 4217 incorrect --&gt;Template 1: PEP.01.02; Expression: {r0020,c0010} - data type constrains [ISO 4217: alphabetic code] </v>
      </c>
      <c r="P3" s="8" t="s">
        <v>199</v>
      </c>
      <c r="R3" s="18"/>
      <c r="S3" s="11"/>
      <c r="Y3" s="7" t="str">
        <f t="shared" ref="Y3:Y56" si="2">IF(ISNUMBER(SEARCH("PPBV",A3)),"Business validation",IF(ISNUMBER(SEARCH("PPTV",A3)),"Technical validation",IF(ISNUMBER(SEARCH("PPEV",A3)),"ECB Exclusively Validation","Error")))</f>
        <v>Business validation</v>
      </c>
      <c r="Z3" s="7" t="str">
        <f t="shared" si="0"/>
        <v>IT</v>
      </c>
      <c r="AA3" s="7" t="s">
        <v>6</v>
      </c>
      <c r="AB3" s="7" t="s">
        <v>36</v>
      </c>
      <c r="AC3" s="7" t="s">
        <v>30</v>
      </c>
      <c r="AD3" s="11"/>
      <c r="AF3" s="22"/>
      <c r="AG3" s="22"/>
      <c r="AH3" s="22"/>
      <c r="AI3" s="22"/>
      <c r="AJ3" s="22"/>
    </row>
    <row r="4" spans="1:36" s="9" customFormat="1" ht="15" customHeight="1" x14ac:dyDescent="0.25">
      <c r="A4" s="9" t="s">
        <v>81</v>
      </c>
      <c r="C4" s="9" t="s">
        <v>240</v>
      </c>
      <c r="D4" s="9" t="s">
        <v>64</v>
      </c>
      <c r="M4" s="9" t="s">
        <v>67</v>
      </c>
      <c r="N4" s="9" t="s">
        <v>8</v>
      </c>
      <c r="O4" s="7" t="str">
        <f t="shared" si="1"/>
        <v>PPBV3: Data type ISO 3166-1 incorrect --&gt;Template 1: PEP.01.02; Expression: {r0030,c0010} - data type constrains [ISO 3166-1: alpha-2 code]</v>
      </c>
      <c r="P4" s="8" t="s">
        <v>199</v>
      </c>
      <c r="R4" s="18"/>
      <c r="S4" s="11"/>
      <c r="Y4" s="7" t="str">
        <f t="shared" si="2"/>
        <v>Business validation</v>
      </c>
      <c r="Z4" s="7" t="str">
        <f t="shared" si="0"/>
        <v>IT</v>
      </c>
      <c r="AA4" s="7" t="s">
        <v>6</v>
      </c>
      <c r="AB4" s="7" t="s">
        <v>36</v>
      </c>
      <c r="AC4" s="7" t="s">
        <v>30</v>
      </c>
      <c r="AD4" s="11"/>
      <c r="AF4" s="22"/>
      <c r="AG4" s="22"/>
      <c r="AH4" s="22"/>
      <c r="AI4" s="22"/>
      <c r="AJ4" s="22"/>
    </row>
    <row r="5" spans="1:36" s="9" customFormat="1" ht="15" customHeight="1" x14ac:dyDescent="0.25">
      <c r="A5" s="9" t="s">
        <v>82</v>
      </c>
      <c r="C5" s="9" t="s">
        <v>240</v>
      </c>
      <c r="D5" s="9" t="s">
        <v>64</v>
      </c>
      <c r="I5" s="43"/>
      <c r="J5" s="9" t="s">
        <v>253</v>
      </c>
      <c r="M5" s="9" t="s">
        <v>68</v>
      </c>
      <c r="N5" s="26" t="s">
        <v>77</v>
      </c>
      <c r="O5" s="7" t="str">
        <f t="shared" si="1"/>
        <v>PPBV4: The items included in PEPP.01.02 should be reported. --&gt;Template 1: PEP.01.02; Rows: r0010;r0020;r0030;r0040; Expression: {c0010} &lt;&gt; empty</v>
      </c>
      <c r="P5" s="8" t="s">
        <v>199</v>
      </c>
      <c r="R5" s="18"/>
      <c r="S5" s="11"/>
      <c r="Y5" s="7" t="str">
        <f t="shared" si="2"/>
        <v>Business validation</v>
      </c>
      <c r="Z5" s="7" t="str">
        <f t="shared" si="0"/>
        <v>IT</v>
      </c>
      <c r="AA5" s="7" t="s">
        <v>7</v>
      </c>
      <c r="AB5" s="7" t="s">
        <v>37</v>
      </c>
      <c r="AC5" s="7" t="s">
        <v>30</v>
      </c>
      <c r="AD5" s="11"/>
      <c r="AF5" s="22"/>
      <c r="AG5" s="22"/>
      <c r="AH5" s="22"/>
      <c r="AI5" s="22"/>
      <c r="AJ5" s="22"/>
    </row>
    <row r="6" spans="1:36" s="9" customFormat="1" ht="15" customHeight="1" x14ac:dyDescent="0.25">
      <c r="A6" s="9" t="s">
        <v>83</v>
      </c>
      <c r="C6" s="9" t="s">
        <v>240</v>
      </c>
      <c r="D6" s="9" t="s">
        <v>250</v>
      </c>
      <c r="M6" s="9" t="s">
        <v>69</v>
      </c>
      <c r="N6" s="9" t="s">
        <v>32</v>
      </c>
      <c r="O6" s="7" t="str">
        <f>CONCATENATE(A6,": ",N6," --&gt;",IF(D6&lt;&gt;"",CONCATENATE(D$1,": ",D6),""),IF(E6&lt;&gt;"",CONCATENATE("; ",E$1,": ",E6),""),IF(F6&lt;&gt;"",CONCATENATE("; ",F$1,": ",F6),""),IF(F6&lt;&gt;"",CONCATENATE("; ",F$1,": ",F6),""),IF(G6&lt;&gt;"",CONCATENATE("; ",G$1,": ",G6),""),IF(H6&lt;&gt;"",CONCATENATE("; ",H$1,": ",H6),""),IF(I7&lt;&gt;"",CONCATENATE("; ",I$1,": ",I7),""),IF(J6&lt;&gt;"",CONCATENATE("; ",J$1,": ",J6),""),IF(K6&lt;&gt;"",CONCATENATE("; ",K$1,": ",K6),""),IF(L6&lt;&gt;"",CONCATENATE("; ",$L$1,": ",L6),""),"; Expression: ",M6)</f>
        <v>PPBV5: Data type ISO 8601 incorrect --&gt;Template 1: PEP.01.04; Expression: {r0070,c0010} - data type constrains [ISO 8601: (yyyy-mm-dd)]</v>
      </c>
      <c r="P6" s="8" t="s">
        <v>199</v>
      </c>
      <c r="R6" s="18"/>
      <c r="S6" s="11"/>
      <c r="Y6" s="7" t="str">
        <f t="shared" si="2"/>
        <v>Business validation</v>
      </c>
      <c r="Z6" s="7" t="str">
        <f t="shared" si="0"/>
        <v>IT</v>
      </c>
      <c r="AA6" s="7" t="s">
        <v>6</v>
      </c>
      <c r="AB6" s="7" t="s">
        <v>36</v>
      </c>
      <c r="AC6" s="7" t="s">
        <v>30</v>
      </c>
      <c r="AD6" s="11"/>
      <c r="AF6" s="22"/>
      <c r="AG6" s="22"/>
      <c r="AH6" s="22"/>
      <c r="AI6" s="22"/>
      <c r="AJ6" s="22"/>
    </row>
    <row r="7" spans="1:36" s="9" customFormat="1" ht="15" customHeight="1" x14ac:dyDescent="0.25">
      <c r="A7" s="9" t="s">
        <v>84</v>
      </c>
      <c r="C7" s="9" t="s">
        <v>240</v>
      </c>
      <c r="D7" s="9" t="s">
        <v>250</v>
      </c>
      <c r="I7" s="43"/>
      <c r="J7" s="9" t="s">
        <v>273</v>
      </c>
      <c r="M7" s="9" t="s">
        <v>68</v>
      </c>
      <c r="N7" s="26" t="s">
        <v>270</v>
      </c>
      <c r="O7" s="7" t="str">
        <f>CONCATENATE(A7,": ",N7," --&gt;",IF(D7&lt;&gt;"",CONCATENATE(D$1,": ",D7),""),IF(E7&lt;&gt;"",CONCATENATE("; ",E$1,": ",E7),""),IF(F7&lt;&gt;"",CONCATENATE("; ",F$1,": ",F7),""),IF(F7&lt;&gt;"",CONCATENATE("; ",F$1,": ",F7),""),IF(G7&lt;&gt;"",CONCATENATE("; ",G$1,": ",G7),""),IF(H7&lt;&gt;"",CONCATENATE("; ",H$1,": ",H7),""),IF(I8&lt;&gt;"",CONCATENATE("; ",I$1,": ",I8),""),IF(J7&lt;&gt;"",CONCATENATE("; ",J$1,": ",J7),""),IF(K7&lt;&gt;"",CONCATENATE("; ",K$1,": ",K7),""),IF(L7&lt;&gt;"",CONCATENATE("; ",$L$1,": ",L7),""),"; Expression: ",M7)</f>
        <v>PPBV6: The items included in PEP.01.04 - "Information about PEPP and PEPP provider" should be reported. --&gt;Template 1: PEP.01.04; Rows: r0010;r0020;r0050;r0060;r0070; Expression: {c0010} &lt;&gt; empty</v>
      </c>
      <c r="P7" s="8" t="s">
        <v>199</v>
      </c>
      <c r="R7" s="18"/>
      <c r="S7" s="11"/>
      <c r="Y7" s="7" t="str">
        <f t="shared" si="2"/>
        <v>Business validation</v>
      </c>
      <c r="Z7" s="7" t="str">
        <f t="shared" si="0"/>
        <v>IT</v>
      </c>
      <c r="AA7" s="7" t="s">
        <v>7</v>
      </c>
      <c r="AB7" s="7" t="s">
        <v>37</v>
      </c>
      <c r="AC7" s="7" t="s">
        <v>30</v>
      </c>
      <c r="AD7" s="11"/>
      <c r="AF7" s="22"/>
      <c r="AG7" s="22"/>
      <c r="AH7" s="22"/>
      <c r="AI7" s="22"/>
      <c r="AJ7" s="22"/>
    </row>
    <row r="8" spans="1:36" s="9" customFormat="1" ht="15" customHeight="1" x14ac:dyDescent="0.25">
      <c r="A8" s="9" t="s">
        <v>85</v>
      </c>
      <c r="C8" s="9" t="s">
        <v>240</v>
      </c>
      <c r="D8" s="9" t="s">
        <v>250</v>
      </c>
      <c r="I8" s="43"/>
      <c r="J8" s="9" t="s">
        <v>275</v>
      </c>
      <c r="M8" s="9" t="s">
        <v>70</v>
      </c>
      <c r="N8" s="26" t="s">
        <v>254</v>
      </c>
      <c r="O8" s="7" t="str">
        <f>CONCATENATE(A8,": ",N8," --&gt;",IF(D8&lt;&gt;"",CONCATENATE(D$1,": ",D8),""),IF(E8&lt;&gt;"",CONCATENATE("; ",E$1,": ",E8),""),IF(F8&lt;&gt;"",CONCATENATE("; ",F$1,": ",F8),""),IF(F8&lt;&gt;"",CONCATENATE("; ",F$1,": ",F8),""),IF(G8&lt;&gt;"",CONCATENATE("; ",G$1,": ",G8),""),IF(H8&lt;&gt;"",CONCATENATE("; ",H$1,": ",H8),""),IF(I9&lt;&gt;"",CONCATENATE("; ",I$1,": ",I9),""),IF(J8&lt;&gt;"",CONCATENATE("; ",J$1,": ",J8),""),IF(K8&lt;&gt;"",CONCATENATE("; ",K$1,": ",K8),""),IF(L8&lt;&gt;"",CONCATENATE("; ",$L$1,": ",L8),""),"; Expression: ",M8)</f>
        <v>PPBV7: The items included in PEP.01.04 - "PEPP at a glance" should be reported. --&gt;Template 1: PEP.01.04; Rows: r0080;r0090;r0100; Expression: {c0020} &lt;&gt; empty</v>
      </c>
      <c r="P8" s="8">
        <v>34</v>
      </c>
      <c r="R8" s="18"/>
      <c r="S8" s="11"/>
      <c r="Y8" s="7" t="str">
        <f t="shared" si="2"/>
        <v>Business validation</v>
      </c>
      <c r="Z8" s="7" t="str">
        <f t="shared" si="0"/>
        <v>IT</v>
      </c>
      <c r="AA8" s="7" t="s">
        <v>7</v>
      </c>
      <c r="AB8" s="7" t="s">
        <v>37</v>
      </c>
      <c r="AC8" s="7" t="s">
        <v>30</v>
      </c>
      <c r="AD8" s="11"/>
      <c r="AF8" s="22"/>
      <c r="AG8" s="22"/>
      <c r="AH8" s="22"/>
      <c r="AI8" s="22"/>
      <c r="AJ8" s="22"/>
    </row>
    <row r="9" spans="1:36" s="9" customFormat="1" ht="15" customHeight="1" x14ac:dyDescent="0.25">
      <c r="A9" s="9" t="s">
        <v>86</v>
      </c>
      <c r="C9" s="9" t="s">
        <v>240</v>
      </c>
      <c r="D9" s="9" t="s">
        <v>250</v>
      </c>
      <c r="I9" s="43"/>
      <c r="J9" s="9" t="s">
        <v>274</v>
      </c>
      <c r="M9" s="9" t="s">
        <v>70</v>
      </c>
      <c r="N9" s="26" t="s">
        <v>254</v>
      </c>
      <c r="O9" s="7" t="str">
        <f>CONCATENATE(A9,": ",N9," --&gt;",IF(D9&lt;&gt;"",CONCATENATE(D$1,": ",D9),""),IF(E9&lt;&gt;"",CONCATENATE("; ",E$1,": ",E9),""),IF(F9&lt;&gt;"",CONCATENATE("; ",F$1,": ",F9),""),IF(F9&lt;&gt;"",CONCATENATE("; ",F$1,": ",F9),""),IF(G9&lt;&gt;"",CONCATENATE("; ",G$1,": ",G9),""),IF(H9&lt;&gt;"",CONCATENATE("; ",H$1,": ",H9),""),IF(I10&lt;&gt;"",CONCATENATE("; ",I$1,": ",I10),""),IF(J9&lt;&gt;"",CONCATENATE("; ",J$1,": ",J9),""),IF(K9&lt;&gt;"",CONCATENATE("; ",K$1,": ",K9),""),IF(L9&lt;&gt;"",CONCATENATE("; ",$L$1,": ",L9),""),"; Expression: ",M9)</f>
        <v>PPBV8: The items included in PEP.01.04 - "PEPP at a glance" should be reported. --&gt;Template 1: PEP.01.04; Rows: rs0080;rs0090;rs0100; Expression: {c0020} &lt;&gt; empty</v>
      </c>
      <c r="P9" s="8">
        <v>35</v>
      </c>
      <c r="R9" s="18"/>
      <c r="S9" s="11"/>
      <c r="Y9" s="7" t="str">
        <f t="shared" si="2"/>
        <v>Business validation</v>
      </c>
      <c r="Z9" s="7" t="str">
        <f t="shared" si="0"/>
        <v>IT</v>
      </c>
      <c r="AA9" s="7" t="s">
        <v>7</v>
      </c>
      <c r="AB9" s="7" t="s">
        <v>37</v>
      </c>
      <c r="AC9" s="7" t="s">
        <v>30</v>
      </c>
      <c r="AD9" s="11"/>
      <c r="AF9" s="22"/>
      <c r="AG9" s="22"/>
      <c r="AH9" s="22"/>
      <c r="AI9" s="22"/>
      <c r="AJ9" s="22"/>
    </row>
    <row r="10" spans="1:36" s="9" customFormat="1" ht="15" customHeight="1" x14ac:dyDescent="0.25">
      <c r="A10" s="9" t="s">
        <v>87</v>
      </c>
      <c r="C10" s="9" t="s">
        <v>240</v>
      </c>
      <c r="D10" s="9" t="s">
        <v>250</v>
      </c>
      <c r="I10" s="43"/>
      <c r="J10" s="9" t="s">
        <v>282</v>
      </c>
      <c r="M10" s="9" t="s">
        <v>63</v>
      </c>
      <c r="N10" s="26" t="s">
        <v>255</v>
      </c>
      <c r="O10" s="7" t="str">
        <f>CONCATENATE(A10,": ",N10," --&gt;",IF(D10&lt;&gt;"",CONCATENATE(D$1,": ",D10),""),IF(E10&lt;&gt;"",CONCATENATE("; ",E$1,": ",E10),""),IF(F10&lt;&gt;"",CONCATENATE("; ",F$1,": ",F10),""),IF(F10&lt;&gt;"",CONCATENATE("; ",F$1,": ",F10),""),IF(G10&lt;&gt;"",CONCATENATE("; ",G$1,": ",G10),""),IF(H10&lt;&gt;"",CONCATENATE("; ",H$1,": ",H10),""),IF(I11&lt;&gt;"",CONCATENATE("; ",I$1,": ",I11),""),IF(J10&lt;&gt;"",CONCATENATE("; ",J$1,": ",J10),""),IF(K10&lt;&gt;"",CONCATENATE("; ",K$1,": ",K10),""),IF(L10&lt;&gt;"",CONCATENATE("; ",$L$1,": ",L10),""),"; Expression: ",M10)</f>
        <v>PPBV9: The items included in PEP.01.04 - "What is this product?" should be reported. --&gt;Template 1: PEP.01.04; Rows: r0120;r0130;r0140;r0150;r0170;r0220;r0230;r0240;r0250;r0260;r0270;r0280;r0290;r0300;r0310;r0320;r0330;r0340; Expression: {c0030} &lt;&gt; empty</v>
      </c>
      <c r="P10" s="8">
        <v>34</v>
      </c>
      <c r="R10" s="18"/>
      <c r="S10" s="11"/>
      <c r="Y10" s="7" t="str">
        <f t="shared" si="2"/>
        <v>Business validation</v>
      </c>
      <c r="Z10" s="7" t="str">
        <f t="shared" si="0"/>
        <v>IT</v>
      </c>
      <c r="AA10" s="7" t="s">
        <v>7</v>
      </c>
      <c r="AB10" s="7" t="s">
        <v>37</v>
      </c>
      <c r="AC10" s="7" t="s">
        <v>30</v>
      </c>
      <c r="AD10" s="11"/>
      <c r="AF10" s="22"/>
      <c r="AG10" s="22"/>
      <c r="AH10" s="22"/>
      <c r="AI10" s="22"/>
      <c r="AJ10" s="22"/>
    </row>
    <row r="11" spans="1:36" s="9" customFormat="1" ht="15" customHeight="1" x14ac:dyDescent="0.25">
      <c r="A11" s="9" t="s">
        <v>88</v>
      </c>
      <c r="C11" s="9" t="s">
        <v>240</v>
      </c>
      <c r="D11" s="9" t="s">
        <v>250</v>
      </c>
      <c r="I11" s="43"/>
      <c r="J11" s="9" t="s">
        <v>283</v>
      </c>
      <c r="M11" s="9" t="s">
        <v>63</v>
      </c>
      <c r="N11" s="26" t="s">
        <v>255</v>
      </c>
      <c r="O11" s="7" t="str">
        <f t="shared" ref="O11:O56" si="3">CONCATENATE(A11,": ",N11," --&gt;",IF(D11&lt;&gt;"",CONCATENATE(D$1,": ",D11),""),IF(E11&lt;&gt;"",CONCATENATE("; ",E$1,": ",E11),""),IF(F11&lt;&gt;"",CONCATENATE("; ",F$1,": ",F11),""),IF(F11&lt;&gt;"",CONCATENATE("; ",F$1,": ",F11),""),IF(G11&lt;&gt;"",CONCATENATE("; ",G$1,": ",G11),""),IF(H11&lt;&gt;"",CONCATENATE("; ",H$1,": ",H11),""),IF(I12&lt;&gt;"",CONCATENATE("; ",I$1,": ",I12),""),IF(J11&lt;&gt;"",CONCATENATE("; ",J$1,": ",J11),""),IF(K11&lt;&gt;"",CONCATENATE("; ",K$1,": ",K11),""),IF(L11&lt;&gt;"",CONCATENATE("; ",$L$1,": ",L11),""),"; Expression: ",M11)</f>
        <v>PPBV10: The items included in PEP.01.04 - "What is this product?" should be reported. --&gt;Template 1: PEP.01.04; Rows: r0120;r0130;r0140;rs0150;r0170;r0220;r0230;r0240;r0250;r0260;r0270;r0280;r0290;r0300;r0310;r0320;r0330;r0340; Expression: {c0030} &lt;&gt; empty</v>
      </c>
      <c r="P11" s="8">
        <v>35</v>
      </c>
      <c r="R11" s="18"/>
      <c r="S11" s="11"/>
      <c r="Y11" s="7" t="str">
        <f t="shared" si="2"/>
        <v>Business validation</v>
      </c>
      <c r="Z11" s="7" t="str">
        <f t="shared" si="0"/>
        <v>IT</v>
      </c>
      <c r="AA11" s="7" t="s">
        <v>7</v>
      </c>
      <c r="AB11" s="7" t="s">
        <v>37</v>
      </c>
      <c r="AC11" s="7" t="s">
        <v>30</v>
      </c>
      <c r="AD11" s="11"/>
      <c r="AF11" s="22"/>
      <c r="AG11" s="22"/>
      <c r="AH11" s="22"/>
      <c r="AI11" s="22"/>
      <c r="AJ11" s="22"/>
    </row>
    <row r="12" spans="1:36" s="9" customFormat="1" ht="15" customHeight="1" x14ac:dyDescent="0.25">
      <c r="A12" s="9" t="s">
        <v>89</v>
      </c>
      <c r="B12" s="9" t="s">
        <v>120</v>
      </c>
      <c r="C12" s="9" t="s">
        <v>240</v>
      </c>
      <c r="D12" s="9" t="s">
        <v>250</v>
      </c>
      <c r="I12" s="43"/>
      <c r="M12" s="9" t="s">
        <v>276</v>
      </c>
      <c r="N12" s="26" t="s">
        <v>271</v>
      </c>
      <c r="O12" s="7" t="str">
        <f t="shared" si="3"/>
        <v>PPBV11: The item "Guarantee or risk-mitigation techniques available for other investment option description" included in PEP.01.04 - "What is this product?" should be reported for alternative investment options. --&gt;Template 1: PEP.01.04; Expression: if {r0060,c0010} = [s2c_LB:x7002] then {r0160,c0030} &lt;&gt; empty</v>
      </c>
      <c r="P12" s="8">
        <v>34</v>
      </c>
      <c r="R12" s="18"/>
      <c r="S12" s="11"/>
      <c r="Y12" s="7" t="str">
        <f t="shared" si="2"/>
        <v>Business validation</v>
      </c>
      <c r="Z12" s="7" t="str">
        <f t="shared" si="0"/>
        <v>IT</v>
      </c>
      <c r="AA12" s="7" t="s">
        <v>34</v>
      </c>
      <c r="AB12" s="7" t="s">
        <v>37</v>
      </c>
      <c r="AC12" s="7" t="s">
        <v>30</v>
      </c>
      <c r="AD12" s="11"/>
      <c r="AF12" s="22"/>
      <c r="AG12" s="17"/>
      <c r="AH12" s="22"/>
      <c r="AI12" s="22"/>
      <c r="AJ12" s="22"/>
    </row>
    <row r="13" spans="1:36" s="9" customFormat="1" ht="15" customHeight="1" x14ac:dyDescent="0.25">
      <c r="A13" s="9" t="s">
        <v>90</v>
      </c>
      <c r="B13" s="9" t="s">
        <v>120</v>
      </c>
      <c r="C13" s="9" t="s">
        <v>240</v>
      </c>
      <c r="D13" s="9" t="s">
        <v>250</v>
      </c>
      <c r="I13" s="43"/>
      <c r="M13" s="9" t="s">
        <v>277</v>
      </c>
      <c r="N13" s="26" t="s">
        <v>272</v>
      </c>
      <c r="O13" s="7" t="str">
        <f t="shared" si="3"/>
        <v>PPBV12: The item "Guarantee or risk-mitigation techniques available for other investment option description" included in PEP.01.04 - "What is this product?" should only be reported for alternative investment options. --&gt;Template 1: PEP.01.04; Expression: if {r0060,c0010} = [s2c_LB:x7001] then {r0160,c0030} = empty</v>
      </c>
      <c r="P13" s="8">
        <v>34</v>
      </c>
      <c r="R13" s="18"/>
      <c r="S13" s="11"/>
      <c r="Y13" s="7" t="str">
        <f t="shared" si="2"/>
        <v>Business validation</v>
      </c>
      <c r="Z13" s="7" t="str">
        <f t="shared" si="0"/>
        <v>IT</v>
      </c>
      <c r="AA13" s="7" t="s">
        <v>34</v>
      </c>
      <c r="AB13" s="7" t="s">
        <v>37</v>
      </c>
      <c r="AC13" s="7" t="s">
        <v>30</v>
      </c>
      <c r="AD13" s="11"/>
      <c r="AF13" s="22"/>
      <c r="AG13" s="17"/>
      <c r="AH13" s="22"/>
      <c r="AI13" s="22"/>
      <c r="AJ13" s="22"/>
    </row>
    <row r="14" spans="1:36" s="9" customFormat="1" ht="15" customHeight="1" x14ac:dyDescent="0.25">
      <c r="A14" s="9" t="s">
        <v>91</v>
      </c>
      <c r="B14" s="9" t="s">
        <v>121</v>
      </c>
      <c r="C14" s="9" t="s">
        <v>240</v>
      </c>
      <c r="D14" s="9" t="s">
        <v>250</v>
      </c>
      <c r="I14" s="43"/>
      <c r="M14" s="9" t="s">
        <v>279</v>
      </c>
      <c r="N14" s="26" t="s">
        <v>256</v>
      </c>
      <c r="O14" s="7" t="str">
        <f t="shared" si="3"/>
        <v>PPBV13: The item "Annuity and life-long pay-out description" included in PEP.01.04 - "What is this product?" should be reported if this form of pay-out option is provided. --&gt;Template 1: PEP.01.04; Expression: If {r0170,c0030} like "1" or {r0170,c0030} like "1,2" or {r0170,c0030} like "1,3" or {r0170,c0030} like "1,4" or {r0170,c0030} like "1,2,3" or {r0170,c0030} like "1,2,4" or {r0170,c0030} like "1,3,4" or {r0170,c0030} like "1,2,3,4" then {r0180, c0030} &lt;&gt; empty</v>
      </c>
      <c r="P14" s="8" t="s">
        <v>199</v>
      </c>
      <c r="R14" s="18"/>
      <c r="S14" s="11"/>
      <c r="Y14" s="7" t="str">
        <f t="shared" si="2"/>
        <v>Business validation</v>
      </c>
      <c r="Z14" s="7" t="str">
        <f t="shared" si="0"/>
        <v>IT</v>
      </c>
      <c r="AA14" s="7" t="s">
        <v>34</v>
      </c>
      <c r="AB14" s="7" t="s">
        <v>37</v>
      </c>
      <c r="AC14" s="7" t="s">
        <v>30</v>
      </c>
      <c r="AD14" s="11"/>
      <c r="AF14" s="22"/>
      <c r="AG14" s="17"/>
      <c r="AH14" s="22"/>
      <c r="AI14" s="22"/>
      <c r="AJ14" s="22"/>
    </row>
    <row r="15" spans="1:36" s="9" customFormat="1" ht="15" customHeight="1" x14ac:dyDescent="0.25">
      <c r="A15" s="9" t="s">
        <v>92</v>
      </c>
      <c r="B15" s="9" t="s">
        <v>121</v>
      </c>
      <c r="C15" s="9" t="s">
        <v>240</v>
      </c>
      <c r="D15" s="9" t="s">
        <v>250</v>
      </c>
      <c r="I15" s="43"/>
      <c r="M15" s="9" t="s">
        <v>284</v>
      </c>
      <c r="N15" s="26" t="s">
        <v>257</v>
      </c>
      <c r="O15" s="7" t="str">
        <f t="shared" si="3"/>
        <v>PPBV14: The item "Annuity and life-long pay-out description" included in PEP.01.04 - "What is this product?" should not be reported if this form of pay-out option is not provided. --&gt;Template 1: PEP.01.04; Expression: If not({r0170,c0030} like "1" or {r0170,c0030} like "1,2" or {r0170,c0030} like "1,3" or {r0170,c0030} like "1,4" or {r0170,c0030} like "1,2,3" or {r0170,c0030} like "1,2,4" or {r0170,c0030} like "1,3,4" or {r0170,c0030} like "1,2,3,4") then {r0180, c0030} = empty</v>
      </c>
      <c r="P15" s="8" t="s">
        <v>199</v>
      </c>
      <c r="R15" s="18"/>
      <c r="S15" s="11"/>
      <c r="Y15" s="7" t="str">
        <f t="shared" si="2"/>
        <v>Business validation</v>
      </c>
      <c r="Z15" s="7" t="str">
        <f t="shared" si="0"/>
        <v>IT</v>
      </c>
      <c r="AA15" s="7" t="s">
        <v>34</v>
      </c>
      <c r="AB15" s="7" t="s">
        <v>37</v>
      </c>
      <c r="AC15" s="7" t="s">
        <v>30</v>
      </c>
      <c r="AD15" s="11"/>
      <c r="AF15" s="22"/>
      <c r="AG15" s="17"/>
      <c r="AH15" s="22"/>
      <c r="AI15" s="22"/>
      <c r="AJ15" s="22"/>
    </row>
    <row r="16" spans="1:36" s="9" customFormat="1" ht="15" customHeight="1" x14ac:dyDescent="0.25">
      <c r="A16" s="9" t="s">
        <v>93</v>
      </c>
      <c r="B16" s="9" t="s">
        <v>122</v>
      </c>
      <c r="C16" s="9" t="s">
        <v>240</v>
      </c>
      <c r="D16" s="9" t="s">
        <v>250</v>
      </c>
      <c r="I16" s="43"/>
      <c r="M16" s="9" t="s">
        <v>285</v>
      </c>
      <c r="N16" s="26" t="s">
        <v>258</v>
      </c>
      <c r="O16" s="7" t="str">
        <f t="shared" si="3"/>
        <v>PPBV15: The item "Lump sum description" included in PEP.01.04 - "What is this product?" should be reported if this form of pay-out option is provided. --&gt;Template 1: PEP.01.04; Expression: If {r0170,c0030} like "2" or {r0170,c0030} like "1,2" or {r0170,c0030} like "2,3" or {r0170,c0030} like "2,4" or {r0170,c0030} like "1,2,3" or {r0170,c0030} like "1,2,4" or {r0170,c0030} like "2,3,4" or {r0170,c0030} like "1,2,3,4" then {r0190, c0030} &lt;&gt; empty</v>
      </c>
      <c r="P16" s="8" t="s">
        <v>199</v>
      </c>
      <c r="R16" s="18"/>
      <c r="S16" s="11"/>
      <c r="Y16" s="7" t="str">
        <f t="shared" si="2"/>
        <v>Business validation</v>
      </c>
      <c r="Z16" s="7" t="str">
        <f t="shared" si="0"/>
        <v>IT</v>
      </c>
      <c r="AA16" s="7" t="s">
        <v>34</v>
      </c>
      <c r="AB16" s="7" t="s">
        <v>37</v>
      </c>
      <c r="AC16" s="7" t="s">
        <v>30</v>
      </c>
      <c r="AD16" s="11"/>
      <c r="AF16" s="22"/>
      <c r="AG16" s="17"/>
      <c r="AH16" s="22"/>
      <c r="AI16" s="22"/>
      <c r="AJ16" s="22"/>
    </row>
    <row r="17" spans="1:36" s="9" customFormat="1" ht="15" customHeight="1" x14ac:dyDescent="0.25">
      <c r="A17" s="9" t="s">
        <v>94</v>
      </c>
      <c r="B17" s="9" t="s">
        <v>122</v>
      </c>
      <c r="C17" s="9" t="s">
        <v>240</v>
      </c>
      <c r="D17" s="9" t="s">
        <v>250</v>
      </c>
      <c r="I17" s="43"/>
      <c r="M17" s="9" t="s">
        <v>286</v>
      </c>
      <c r="N17" s="26" t="s">
        <v>259</v>
      </c>
      <c r="O17" s="7" t="str">
        <f t="shared" si="3"/>
        <v>PPBV16: The item "Lump sum description" included in PEP.01.04 - "What is this product?" should not be reported if this form of pay-out option is not provided. --&gt;Template 1: PEP.01.04; Expression: If not({r0170,c0030} like "2" or {r0170,c0030} like "1,2" or {r0170,c0030} like "2,3" or {r0170,c0030} like "2,4" or {r0170,c0030} like "1,2,3" or {r0170,c0030} like "1,2,4" or {r0170,c0030} like "2,3,4" or {r0170,c0030} like "1,2,3,4") then {r0190, c0030} = empty</v>
      </c>
      <c r="P17" s="8" t="s">
        <v>199</v>
      </c>
      <c r="R17" s="18"/>
      <c r="S17" s="11"/>
      <c r="Y17" s="7" t="str">
        <f t="shared" si="2"/>
        <v>Business validation</v>
      </c>
      <c r="Z17" s="7" t="str">
        <f t="shared" si="0"/>
        <v>IT</v>
      </c>
      <c r="AA17" s="7" t="s">
        <v>34</v>
      </c>
      <c r="AB17" s="7" t="s">
        <v>37</v>
      </c>
      <c r="AC17" s="7" t="s">
        <v>30</v>
      </c>
      <c r="AD17" s="11"/>
      <c r="AF17" s="22"/>
      <c r="AG17" s="17"/>
      <c r="AH17" s="22"/>
      <c r="AI17" s="22"/>
      <c r="AJ17" s="22"/>
    </row>
    <row r="18" spans="1:36" s="9" customFormat="1" ht="15" customHeight="1" x14ac:dyDescent="0.25">
      <c r="A18" s="9" t="s">
        <v>95</v>
      </c>
      <c r="B18" s="9" t="s">
        <v>123</v>
      </c>
      <c r="C18" s="9" t="s">
        <v>240</v>
      </c>
      <c r="D18" s="9" t="s">
        <v>250</v>
      </c>
      <c r="I18" s="43"/>
      <c r="M18" s="9" t="s">
        <v>287</v>
      </c>
      <c r="N18" s="26" t="s">
        <v>260</v>
      </c>
      <c r="O18" s="7" t="str">
        <f t="shared" si="3"/>
        <v>PPBV17: The item "Drawn down payments description" included in PEP.01.04 - "What is this product?" should be reported if this form of pay-out option is provided. --&gt;Template 1: PEP.01.04; Expression: If {r0170,c0030} like "3" or {r0170,c0030} like "1,3" or {r0170,c0030} like "2,3" or {r0170,c0030} like "3,4" or {r0170,c0030} like "1,2,3" or {r0170,c0030} like "1,3,4" or {r0170,c0030} like "2,3,4" or {r0170,c0030} like "1,2,3,4" then {r0200, c0030} &lt;&gt; empty</v>
      </c>
      <c r="P18" s="8" t="s">
        <v>199</v>
      </c>
      <c r="R18" s="18"/>
      <c r="S18" s="11"/>
      <c r="Y18" s="7" t="str">
        <f t="shared" si="2"/>
        <v>Business validation</v>
      </c>
      <c r="Z18" s="7" t="str">
        <f t="shared" si="0"/>
        <v>IT</v>
      </c>
      <c r="AA18" s="7" t="s">
        <v>34</v>
      </c>
      <c r="AB18" s="7" t="s">
        <v>37</v>
      </c>
      <c r="AC18" s="7" t="s">
        <v>30</v>
      </c>
      <c r="AD18" s="11"/>
      <c r="AF18" s="22"/>
      <c r="AG18" s="17"/>
      <c r="AH18" s="22"/>
      <c r="AI18" s="22"/>
      <c r="AJ18" s="22"/>
    </row>
    <row r="19" spans="1:36" s="9" customFormat="1" ht="15" customHeight="1" x14ac:dyDescent="0.25">
      <c r="A19" s="9" t="s">
        <v>96</v>
      </c>
      <c r="B19" s="9" t="s">
        <v>123</v>
      </c>
      <c r="C19" s="9" t="s">
        <v>240</v>
      </c>
      <c r="D19" s="9" t="s">
        <v>250</v>
      </c>
      <c r="I19" s="43"/>
      <c r="M19" s="9" t="s">
        <v>288</v>
      </c>
      <c r="N19" s="26" t="s">
        <v>261</v>
      </c>
      <c r="O19" s="7" t="str">
        <f t="shared" si="3"/>
        <v>PPBV18: The item "Drawn down payments description" included in PEP.01.04 - "What is this product?" should not be reported if this form of pay-out option is not provided. --&gt;Template 1: PEP.01.04; Expression: If not({r0170,c0030} like "3" or {r0170,c0030} like "1,3" or {r0170,c0030} like "2,3" or {r0170,c0030} like "3,4" or {r0170,c0030} like "1,2,3" or {r0170,c0030} like "1,3,4" or {r0170,c0030} like "2,3,4" or {r0170,c0030} like "1,2,3,4") then {r0200, c0030} = empty</v>
      </c>
      <c r="P19" s="8" t="s">
        <v>199</v>
      </c>
      <c r="R19" s="18"/>
      <c r="S19" s="11"/>
      <c r="Y19" s="7" t="str">
        <f t="shared" si="2"/>
        <v>Business validation</v>
      </c>
      <c r="Z19" s="7" t="str">
        <f t="shared" si="0"/>
        <v>IT</v>
      </c>
      <c r="AA19" s="7" t="s">
        <v>34</v>
      </c>
      <c r="AB19" s="7" t="s">
        <v>37</v>
      </c>
      <c r="AC19" s="7" t="s">
        <v>30</v>
      </c>
      <c r="AD19" s="11"/>
      <c r="AF19" s="22"/>
      <c r="AG19" s="17"/>
      <c r="AH19" s="22"/>
      <c r="AI19" s="22"/>
      <c r="AJ19" s="22"/>
    </row>
    <row r="20" spans="1:36" s="9" customFormat="1" ht="15" customHeight="1" x14ac:dyDescent="0.25">
      <c r="A20" s="9" t="s">
        <v>97</v>
      </c>
      <c r="B20" s="9" t="s">
        <v>124</v>
      </c>
      <c r="C20" s="9" t="s">
        <v>240</v>
      </c>
      <c r="D20" s="9" t="s">
        <v>250</v>
      </c>
      <c r="I20" s="43"/>
      <c r="M20" s="9" t="s">
        <v>289</v>
      </c>
      <c r="N20" s="26" t="s">
        <v>262</v>
      </c>
      <c r="O20" s="7" t="str">
        <f t="shared" si="3"/>
        <v>PPBV19: The item "Combination of pay-out forms description" included in PEP.01.04 - "What is this product?" should be reported if multiple pay-out options are provided. --&gt;Template 1: PEP.01.04; Expression: If {r0170,c0030} like "4" or {r0170,c0030} like "1,4" or {r0170,c0030} like "2,4" or {r0170,c0030} like "3,4" or {r0170,c0030} like "1,2,4" or {r0170,c0030} like "1,3,4" or {r0170,c0030} like "2,3,4" or {r0170,c0030} like "1,2,3,4" then {r0210, c0030} &lt;&gt; empty</v>
      </c>
      <c r="P20" s="8" t="s">
        <v>199</v>
      </c>
      <c r="R20" s="18"/>
      <c r="S20" s="11"/>
      <c r="Y20" s="7" t="str">
        <f t="shared" si="2"/>
        <v>Business validation</v>
      </c>
      <c r="Z20" s="7" t="str">
        <f t="shared" si="0"/>
        <v>IT</v>
      </c>
      <c r="AA20" s="7" t="s">
        <v>34</v>
      </c>
      <c r="AB20" s="7" t="s">
        <v>37</v>
      </c>
      <c r="AC20" s="7" t="s">
        <v>30</v>
      </c>
      <c r="AD20" s="11"/>
      <c r="AF20" s="22"/>
      <c r="AG20" s="17"/>
      <c r="AH20" s="22"/>
      <c r="AI20" s="22"/>
      <c r="AJ20" s="22"/>
    </row>
    <row r="21" spans="1:36" s="9" customFormat="1" ht="15" customHeight="1" x14ac:dyDescent="0.25">
      <c r="A21" s="9" t="s">
        <v>98</v>
      </c>
      <c r="B21" s="9" t="s">
        <v>124</v>
      </c>
      <c r="C21" s="9" t="s">
        <v>240</v>
      </c>
      <c r="D21" s="9" t="s">
        <v>250</v>
      </c>
      <c r="M21" s="9" t="s">
        <v>290</v>
      </c>
      <c r="N21" s="26" t="s">
        <v>263</v>
      </c>
      <c r="O21" s="7" t="str">
        <f t="shared" si="3"/>
        <v>PPBV20: The item "Combination of pay-out forms description" included in PEP.01.04 - "What is this product?" should not be reported if this only one pay-out option is provided. --&gt;Template 1: PEP.01.04; Expression: If not({r0170,c0030} like "4" or {r0170,c0030} like "1,4" or {r0170,c0030} like "2,4" or {r0170,c0030} like "3,4" or {r0170,c0030} like "1,2,4" or {r0170,c0030} like "1,3,4" or {r0170,c0030} like "2,3,4" or {r0170,c0030} like "1,2,3,4") then {r0210, c0030} = empty</v>
      </c>
      <c r="P21" s="8" t="s">
        <v>199</v>
      </c>
      <c r="R21" s="18"/>
      <c r="S21" s="11"/>
      <c r="Y21" s="7" t="str">
        <f t="shared" si="2"/>
        <v>Business validation</v>
      </c>
      <c r="Z21" s="7" t="str">
        <f t="shared" si="0"/>
        <v>IT</v>
      </c>
      <c r="AA21" s="7" t="s">
        <v>34</v>
      </c>
      <c r="AB21" s="7" t="s">
        <v>37</v>
      </c>
      <c r="AC21" s="7" t="s">
        <v>30</v>
      </c>
      <c r="AD21" s="11"/>
      <c r="AF21" s="22"/>
      <c r="AG21" s="17"/>
      <c r="AH21" s="22"/>
      <c r="AI21" s="22"/>
      <c r="AJ21" s="22"/>
    </row>
    <row r="22" spans="1:36" s="9" customFormat="1" ht="15" customHeight="1" x14ac:dyDescent="0.25">
      <c r="A22" s="9" t="s">
        <v>99</v>
      </c>
      <c r="C22" s="9" t="s">
        <v>240</v>
      </c>
      <c r="D22" s="9" t="s">
        <v>250</v>
      </c>
      <c r="I22" s="43"/>
      <c r="J22" s="9" t="s">
        <v>291</v>
      </c>
      <c r="M22" s="9" t="s">
        <v>61</v>
      </c>
      <c r="N22" s="26" t="s">
        <v>264</v>
      </c>
      <c r="O22" s="7" t="str">
        <f t="shared" si="3"/>
        <v>PPBV21: The items included in PEP.01.04 - "What are the risks and what could I get in return?" should be reported. --&gt;Template 1: PEP.01.04; Rows: r0350;r0360;r0370;r0380;r0390;r0400;r0410; Expression: {c0040} &lt;&gt; empty</v>
      </c>
      <c r="P22" s="8">
        <v>34</v>
      </c>
      <c r="R22" s="18"/>
      <c r="S22" s="11"/>
      <c r="Y22" s="7" t="str">
        <f t="shared" si="2"/>
        <v>Business validation</v>
      </c>
      <c r="Z22" s="7" t="str">
        <f t="shared" si="0"/>
        <v>IT</v>
      </c>
      <c r="AA22" s="7" t="s">
        <v>7</v>
      </c>
      <c r="AB22" s="7" t="s">
        <v>37</v>
      </c>
      <c r="AC22" s="7" t="s">
        <v>30</v>
      </c>
      <c r="AD22" s="11"/>
      <c r="AF22" s="22"/>
      <c r="AG22" s="22"/>
      <c r="AH22" s="22"/>
      <c r="AI22" s="22"/>
      <c r="AJ22" s="22"/>
    </row>
    <row r="23" spans="1:36" s="9" customFormat="1" ht="15" customHeight="1" x14ac:dyDescent="0.25">
      <c r="A23" s="9" t="s">
        <v>100</v>
      </c>
      <c r="C23" s="9" t="s">
        <v>240</v>
      </c>
      <c r="D23" s="9" t="s">
        <v>250</v>
      </c>
      <c r="I23" s="43"/>
      <c r="J23" s="9" t="s">
        <v>292</v>
      </c>
      <c r="M23" s="9" t="s">
        <v>61</v>
      </c>
      <c r="N23" s="26" t="s">
        <v>264</v>
      </c>
      <c r="O23" s="7" t="str">
        <f t="shared" si="3"/>
        <v>PPBV22: The items included in PEP.01.04 - "What are the risks and what could I get in return?" should be reported. --&gt;Template 1: PEP.01.04; Rows: rs0350;r0360;r0370;r0380;r0390;r0400;r0410; Expression: {c0040} &lt;&gt; empty</v>
      </c>
      <c r="P23" s="8">
        <v>35</v>
      </c>
      <c r="R23" s="18"/>
      <c r="S23" s="11"/>
      <c r="Y23" s="7" t="str">
        <f t="shared" si="2"/>
        <v>Business validation</v>
      </c>
      <c r="Z23" s="7" t="str">
        <f t="shared" si="0"/>
        <v>IT</v>
      </c>
      <c r="AA23" s="7" t="s">
        <v>7</v>
      </c>
      <c r="AB23" s="7" t="s">
        <v>37</v>
      </c>
      <c r="AC23" s="7" t="s">
        <v>30</v>
      </c>
      <c r="AD23" s="11"/>
      <c r="AF23" s="22"/>
      <c r="AG23" s="22"/>
      <c r="AH23" s="22"/>
      <c r="AI23" s="22"/>
      <c r="AJ23" s="22"/>
    </row>
    <row r="24" spans="1:36" s="9" customFormat="1" ht="15" customHeight="1" x14ac:dyDescent="0.25">
      <c r="A24" s="9" t="s">
        <v>101</v>
      </c>
      <c r="C24" s="9" t="s">
        <v>240</v>
      </c>
      <c r="D24" s="9" t="s">
        <v>250</v>
      </c>
      <c r="I24" s="43"/>
      <c r="J24" s="9" t="s">
        <v>293</v>
      </c>
      <c r="M24" s="9" t="s">
        <v>71</v>
      </c>
      <c r="N24" s="26" t="s">
        <v>265</v>
      </c>
      <c r="O24" s="7" t="str">
        <f t="shared" si="3"/>
        <v>PPBV23: The items included in PEP.01.04 - "What are the risks and what could I get in return? - Pay out and investment performance comparison" should be reported. --&gt;Template 1: PEP.01.04; Rows: r0420;r0430;r0440;r0450; Expression: {c0050} &lt;&gt; empty</v>
      </c>
      <c r="P24" s="8">
        <v>34</v>
      </c>
      <c r="R24" s="18"/>
      <c r="S24" s="11"/>
      <c r="Y24" s="7" t="str">
        <f t="shared" si="2"/>
        <v>Business validation</v>
      </c>
      <c r="Z24" s="7" t="str">
        <f t="shared" si="0"/>
        <v>IT</v>
      </c>
      <c r="AA24" s="7" t="s">
        <v>7</v>
      </c>
      <c r="AB24" s="7" t="s">
        <v>37</v>
      </c>
      <c r="AC24" s="7" t="s">
        <v>30</v>
      </c>
      <c r="AD24" s="11"/>
      <c r="AF24" s="22"/>
      <c r="AG24" s="22"/>
      <c r="AH24" s="22"/>
      <c r="AI24" s="22"/>
      <c r="AJ24" s="22"/>
    </row>
    <row r="25" spans="1:36" s="9" customFormat="1" ht="15" customHeight="1" x14ac:dyDescent="0.25">
      <c r="A25" s="9" t="s">
        <v>102</v>
      </c>
      <c r="C25" s="9" t="s">
        <v>240</v>
      </c>
      <c r="D25" s="9" t="s">
        <v>250</v>
      </c>
      <c r="I25" s="43"/>
      <c r="J25" s="9" t="s">
        <v>293</v>
      </c>
      <c r="M25" s="9" t="s">
        <v>72</v>
      </c>
      <c r="N25" s="26" t="s">
        <v>265</v>
      </c>
      <c r="O25" s="7" t="str">
        <f t="shared" si="3"/>
        <v>PPBV24: The items included in PEP.01.04 - "What are the risks and what could I get in return? - Pay out and investment performance comparison" should be reported. --&gt;Template 1: PEP.01.04; Rows: r0420;r0430;r0440;r0450; Expression: {c0060} &lt;&gt; empty</v>
      </c>
      <c r="P25" s="8">
        <v>34</v>
      </c>
      <c r="R25" s="18"/>
      <c r="S25" s="11"/>
      <c r="Y25" s="7" t="str">
        <f t="shared" si="2"/>
        <v>Business validation</v>
      </c>
      <c r="Z25" s="7" t="str">
        <f t="shared" si="0"/>
        <v>IT</v>
      </c>
      <c r="AA25" s="7" t="s">
        <v>7</v>
      </c>
      <c r="AB25" s="7" t="s">
        <v>37</v>
      </c>
      <c r="AC25" s="7" t="s">
        <v>30</v>
      </c>
      <c r="AD25" s="11"/>
      <c r="AF25" s="22"/>
      <c r="AG25" s="22"/>
      <c r="AH25" s="22"/>
      <c r="AI25" s="22"/>
      <c r="AJ25" s="22"/>
    </row>
    <row r="26" spans="1:36" s="9" customFormat="1" ht="15" customHeight="1" x14ac:dyDescent="0.25">
      <c r="A26" s="9" t="s">
        <v>103</v>
      </c>
      <c r="C26" s="9" t="s">
        <v>240</v>
      </c>
      <c r="D26" s="9" t="s">
        <v>250</v>
      </c>
      <c r="I26" s="43"/>
      <c r="J26" s="9" t="s">
        <v>293</v>
      </c>
      <c r="M26" s="9" t="s">
        <v>73</v>
      </c>
      <c r="N26" s="26" t="s">
        <v>265</v>
      </c>
      <c r="O26" s="7" t="str">
        <f t="shared" si="3"/>
        <v>PPBV25: The items included in PEP.01.04 - "What are the risks and what could I get in return? - Pay out and investment performance comparison" should be reported. --&gt;Template 1: PEP.01.04; Rows: r0420;r0430;r0440;r0450; Expression: {c0070} &lt;&gt; empty</v>
      </c>
      <c r="P26" s="8">
        <v>34</v>
      </c>
      <c r="R26" s="18"/>
      <c r="S26" s="11"/>
      <c r="Y26" s="7" t="str">
        <f t="shared" si="2"/>
        <v>Business validation</v>
      </c>
      <c r="Z26" s="7" t="str">
        <f t="shared" si="0"/>
        <v>IT</v>
      </c>
      <c r="AA26" s="7" t="s">
        <v>7</v>
      </c>
      <c r="AB26" s="7" t="s">
        <v>37</v>
      </c>
      <c r="AC26" s="7" t="s">
        <v>30</v>
      </c>
      <c r="AD26" s="11"/>
      <c r="AF26" s="22"/>
      <c r="AG26" s="22"/>
      <c r="AH26" s="22"/>
      <c r="AI26" s="22"/>
      <c r="AJ26" s="22"/>
    </row>
    <row r="27" spans="1:36" s="9" customFormat="1" ht="15" customHeight="1" x14ac:dyDescent="0.25">
      <c r="A27" s="9" t="s">
        <v>104</v>
      </c>
      <c r="C27" s="9" t="s">
        <v>240</v>
      </c>
      <c r="D27" s="9" t="s">
        <v>250</v>
      </c>
      <c r="I27" s="43"/>
      <c r="J27" s="9" t="s">
        <v>293</v>
      </c>
      <c r="M27" s="9" t="s">
        <v>74</v>
      </c>
      <c r="N27" s="26" t="s">
        <v>265</v>
      </c>
      <c r="O27" s="7" t="str">
        <f t="shared" si="3"/>
        <v>PPBV26: The items included in PEP.01.04 - "What are the risks and what could I get in return? - Pay out and investment performance comparison" should be reported. --&gt;Template 1: PEP.01.04; Rows: r0420;r0430;r0440;r0450; Expression: {c0080} &lt;&gt; empty</v>
      </c>
      <c r="P27" s="8">
        <v>34</v>
      </c>
      <c r="R27" s="18"/>
      <c r="S27" s="11"/>
      <c r="Y27" s="7" t="str">
        <f t="shared" si="2"/>
        <v>Business validation</v>
      </c>
      <c r="Z27" s="7" t="str">
        <f t="shared" si="0"/>
        <v>IT</v>
      </c>
      <c r="AA27" s="7" t="s">
        <v>7</v>
      </c>
      <c r="AB27" s="7" t="s">
        <v>37</v>
      </c>
      <c r="AC27" s="7" t="s">
        <v>30</v>
      </c>
      <c r="AD27" s="11"/>
      <c r="AF27" s="22"/>
      <c r="AG27" s="22"/>
      <c r="AH27" s="22"/>
      <c r="AI27" s="22"/>
      <c r="AJ27" s="22"/>
    </row>
    <row r="28" spans="1:36" s="9" customFormat="1" ht="15" customHeight="1" x14ac:dyDescent="0.25">
      <c r="A28" s="9" t="s">
        <v>105</v>
      </c>
      <c r="C28" s="9" t="s">
        <v>240</v>
      </c>
      <c r="D28" s="9" t="s">
        <v>250</v>
      </c>
      <c r="I28" s="43"/>
      <c r="J28" s="9" t="s">
        <v>293</v>
      </c>
      <c r="M28" s="9" t="s">
        <v>75</v>
      </c>
      <c r="N28" s="26" t="s">
        <v>265</v>
      </c>
      <c r="O28" s="7" t="str">
        <f t="shared" si="3"/>
        <v>PPBV27: The items included in PEP.01.04 - "What are the risks and what could I get in return? - Pay out and investment performance comparison" should be reported. --&gt;Template 1: PEP.01.04; Rows: r0420;r0430;r0440;r0450; Expression: {c0090} &lt;&gt; empty</v>
      </c>
      <c r="P28" s="8">
        <v>34</v>
      </c>
      <c r="R28" s="18"/>
      <c r="S28" s="11"/>
      <c r="Y28" s="7" t="str">
        <f t="shared" si="2"/>
        <v>Business validation</v>
      </c>
      <c r="Z28" s="7" t="str">
        <f t="shared" si="0"/>
        <v>IT</v>
      </c>
      <c r="AA28" s="7" t="s">
        <v>7</v>
      </c>
      <c r="AB28" s="7" t="s">
        <v>37</v>
      </c>
      <c r="AC28" s="7" t="s">
        <v>30</v>
      </c>
      <c r="AD28" s="11"/>
      <c r="AF28" s="22"/>
      <c r="AG28" s="22"/>
      <c r="AH28" s="22"/>
      <c r="AI28" s="22"/>
      <c r="AJ28" s="22"/>
    </row>
    <row r="29" spans="1:36" s="9" customFormat="1" ht="15" customHeight="1" x14ac:dyDescent="0.25">
      <c r="A29" s="9" t="s">
        <v>106</v>
      </c>
      <c r="C29" s="9" t="s">
        <v>240</v>
      </c>
      <c r="D29" s="9" t="s">
        <v>250</v>
      </c>
      <c r="I29" s="43"/>
      <c r="J29" s="9" t="s">
        <v>293</v>
      </c>
      <c r="M29" s="9" t="s">
        <v>76</v>
      </c>
      <c r="N29" s="26" t="s">
        <v>265</v>
      </c>
      <c r="O29" s="7" t="str">
        <f t="shared" si="3"/>
        <v>PPBV28: The items included in PEP.01.04 - "What are the risks and what could I get in return? - Pay out and investment performance comparison" should be reported. --&gt;Template 1: PEP.01.04; Rows: r0420;r0430;r0440;r0450; Expression: {c0100} &lt;&gt; empty</v>
      </c>
      <c r="P29" s="8">
        <v>34</v>
      </c>
      <c r="R29" s="18"/>
      <c r="S29" s="11"/>
      <c r="Y29" s="7" t="str">
        <f t="shared" si="2"/>
        <v>Business validation</v>
      </c>
      <c r="Z29" s="7" t="str">
        <f t="shared" si="0"/>
        <v>IT</v>
      </c>
      <c r="AA29" s="7" t="s">
        <v>7</v>
      </c>
      <c r="AB29" s="7" t="s">
        <v>37</v>
      </c>
      <c r="AC29" s="7" t="s">
        <v>30</v>
      </c>
      <c r="AD29" s="11"/>
      <c r="AF29" s="22"/>
      <c r="AG29" s="22"/>
      <c r="AH29" s="22"/>
      <c r="AI29" s="22"/>
      <c r="AJ29" s="22"/>
    </row>
    <row r="30" spans="1:36" s="9" customFormat="1" ht="15" customHeight="1" x14ac:dyDescent="0.25">
      <c r="A30" s="9" t="s">
        <v>107</v>
      </c>
      <c r="C30" s="9" t="s">
        <v>240</v>
      </c>
      <c r="D30" s="9" t="s">
        <v>250</v>
      </c>
      <c r="I30" s="43"/>
      <c r="J30" s="9" t="s">
        <v>294</v>
      </c>
      <c r="M30" s="9" t="s">
        <v>71</v>
      </c>
      <c r="N30" s="26" t="s">
        <v>265</v>
      </c>
      <c r="O30" s="7" t="str">
        <f t="shared" si="3"/>
        <v>PPBV29: The items included in PEP.01.04 - "What are the risks and what could I get in return? - Pay out and investment performance comparison" should be reported. --&gt;Template 1: PEP.01.04; Rows: rs0420;rs0430;rs0440;rs0450; Expression: {c0050} &lt;&gt; empty</v>
      </c>
      <c r="P30" s="8">
        <v>35</v>
      </c>
      <c r="R30" s="18"/>
      <c r="S30" s="11"/>
      <c r="Y30" s="7" t="str">
        <f t="shared" si="2"/>
        <v>Business validation</v>
      </c>
      <c r="Z30" s="7" t="str">
        <f t="shared" si="0"/>
        <v>IT</v>
      </c>
      <c r="AA30" s="7" t="s">
        <v>7</v>
      </c>
      <c r="AB30" s="7" t="s">
        <v>37</v>
      </c>
      <c r="AC30" s="7" t="s">
        <v>30</v>
      </c>
      <c r="AD30" s="11"/>
      <c r="AF30" s="22"/>
      <c r="AG30" s="22"/>
      <c r="AH30" s="22"/>
      <c r="AI30" s="22"/>
      <c r="AJ30" s="22"/>
    </row>
    <row r="31" spans="1:36" s="9" customFormat="1" ht="15" customHeight="1" x14ac:dyDescent="0.25">
      <c r="A31" s="9" t="s">
        <v>108</v>
      </c>
      <c r="C31" s="9" t="s">
        <v>240</v>
      </c>
      <c r="D31" s="9" t="s">
        <v>250</v>
      </c>
      <c r="I31" s="43"/>
      <c r="J31" s="9" t="s">
        <v>294</v>
      </c>
      <c r="M31" s="9" t="s">
        <v>72</v>
      </c>
      <c r="N31" s="26" t="s">
        <v>265</v>
      </c>
      <c r="O31" s="7" t="str">
        <f t="shared" si="3"/>
        <v>PPBV30: The items included in PEP.01.04 - "What are the risks and what could I get in return? - Pay out and investment performance comparison" should be reported. --&gt;Template 1: PEP.01.04; Rows: rs0420;rs0430;rs0440;rs0450; Expression: {c0060} &lt;&gt; empty</v>
      </c>
      <c r="P31" s="8">
        <v>35</v>
      </c>
      <c r="R31" s="18"/>
      <c r="S31" s="11"/>
      <c r="Y31" s="7" t="str">
        <f t="shared" si="2"/>
        <v>Business validation</v>
      </c>
      <c r="Z31" s="7" t="str">
        <f t="shared" si="0"/>
        <v>IT</v>
      </c>
      <c r="AA31" s="7" t="s">
        <v>7</v>
      </c>
      <c r="AB31" s="7" t="s">
        <v>37</v>
      </c>
      <c r="AC31" s="7" t="s">
        <v>30</v>
      </c>
      <c r="AD31" s="11"/>
      <c r="AF31" s="22"/>
      <c r="AG31" s="22"/>
      <c r="AH31" s="22"/>
      <c r="AI31" s="22"/>
      <c r="AJ31" s="22"/>
    </row>
    <row r="32" spans="1:36" s="9" customFormat="1" ht="15" customHeight="1" x14ac:dyDescent="0.25">
      <c r="A32" s="9" t="s">
        <v>109</v>
      </c>
      <c r="C32" s="9" t="s">
        <v>240</v>
      </c>
      <c r="D32" s="9" t="s">
        <v>250</v>
      </c>
      <c r="I32" s="43"/>
      <c r="J32" s="9" t="s">
        <v>294</v>
      </c>
      <c r="M32" s="9" t="s">
        <v>73</v>
      </c>
      <c r="N32" s="26" t="s">
        <v>265</v>
      </c>
      <c r="O32" s="7" t="str">
        <f t="shared" si="3"/>
        <v>PPBV31: The items included in PEP.01.04 - "What are the risks and what could I get in return? - Pay out and investment performance comparison" should be reported. --&gt;Template 1: PEP.01.04; Rows: rs0420;rs0430;rs0440;rs0450; Expression: {c0070} &lt;&gt; empty</v>
      </c>
      <c r="P32" s="8">
        <v>35</v>
      </c>
      <c r="R32" s="18"/>
      <c r="S32" s="11"/>
      <c r="Y32" s="7" t="str">
        <f t="shared" si="2"/>
        <v>Business validation</v>
      </c>
      <c r="Z32" s="7" t="str">
        <f t="shared" si="0"/>
        <v>IT</v>
      </c>
      <c r="AA32" s="7" t="s">
        <v>7</v>
      </c>
      <c r="AB32" s="7" t="s">
        <v>37</v>
      </c>
      <c r="AC32" s="7" t="s">
        <v>30</v>
      </c>
      <c r="AD32" s="11"/>
      <c r="AF32" s="22"/>
      <c r="AG32" s="22"/>
      <c r="AH32" s="22"/>
      <c r="AI32" s="22"/>
      <c r="AJ32" s="22"/>
    </row>
    <row r="33" spans="1:36" s="9" customFormat="1" ht="15" customHeight="1" x14ac:dyDescent="0.25">
      <c r="A33" s="9" t="s">
        <v>110</v>
      </c>
      <c r="C33" s="9" t="s">
        <v>240</v>
      </c>
      <c r="D33" s="9" t="s">
        <v>250</v>
      </c>
      <c r="I33" s="43"/>
      <c r="J33" s="9" t="s">
        <v>294</v>
      </c>
      <c r="M33" s="9" t="s">
        <v>74</v>
      </c>
      <c r="N33" s="26" t="s">
        <v>265</v>
      </c>
      <c r="O33" s="7" t="str">
        <f t="shared" si="3"/>
        <v>PPBV32: The items included in PEP.01.04 - "What are the risks and what could I get in return? - Pay out and investment performance comparison" should be reported. --&gt;Template 1: PEP.01.04; Rows: rs0420;rs0430;rs0440;rs0450; Expression: {c0080} &lt;&gt; empty</v>
      </c>
      <c r="P33" s="8">
        <v>35</v>
      </c>
      <c r="R33" s="18"/>
      <c r="S33" s="11"/>
      <c r="Y33" s="7" t="str">
        <f t="shared" si="2"/>
        <v>Business validation</v>
      </c>
      <c r="Z33" s="7" t="str">
        <f t="shared" si="0"/>
        <v>IT</v>
      </c>
      <c r="AA33" s="7" t="s">
        <v>7</v>
      </c>
      <c r="AB33" s="7" t="s">
        <v>37</v>
      </c>
      <c r="AC33" s="7" t="s">
        <v>30</v>
      </c>
      <c r="AD33" s="11"/>
      <c r="AF33" s="22"/>
      <c r="AG33" s="22"/>
      <c r="AH33" s="22"/>
      <c r="AI33" s="22"/>
      <c r="AJ33" s="22"/>
    </row>
    <row r="34" spans="1:36" s="9" customFormat="1" ht="15" customHeight="1" x14ac:dyDescent="0.25">
      <c r="A34" s="9" t="s">
        <v>111</v>
      </c>
      <c r="C34" s="9" t="s">
        <v>240</v>
      </c>
      <c r="D34" s="9" t="s">
        <v>250</v>
      </c>
      <c r="I34" s="43"/>
      <c r="J34" s="9" t="s">
        <v>294</v>
      </c>
      <c r="M34" s="9" t="s">
        <v>75</v>
      </c>
      <c r="N34" s="26" t="s">
        <v>265</v>
      </c>
      <c r="O34" s="7" t="str">
        <f t="shared" si="3"/>
        <v>PPBV33: The items included in PEP.01.04 - "What are the risks and what could I get in return? - Pay out and investment performance comparison" should be reported. --&gt;Template 1: PEP.01.04; Rows: rs0420;rs0430;rs0440;rs0450; Expression: {c0090} &lt;&gt; empty</v>
      </c>
      <c r="P34" s="8">
        <v>35</v>
      </c>
      <c r="R34" s="18"/>
      <c r="S34" s="11"/>
      <c r="Y34" s="7" t="str">
        <f t="shared" si="2"/>
        <v>Business validation</v>
      </c>
      <c r="Z34" s="7" t="str">
        <f t="shared" si="0"/>
        <v>IT</v>
      </c>
      <c r="AA34" s="7" t="s">
        <v>7</v>
      </c>
      <c r="AB34" s="7" t="s">
        <v>37</v>
      </c>
      <c r="AC34" s="7" t="s">
        <v>30</v>
      </c>
      <c r="AD34" s="11"/>
      <c r="AF34" s="22"/>
      <c r="AG34" s="22"/>
      <c r="AH34" s="22"/>
      <c r="AI34" s="22"/>
      <c r="AJ34" s="22"/>
    </row>
    <row r="35" spans="1:36" s="9" customFormat="1" ht="15" customHeight="1" x14ac:dyDescent="0.25">
      <c r="A35" s="9" t="s">
        <v>112</v>
      </c>
      <c r="C35" s="9" t="s">
        <v>240</v>
      </c>
      <c r="D35" s="9" t="s">
        <v>250</v>
      </c>
      <c r="I35" s="43"/>
      <c r="J35" s="9" t="s">
        <v>294</v>
      </c>
      <c r="M35" s="9" t="s">
        <v>76</v>
      </c>
      <c r="N35" s="26" t="s">
        <v>265</v>
      </c>
      <c r="O35" s="7" t="str">
        <f t="shared" si="3"/>
        <v>PPBV34: The items included in PEP.01.04 - "What are the risks and what could I get in return? - Pay out and investment performance comparison" should be reported. --&gt;Template 1: PEP.01.04; Rows: rs0420;rs0430;rs0440;rs0450; Expression: {c0100} &lt;&gt; empty</v>
      </c>
      <c r="P35" s="8">
        <v>35</v>
      </c>
      <c r="R35" s="18"/>
      <c r="S35" s="11"/>
      <c r="Y35" s="7" t="str">
        <f t="shared" si="2"/>
        <v>Business validation</v>
      </c>
      <c r="Z35" s="7" t="str">
        <f t="shared" si="0"/>
        <v>IT</v>
      </c>
      <c r="AA35" s="7" t="s">
        <v>7</v>
      </c>
      <c r="AB35" s="7" t="s">
        <v>37</v>
      </c>
      <c r="AC35" s="7" t="s">
        <v>30</v>
      </c>
      <c r="AD35" s="11"/>
      <c r="AF35" s="22"/>
      <c r="AG35" s="22"/>
      <c r="AH35" s="22"/>
      <c r="AI35" s="22"/>
      <c r="AJ35" s="22"/>
    </row>
    <row r="36" spans="1:36" s="9" customFormat="1" ht="15" customHeight="1" x14ac:dyDescent="0.25">
      <c r="A36" s="9" t="s">
        <v>113</v>
      </c>
      <c r="C36" s="9" t="s">
        <v>240</v>
      </c>
      <c r="D36" s="9" t="s">
        <v>250</v>
      </c>
      <c r="I36" s="43"/>
      <c r="M36" s="9" t="s">
        <v>280</v>
      </c>
      <c r="N36" s="26" t="s">
        <v>266</v>
      </c>
      <c r="O36" s="7" t="str">
        <f t="shared" si="3"/>
        <v>PPBV35: The items included in PEP.01.04 - "What happens if PEPP Provider is unable to pay out?" should be reported. --&gt;Template 1: PEP.01.04; Expression: {r0460,c0110} &lt;&gt; empty</v>
      </c>
      <c r="P36" s="8" t="s">
        <v>199</v>
      </c>
      <c r="R36" s="18"/>
      <c r="S36" s="11"/>
      <c r="Y36" s="7" t="str">
        <f t="shared" si="2"/>
        <v>Business validation</v>
      </c>
      <c r="Z36" s="7" t="str">
        <f t="shared" si="0"/>
        <v>IT</v>
      </c>
      <c r="AA36" s="7" t="s">
        <v>7</v>
      </c>
      <c r="AB36" s="7" t="s">
        <v>37</v>
      </c>
      <c r="AC36" s="7" t="s">
        <v>30</v>
      </c>
      <c r="AD36" s="11"/>
      <c r="AF36" s="22"/>
      <c r="AG36" s="22"/>
      <c r="AH36" s="22"/>
      <c r="AI36" s="22"/>
      <c r="AJ36" s="22"/>
    </row>
    <row r="37" spans="1:36" s="9" customFormat="1" ht="15" customHeight="1" x14ac:dyDescent="0.25">
      <c r="A37" s="9" t="s">
        <v>114</v>
      </c>
      <c r="C37" s="9" t="s">
        <v>240</v>
      </c>
      <c r="D37" s="9" t="s">
        <v>250</v>
      </c>
      <c r="I37" s="43"/>
      <c r="J37" s="9" t="s">
        <v>296</v>
      </c>
      <c r="M37" s="9" t="s">
        <v>53</v>
      </c>
      <c r="N37" s="26" t="s">
        <v>267</v>
      </c>
      <c r="O37" s="7" t="str">
        <f t="shared" si="3"/>
        <v>PPBV36: The items included in PEP.01.04 - "What are the costs?" should be reported. --&gt;Template 1: PEP.01.04; Rows: r0470;r0480;r0490;r0540;r0550; Expression: {c0120} &lt;&gt; empty</v>
      </c>
      <c r="P37" s="8">
        <v>34</v>
      </c>
      <c r="R37" s="18"/>
      <c r="S37" s="11"/>
      <c r="Y37" s="7" t="str">
        <f t="shared" si="2"/>
        <v>Business validation</v>
      </c>
      <c r="Z37" s="7" t="str">
        <f t="shared" si="0"/>
        <v>IT</v>
      </c>
      <c r="AA37" s="7" t="s">
        <v>7</v>
      </c>
      <c r="AB37" s="7" t="s">
        <v>37</v>
      </c>
      <c r="AC37" s="7" t="s">
        <v>30</v>
      </c>
      <c r="AD37" s="11"/>
      <c r="AF37" s="22"/>
      <c r="AG37" s="22"/>
      <c r="AH37" s="22"/>
      <c r="AI37" s="22"/>
      <c r="AJ37" s="22"/>
    </row>
    <row r="38" spans="1:36" s="9" customFormat="1" ht="15" customHeight="1" x14ac:dyDescent="0.25">
      <c r="A38" s="9" t="s">
        <v>115</v>
      </c>
      <c r="C38" s="9" t="s">
        <v>240</v>
      </c>
      <c r="D38" s="9" t="s">
        <v>250</v>
      </c>
      <c r="I38" s="43"/>
      <c r="J38" s="9" t="s">
        <v>295</v>
      </c>
      <c r="M38" s="9" t="s">
        <v>53</v>
      </c>
      <c r="N38" s="26" t="s">
        <v>267</v>
      </c>
      <c r="O38" s="7" t="str">
        <f t="shared" si="3"/>
        <v>PPBV37: The items included in PEP.01.04 - "What are the costs?" should be reported. --&gt;Template 1: PEP.01.04; Rows: rs0470;rs0480;rs0490;rs0540;r0550; Expression: {c0120} &lt;&gt; empty</v>
      </c>
      <c r="P38" s="8">
        <v>35</v>
      </c>
      <c r="R38" s="18"/>
      <c r="S38" s="11"/>
      <c r="Y38" s="7" t="str">
        <f t="shared" si="2"/>
        <v>Business validation</v>
      </c>
      <c r="Z38" s="7" t="str">
        <f t="shared" si="0"/>
        <v>IT</v>
      </c>
      <c r="AA38" s="7" t="s">
        <v>7</v>
      </c>
      <c r="AB38" s="7" t="s">
        <v>37</v>
      </c>
      <c r="AC38" s="7" t="s">
        <v>30</v>
      </c>
      <c r="AD38" s="11"/>
      <c r="AF38" s="22"/>
      <c r="AG38" s="22"/>
      <c r="AH38" s="22"/>
      <c r="AI38" s="22"/>
      <c r="AJ38" s="22"/>
    </row>
    <row r="39" spans="1:36" s="9" customFormat="1" ht="15" customHeight="1" x14ac:dyDescent="0.25">
      <c r="A39" s="9" t="s">
        <v>116</v>
      </c>
      <c r="C39" s="9" t="s">
        <v>240</v>
      </c>
      <c r="D39" s="9" t="s">
        <v>250</v>
      </c>
      <c r="I39" s="43"/>
      <c r="J39" s="9" t="s">
        <v>281</v>
      </c>
      <c r="M39" s="9" t="s">
        <v>54</v>
      </c>
      <c r="N39" s="26" t="s">
        <v>268</v>
      </c>
      <c r="O39" s="7" t="str">
        <f t="shared" si="3"/>
        <v>PPBV38: The items included in PEP.01.04 - "What are the specific requirements for the sub-account corresponding to sub-product's country law?" should be reported. --&gt;Template 1: PEP.01.04; Rows: r0560;r0570; Expression: {c0130} &lt;&gt; empty</v>
      </c>
      <c r="P39" s="8" t="s">
        <v>199</v>
      </c>
      <c r="R39" s="18"/>
      <c r="S39" s="11"/>
      <c r="Y39" s="7" t="str">
        <f t="shared" si="2"/>
        <v>Business validation</v>
      </c>
      <c r="Z39" s="7" t="str">
        <f t="shared" si="0"/>
        <v>IT</v>
      </c>
      <c r="AA39" s="7" t="s">
        <v>7</v>
      </c>
      <c r="AB39" s="7" t="s">
        <v>37</v>
      </c>
      <c r="AC39" s="7" t="s">
        <v>30</v>
      </c>
      <c r="AD39" s="11"/>
      <c r="AF39" s="22"/>
      <c r="AG39" s="22"/>
      <c r="AH39" s="22"/>
      <c r="AI39" s="22"/>
      <c r="AJ39" s="22"/>
    </row>
    <row r="40" spans="1:36" s="9" customFormat="1" ht="15" customHeight="1" x14ac:dyDescent="0.25">
      <c r="A40" s="9" t="s">
        <v>117</v>
      </c>
      <c r="C40" s="9" t="s">
        <v>240</v>
      </c>
      <c r="D40" s="9" t="s">
        <v>250</v>
      </c>
      <c r="I40" s="43"/>
      <c r="M40" s="9" t="s">
        <v>278</v>
      </c>
      <c r="N40" s="26" t="s">
        <v>269</v>
      </c>
      <c r="O40" s="7" t="str">
        <f t="shared" si="3"/>
        <v>PPBV39: The items included in PEP.01.04 - "How can I complain" should be reported. --&gt;Template 1: PEP.01.04; Expression: {r0580,c0140} &lt;&gt; empty</v>
      </c>
      <c r="P40" s="8" t="s">
        <v>199</v>
      </c>
      <c r="R40" s="18"/>
      <c r="S40" s="11"/>
      <c r="Y40" s="7" t="str">
        <f t="shared" si="2"/>
        <v>Business validation</v>
      </c>
      <c r="Z40" s="7" t="str">
        <f t="shared" si="0"/>
        <v>IT</v>
      </c>
      <c r="AA40" s="7" t="s">
        <v>7</v>
      </c>
      <c r="AB40" s="7" t="s">
        <v>37</v>
      </c>
      <c r="AC40" s="7" t="s">
        <v>30</v>
      </c>
      <c r="AD40" s="11"/>
      <c r="AF40" s="22"/>
      <c r="AG40" s="22"/>
      <c r="AH40" s="22"/>
      <c r="AI40" s="22"/>
      <c r="AJ40" s="22"/>
    </row>
    <row r="41" spans="1:36" s="9" customFormat="1" ht="15" customHeight="1" x14ac:dyDescent="0.25">
      <c r="A41" s="9" t="s">
        <v>118</v>
      </c>
      <c r="C41" s="9" t="s">
        <v>240</v>
      </c>
      <c r="D41" s="9" t="s">
        <v>250</v>
      </c>
      <c r="I41" s="43"/>
      <c r="M41" s="9" t="s">
        <v>238</v>
      </c>
      <c r="N41" s="26" t="s">
        <v>125</v>
      </c>
      <c r="O41" s="7" t="str">
        <f t="shared" si="3"/>
        <v>PPBV40: Only basic or alternative investment options PEPP KID variants should be reported. --&gt;Template 1: PEP.01.04; Expression: {r0060,c0010} = [s2c_LB:x7001] or {r0060,c0010} = [s2c_LB:x7002]</v>
      </c>
      <c r="P41" s="8">
        <v>34</v>
      </c>
      <c r="R41" s="18"/>
      <c r="S41" s="11"/>
      <c r="Y41" s="7" t="str">
        <f t="shared" si="2"/>
        <v>Business validation</v>
      </c>
      <c r="Z41" s="7" t="str">
        <f t="shared" si="0"/>
        <v>IT</v>
      </c>
      <c r="AA41" s="7" t="s">
        <v>34</v>
      </c>
      <c r="AB41" s="7" t="s">
        <v>37</v>
      </c>
      <c r="AC41" s="7" t="s">
        <v>30</v>
      </c>
      <c r="AD41" s="11"/>
      <c r="AF41" s="22"/>
      <c r="AG41" s="22"/>
      <c r="AH41" s="22"/>
      <c r="AI41" s="22"/>
      <c r="AJ41" s="22"/>
    </row>
    <row r="42" spans="1:36" s="9" customFormat="1" ht="15" customHeight="1" x14ac:dyDescent="0.25">
      <c r="A42" s="9" t="s">
        <v>119</v>
      </c>
      <c r="C42" s="9" t="s">
        <v>240</v>
      </c>
      <c r="D42" s="9" t="s">
        <v>250</v>
      </c>
      <c r="I42" s="43"/>
      <c r="M42" s="9" t="s">
        <v>237</v>
      </c>
      <c r="N42" s="26" t="s">
        <v>78</v>
      </c>
      <c r="O42" s="7" t="str">
        <f t="shared" si="3"/>
        <v>PPBV41: Only generic KID variant should be reported. --&gt;Template 1: PEP.01.04; Expression: {r0060,c0010} = [s2c_LB:x7000]</v>
      </c>
      <c r="P42" s="8">
        <v>35</v>
      </c>
      <c r="R42" s="18"/>
      <c r="S42" s="11"/>
      <c r="Y42" s="7" t="str">
        <f t="shared" si="2"/>
        <v>Business validation</v>
      </c>
      <c r="Z42" s="7" t="str">
        <f t="shared" si="0"/>
        <v>IT</v>
      </c>
      <c r="AA42" s="7" t="s">
        <v>34</v>
      </c>
      <c r="AB42" s="7" t="s">
        <v>37</v>
      </c>
      <c r="AC42" s="7" t="s">
        <v>30</v>
      </c>
      <c r="AD42" s="11"/>
      <c r="AF42" s="22"/>
      <c r="AG42" s="22"/>
      <c r="AH42" s="22"/>
      <c r="AI42" s="22"/>
      <c r="AJ42" s="22"/>
    </row>
    <row r="43" spans="1:36" s="9" customFormat="1" ht="15" customHeight="1" x14ac:dyDescent="0.25">
      <c r="A43" s="7" t="s">
        <v>232</v>
      </c>
      <c r="B43" s="7" t="s">
        <v>216</v>
      </c>
      <c r="C43" s="9" t="s">
        <v>240</v>
      </c>
      <c r="D43" s="7" t="s">
        <v>215</v>
      </c>
      <c r="E43" s="7" t="s">
        <v>216</v>
      </c>
      <c r="F43" s="7" t="s">
        <v>216</v>
      </c>
      <c r="G43" s="7" t="s">
        <v>216</v>
      </c>
      <c r="H43" s="7" t="s">
        <v>216</v>
      </c>
      <c r="I43" s="43"/>
      <c r="J43" s="7" t="s">
        <v>216</v>
      </c>
      <c r="K43" s="7" t="s">
        <v>216</v>
      </c>
      <c r="L43" s="7" t="s">
        <v>216</v>
      </c>
      <c r="M43" s="7" t="s">
        <v>230</v>
      </c>
      <c r="N43" s="7" t="s">
        <v>231</v>
      </c>
      <c r="O43" s="7" t="str">
        <f t="shared" si="3"/>
        <v>PPTV0: Consistency check between the content table {template code} ({row code}) and declared filing indicator for template {template code} --&gt;Template 1: (All); Expression: Consistency check between the content template and declared filing indicator</v>
      </c>
      <c r="P43" s="8" t="s">
        <v>215</v>
      </c>
      <c r="Q43" s="17" t="str">
        <f t="shared" ref="Q43" si="4">TRIM((CONCATENATE(IFERROR(MID(P43,SEARCH("01",P43),2),"")," ",IFERROR(MID(P43,SEARCH("02",P43),2),"")," ",IFERROR(MID(P43,SEARCH("03",P43),2),"")," ",IFERROR(MID(P43,SEARCH("04",P43),2),"")," ",IFERROR(MID(P43,SEARCH("05",P43),2),""),," ",IFERROR(MID(P43,SEARCH("06",P43),2),""))))</f>
        <v/>
      </c>
      <c r="R43" s="7" t="str">
        <f t="shared" ref="R43" si="5">TRIM((CONCATENATE(IFERROR(MID(P43,SEARCH("10",P43),2),"")," ",IFERROR(MID(P43,SEARCH("11",P43),2),"")," ",IFERROR(MID(P43,SEARCH("12",P43),2),"")," ",IFERROR(MID(P43,SEARCH("13",P43),2),"")," ",IFERROR(MID(P43,SEARCH("14",P43),2),"")," ",IFERROR(MID(P43,SEARCH("15",P43),2),""))))</f>
        <v/>
      </c>
      <c r="S43" s="11"/>
      <c r="T43" s="17" t="str">
        <f t="shared" ref="T43" si="6">TRIM((CONCATENATE(IFERROR(MID(P43,SEARCH("16",P43),2),"")," ",IFERROR(MID(P43,SEARCH("17",P43),2),"")," ",IFERROR(MID(P43,SEARCH("18",P43),2),"")," ",IFERROR(MID(P43,SEARCH("19",P43),2),""))))</f>
        <v/>
      </c>
      <c r="U43" s="7" t="s">
        <v>216</v>
      </c>
      <c r="V43" s="18" t="s">
        <v>216</v>
      </c>
      <c r="W43" s="42" t="s">
        <v>216</v>
      </c>
      <c r="X43" s="7" t="s">
        <v>216</v>
      </c>
      <c r="Y43" s="7" t="str">
        <f t="shared" ref="Y43" si="7">IF(ISNUMBER(SEARCH("PPBV",A43)),"Business validation",IF(ISNUMBER(SEARCH("PPTV",A43)),"Technical validation",IF(ISNUMBER(SEARCH("PPEV",A43)),"ECB Exclusively Validation","Error")))</f>
        <v>Technical validation</v>
      </c>
      <c r="Z43" s="7" t="str">
        <f t="shared" si="0"/>
        <v>IT</v>
      </c>
      <c r="AA43" s="7" t="s">
        <v>34</v>
      </c>
      <c r="AB43" s="7" t="s">
        <v>37</v>
      </c>
      <c r="AC43" s="7" t="s">
        <v>30</v>
      </c>
      <c r="AD43" s="7"/>
      <c r="AE43" s="7"/>
      <c r="AF43" s="22"/>
      <c r="AG43" s="17"/>
      <c r="AH43" s="22"/>
      <c r="AI43" s="22"/>
      <c r="AJ43" s="22"/>
    </row>
    <row r="44" spans="1:36" s="9" customFormat="1" ht="15" customHeight="1" x14ac:dyDescent="0.25">
      <c r="A44" s="9" t="s">
        <v>208</v>
      </c>
      <c r="C44" s="9" t="s">
        <v>240</v>
      </c>
      <c r="D44" s="7" t="s">
        <v>215</v>
      </c>
      <c r="I44" s="43"/>
      <c r="M44" s="7" t="s">
        <v>202</v>
      </c>
      <c r="N44" s="7" t="s">
        <v>203</v>
      </c>
      <c r="O44" s="7" t="str">
        <f t="shared" si="3"/>
        <v>PPTV1: The item "Temporary identifier for currency 1" must not be reported --&gt;Template 1: (All); Expression: Member s2c_CU:x5 is not allowed</v>
      </c>
      <c r="P44" s="8" t="s">
        <v>215</v>
      </c>
      <c r="R44" s="18"/>
      <c r="S44" s="11"/>
      <c r="Y44" s="7" t="str">
        <f t="shared" si="2"/>
        <v>Technical validation</v>
      </c>
      <c r="Z44" s="7" t="str">
        <f t="shared" si="0"/>
        <v>IT</v>
      </c>
      <c r="AA44" s="7" t="s">
        <v>7</v>
      </c>
      <c r="AB44" s="7" t="s">
        <v>37</v>
      </c>
      <c r="AC44" s="7" t="s">
        <v>30</v>
      </c>
      <c r="AD44" s="11"/>
      <c r="AF44" s="22"/>
      <c r="AG44" s="22"/>
      <c r="AH44" s="22"/>
      <c r="AI44" s="22"/>
      <c r="AJ44" s="22"/>
    </row>
    <row r="45" spans="1:36" s="9" customFormat="1" ht="15" customHeight="1" x14ac:dyDescent="0.25">
      <c r="A45" s="9" t="s">
        <v>209</v>
      </c>
      <c r="C45" s="9" t="s">
        <v>240</v>
      </c>
      <c r="D45" s="7" t="s">
        <v>215</v>
      </c>
      <c r="I45" s="43"/>
      <c r="M45" s="7" t="s">
        <v>204</v>
      </c>
      <c r="N45" s="7" t="s">
        <v>205</v>
      </c>
      <c r="O45" s="7" t="str">
        <f t="shared" si="3"/>
        <v>PPTV2: The item "Temporary identifier for currency 2" must not be reported --&gt;Template 1: (All); Expression: Member s2c_CU:x6 is not allowed</v>
      </c>
      <c r="P45" s="8" t="s">
        <v>215</v>
      </c>
      <c r="R45" s="18"/>
      <c r="S45" s="11"/>
      <c r="Y45" s="7" t="str">
        <f t="shared" si="2"/>
        <v>Technical validation</v>
      </c>
      <c r="Z45" s="7" t="str">
        <f t="shared" si="0"/>
        <v>IT</v>
      </c>
      <c r="AA45" s="7" t="s">
        <v>7</v>
      </c>
      <c r="AB45" s="7" t="s">
        <v>37</v>
      </c>
      <c r="AC45" s="7" t="s">
        <v>30</v>
      </c>
      <c r="AD45" s="11"/>
      <c r="AF45" s="22"/>
      <c r="AG45" s="22"/>
      <c r="AH45" s="22"/>
      <c r="AI45" s="22"/>
      <c r="AJ45" s="22"/>
    </row>
    <row r="46" spans="1:36" s="9" customFormat="1" ht="15" customHeight="1" x14ac:dyDescent="0.25">
      <c r="A46" s="9" t="s">
        <v>210</v>
      </c>
      <c r="C46" s="9" t="s">
        <v>240</v>
      </c>
      <c r="D46" s="7" t="s">
        <v>215</v>
      </c>
      <c r="I46" s="43"/>
      <c r="M46" s="7" t="s">
        <v>206</v>
      </c>
      <c r="N46" s="7" t="s">
        <v>207</v>
      </c>
      <c r="O46" s="7" t="str">
        <f t="shared" si="3"/>
        <v>PPTV3: The item "Temporary identifier for currency 3" must not be reported --&gt;Template 1: (All); Expression: Member s2c_CU:x7 is not allowed</v>
      </c>
      <c r="P46" s="8" t="s">
        <v>215</v>
      </c>
      <c r="R46" s="18"/>
      <c r="S46" s="11"/>
      <c r="Y46" s="7" t="str">
        <f t="shared" si="2"/>
        <v>Technical validation</v>
      </c>
      <c r="Z46" s="7" t="str">
        <f t="shared" si="0"/>
        <v>IT</v>
      </c>
      <c r="AA46" s="7" t="s">
        <v>7</v>
      </c>
      <c r="AB46" s="7" t="s">
        <v>37</v>
      </c>
      <c r="AC46" s="7" t="s">
        <v>30</v>
      </c>
      <c r="AD46" s="11"/>
      <c r="AF46" s="22"/>
      <c r="AG46" s="22"/>
      <c r="AH46" s="22"/>
      <c r="AI46" s="22"/>
      <c r="AJ46" s="22"/>
    </row>
    <row r="47" spans="1:36" s="7" customFormat="1" ht="15" customHeight="1" x14ac:dyDescent="0.25">
      <c r="A47" s="9" t="s">
        <v>211</v>
      </c>
      <c r="B47" s="7" t="s">
        <v>216</v>
      </c>
      <c r="C47" s="9" t="s">
        <v>240</v>
      </c>
      <c r="D47" s="7" t="s">
        <v>241</v>
      </c>
      <c r="E47" s="7" t="s">
        <v>216</v>
      </c>
      <c r="F47" s="7" t="s">
        <v>216</v>
      </c>
      <c r="G47" s="7" t="s">
        <v>216</v>
      </c>
      <c r="H47" s="7" t="s">
        <v>216</v>
      </c>
      <c r="I47" s="43"/>
      <c r="J47" s="7" t="s">
        <v>216</v>
      </c>
      <c r="K47" s="7" t="s">
        <v>216</v>
      </c>
      <c r="L47" s="7" t="s">
        <v>216</v>
      </c>
      <c r="M47" s="7" t="s">
        <v>223</v>
      </c>
      <c r="N47" s="7" t="s">
        <v>242</v>
      </c>
      <c r="O47" s="7" t="str">
        <f t="shared" si="3"/>
        <v>PPTV4: PET.99.01 c0050 must not be reported. --&gt;Template 1: PET.99.01; Expression: {c0050} = empty</v>
      </c>
      <c r="P47" s="8" t="s">
        <v>215</v>
      </c>
      <c r="Q47" s="17" t="str">
        <f t="shared" ref="Q47:Q48" si="8">TRIM((CONCATENATE(IFERROR(MID(P47,SEARCH("01",P47),2),"")," ",IFERROR(MID(P47,SEARCH("02",P47),2),"")," ",IFERROR(MID(P47,SEARCH("03",P47),2),"")," ",IFERROR(MID(P47,SEARCH("04",P47),2),"")," ",IFERROR(MID(P47,SEARCH("05",P47),2),""),," ",IFERROR(MID(P47,SEARCH("06",P47),2),""))))</f>
        <v/>
      </c>
      <c r="R47" s="7" t="str">
        <f t="shared" ref="R47:R48" si="9">TRIM((CONCATENATE(IFERROR(MID(P47,SEARCH("10",P47),2),"")," ",IFERROR(MID(P47,SEARCH("11",P47),2),"")," ",IFERROR(MID(P47,SEARCH("12",P47),2),"")," ",IFERROR(MID(P47,SEARCH("13",P47),2),"")," ",IFERROR(MID(P47,SEARCH("14",P47),2),"")," ",IFERROR(MID(P47,SEARCH("15",P47),2),""))))</f>
        <v/>
      </c>
      <c r="S47" s="11"/>
      <c r="T47" s="17" t="str">
        <f t="shared" ref="T47:T48" si="10">TRIM((CONCATENATE(IFERROR(MID(P47,SEARCH("16",P47),2),"")," ",IFERROR(MID(P47,SEARCH("17",P47),2),"")," ",IFERROR(MID(P47,SEARCH("18",P47),2),"")," ",IFERROR(MID(P47,SEARCH("19",P47),2),""))))</f>
        <v/>
      </c>
      <c r="U47" s="7" t="s">
        <v>216</v>
      </c>
      <c r="V47" s="18" t="s">
        <v>216</v>
      </c>
      <c r="W47" s="42" t="s">
        <v>216</v>
      </c>
      <c r="X47" s="7" t="s">
        <v>216</v>
      </c>
      <c r="Y47" s="7" t="str">
        <f t="shared" si="2"/>
        <v>Technical validation</v>
      </c>
      <c r="Z47" s="7" t="str">
        <f t="shared" si="0"/>
        <v>IT</v>
      </c>
      <c r="AA47" s="7" t="s">
        <v>7</v>
      </c>
      <c r="AB47" s="7" t="s">
        <v>37</v>
      </c>
      <c r="AC47" s="7" t="s">
        <v>30</v>
      </c>
      <c r="AF47" s="22"/>
      <c r="AG47" s="22"/>
      <c r="AH47" s="22"/>
      <c r="AI47" s="22"/>
      <c r="AJ47" s="22"/>
    </row>
    <row r="48" spans="1:36" s="7" customFormat="1" ht="15" customHeight="1" x14ac:dyDescent="0.25">
      <c r="A48" s="9" t="s">
        <v>212</v>
      </c>
      <c r="B48" s="7" t="s">
        <v>216</v>
      </c>
      <c r="C48" s="9" t="s">
        <v>240</v>
      </c>
      <c r="D48" s="7" t="s">
        <v>241</v>
      </c>
      <c r="E48" s="7" t="s">
        <v>216</v>
      </c>
      <c r="F48" s="7" t="s">
        <v>216</v>
      </c>
      <c r="G48" s="7" t="s">
        <v>216</v>
      </c>
      <c r="H48" s="7" t="s">
        <v>216</v>
      </c>
      <c r="I48" s="43"/>
      <c r="J48" s="7" t="s">
        <v>216</v>
      </c>
      <c r="K48" s="7" t="s">
        <v>216</v>
      </c>
      <c r="L48" s="7" t="s">
        <v>216</v>
      </c>
      <c r="M48" s="7" t="s">
        <v>224</v>
      </c>
      <c r="N48" s="7" t="s">
        <v>243</v>
      </c>
      <c r="O48" s="7" t="str">
        <f t="shared" si="3"/>
        <v>PPTV5: PET.99.01 c0060 must not be reported. --&gt;Template 1: PET.99.01; Expression: {c0060} = empty</v>
      </c>
      <c r="P48" s="8" t="s">
        <v>215</v>
      </c>
      <c r="Q48" s="17" t="str">
        <f t="shared" si="8"/>
        <v/>
      </c>
      <c r="R48" s="7" t="str">
        <f t="shared" si="9"/>
        <v/>
      </c>
      <c r="S48" s="11"/>
      <c r="T48" s="17" t="str">
        <f t="shared" si="10"/>
        <v/>
      </c>
      <c r="U48" s="7" t="s">
        <v>216</v>
      </c>
      <c r="V48" s="18" t="s">
        <v>216</v>
      </c>
      <c r="W48" s="42" t="s">
        <v>216</v>
      </c>
      <c r="X48" s="7" t="s">
        <v>216</v>
      </c>
      <c r="Y48" s="7" t="str">
        <f t="shared" si="2"/>
        <v>Technical validation</v>
      </c>
      <c r="Z48" s="7" t="str">
        <f t="shared" si="0"/>
        <v>IT</v>
      </c>
      <c r="AA48" s="7" t="s">
        <v>7</v>
      </c>
      <c r="AB48" s="7" t="s">
        <v>37</v>
      </c>
      <c r="AC48" s="7" t="s">
        <v>30</v>
      </c>
      <c r="AF48" s="22"/>
      <c r="AG48" s="22"/>
      <c r="AH48" s="22"/>
      <c r="AI48" s="22"/>
      <c r="AJ48" s="22"/>
    </row>
    <row r="49" spans="1:36" s="7" customFormat="1" ht="15" customHeight="1" x14ac:dyDescent="0.25">
      <c r="A49" s="9" t="s">
        <v>213</v>
      </c>
      <c r="B49" s="7" t="s">
        <v>216</v>
      </c>
      <c r="C49" s="9" t="s">
        <v>240</v>
      </c>
      <c r="D49" s="7" t="s">
        <v>241</v>
      </c>
      <c r="E49" s="7" t="s">
        <v>216</v>
      </c>
      <c r="F49" s="7" t="s">
        <v>216</v>
      </c>
      <c r="G49" s="7" t="s">
        <v>216</v>
      </c>
      <c r="H49" s="7" t="s">
        <v>216</v>
      </c>
      <c r="I49" s="43"/>
      <c r="J49" s="7" t="s">
        <v>216</v>
      </c>
      <c r="K49" s="7" t="s">
        <v>216</v>
      </c>
      <c r="L49" s="7" t="s">
        <v>216</v>
      </c>
      <c r="M49" s="7" t="s">
        <v>217</v>
      </c>
      <c r="N49" s="7" t="s">
        <v>244</v>
      </c>
      <c r="O49" s="7" t="str">
        <f t="shared" si="3"/>
        <v>PPTV6: PET.99.01 c0070 must not be reported. --&gt;Template 1: PET.99.01; Expression: {c0070} = empty</v>
      </c>
      <c r="P49" s="8" t="s">
        <v>215</v>
      </c>
      <c r="Q49" s="17" t="str">
        <f t="shared" ref="Q49:Q55" si="11">TRIM((CONCATENATE(IFERROR(MID(P49,SEARCH("01",P49),2),"")," ",IFERROR(MID(P49,SEARCH("02",P49),2),"")," ",IFERROR(MID(P49,SEARCH("03",P49),2),"")," ",IFERROR(MID(P49,SEARCH("04",P49),2),"")," ",IFERROR(MID(P49,SEARCH("05",P49),2),""),," ",IFERROR(MID(P49,SEARCH("06",P49),2),""))))</f>
        <v/>
      </c>
      <c r="R49" s="7" t="str">
        <f t="shared" ref="R49:R55" si="12">TRIM((CONCATENATE(IFERROR(MID(P49,SEARCH("10",P49),2),"")," ",IFERROR(MID(P49,SEARCH("11",P49),2),"")," ",IFERROR(MID(P49,SEARCH("12",P49),2),"")," ",IFERROR(MID(P49,SEARCH("13",P49),2),"")," ",IFERROR(MID(P49,SEARCH("14",P49),2),"")," ",IFERROR(MID(P49,SEARCH("15",P49),2),""))))</f>
        <v/>
      </c>
      <c r="S49" s="11"/>
      <c r="T49" s="17" t="str">
        <f t="shared" ref="T49:T55" si="13">TRIM((CONCATENATE(IFERROR(MID(P49,SEARCH("16",P49),2),"")," ",IFERROR(MID(P49,SEARCH("17",P49),2),"")," ",IFERROR(MID(P49,SEARCH("18",P49),2),"")," ",IFERROR(MID(P49,SEARCH("19",P49),2),""))))</f>
        <v/>
      </c>
      <c r="U49" s="7" t="s">
        <v>216</v>
      </c>
      <c r="V49" s="18" t="s">
        <v>216</v>
      </c>
      <c r="W49" s="42" t="s">
        <v>216</v>
      </c>
      <c r="X49" s="7" t="s">
        <v>216</v>
      </c>
      <c r="Y49" s="7" t="str">
        <f t="shared" si="2"/>
        <v>Technical validation</v>
      </c>
      <c r="Z49" s="7" t="str">
        <f t="shared" si="0"/>
        <v>IT</v>
      </c>
      <c r="AA49" s="7" t="s">
        <v>7</v>
      </c>
      <c r="AB49" s="7" t="s">
        <v>37</v>
      </c>
      <c r="AC49" s="7" t="s">
        <v>30</v>
      </c>
      <c r="AF49" s="22"/>
      <c r="AG49" s="22"/>
      <c r="AH49" s="22"/>
      <c r="AI49" s="22"/>
      <c r="AJ49" s="22"/>
    </row>
    <row r="50" spans="1:36" s="7" customFormat="1" ht="15" customHeight="1" x14ac:dyDescent="0.25">
      <c r="A50" s="9" t="s">
        <v>214</v>
      </c>
      <c r="B50" s="7" t="s">
        <v>216</v>
      </c>
      <c r="C50" s="9" t="s">
        <v>240</v>
      </c>
      <c r="D50" s="7" t="s">
        <v>241</v>
      </c>
      <c r="E50" s="7" t="s">
        <v>216</v>
      </c>
      <c r="F50" s="7" t="s">
        <v>216</v>
      </c>
      <c r="G50" s="7" t="s">
        <v>216</v>
      </c>
      <c r="H50" s="7" t="s">
        <v>216</v>
      </c>
      <c r="I50" s="43"/>
      <c r="J50" s="7" t="s">
        <v>216</v>
      </c>
      <c r="K50" s="7" t="s">
        <v>216</v>
      </c>
      <c r="L50" s="7" t="s">
        <v>216</v>
      </c>
      <c r="M50" s="7" t="s">
        <v>218</v>
      </c>
      <c r="N50" s="7" t="s">
        <v>245</v>
      </c>
      <c r="O50" s="7" t="str">
        <f t="shared" si="3"/>
        <v>PPTV7: PET.99.01 c0080 must not be reported. --&gt;Template 1: PET.99.01; Expression: {c0080} = empty</v>
      </c>
      <c r="P50" s="8" t="s">
        <v>215</v>
      </c>
      <c r="Q50" s="17" t="str">
        <f t="shared" si="11"/>
        <v/>
      </c>
      <c r="R50" s="7" t="str">
        <f t="shared" si="12"/>
        <v/>
      </c>
      <c r="S50" s="11"/>
      <c r="T50" s="17" t="str">
        <f t="shared" si="13"/>
        <v/>
      </c>
      <c r="U50" s="7" t="s">
        <v>216</v>
      </c>
      <c r="V50" s="18" t="s">
        <v>216</v>
      </c>
      <c r="W50" s="42" t="s">
        <v>216</v>
      </c>
      <c r="X50" s="7" t="s">
        <v>216</v>
      </c>
      <c r="Y50" s="7" t="str">
        <f t="shared" si="2"/>
        <v>Technical validation</v>
      </c>
      <c r="Z50" s="7" t="str">
        <f t="shared" si="0"/>
        <v>IT</v>
      </c>
      <c r="AA50" s="7" t="s">
        <v>7</v>
      </c>
      <c r="AB50" s="7" t="s">
        <v>37</v>
      </c>
      <c r="AC50" s="7" t="s">
        <v>30</v>
      </c>
      <c r="AF50" s="22"/>
      <c r="AG50" s="22"/>
      <c r="AH50" s="22"/>
      <c r="AI50" s="22"/>
      <c r="AJ50" s="22"/>
    </row>
    <row r="51" spans="1:36" s="7" customFormat="1" ht="15" customHeight="1" x14ac:dyDescent="0.25">
      <c r="A51" s="9" t="s">
        <v>225</v>
      </c>
      <c r="B51" s="7" t="s">
        <v>216</v>
      </c>
      <c r="C51" s="9" t="s">
        <v>240</v>
      </c>
      <c r="D51" s="7" t="s">
        <v>241</v>
      </c>
      <c r="E51" s="7" t="s">
        <v>216</v>
      </c>
      <c r="F51" s="7" t="s">
        <v>216</v>
      </c>
      <c r="G51" s="7" t="s">
        <v>216</v>
      </c>
      <c r="H51" s="7" t="s">
        <v>216</v>
      </c>
      <c r="I51" s="7" t="s">
        <v>216</v>
      </c>
      <c r="J51" s="7" t="s">
        <v>216</v>
      </c>
      <c r="K51" s="7" t="s">
        <v>216</v>
      </c>
      <c r="L51" s="7" t="s">
        <v>216</v>
      </c>
      <c r="M51" s="7" t="s">
        <v>219</v>
      </c>
      <c r="N51" s="7" t="s">
        <v>246</v>
      </c>
      <c r="O51" s="7" t="str">
        <f t="shared" si="3"/>
        <v>PPTV8: PET.99.01 c0090 must not be reported. --&gt;Template 1: PET.99.01; Expression: {c0090} = empty</v>
      </c>
      <c r="P51" s="8" t="s">
        <v>215</v>
      </c>
      <c r="Q51" s="17" t="str">
        <f t="shared" si="11"/>
        <v/>
      </c>
      <c r="R51" s="7" t="str">
        <f t="shared" si="12"/>
        <v/>
      </c>
      <c r="S51" s="11"/>
      <c r="T51" s="17" t="str">
        <f t="shared" si="13"/>
        <v/>
      </c>
      <c r="U51" s="7" t="s">
        <v>216</v>
      </c>
      <c r="V51" s="18" t="s">
        <v>216</v>
      </c>
      <c r="W51" s="42" t="s">
        <v>216</v>
      </c>
      <c r="X51" s="7" t="s">
        <v>216</v>
      </c>
      <c r="Y51" s="7" t="str">
        <f t="shared" si="2"/>
        <v>Technical validation</v>
      </c>
      <c r="Z51" s="7" t="str">
        <f t="shared" si="0"/>
        <v>IT</v>
      </c>
      <c r="AA51" s="7" t="s">
        <v>7</v>
      </c>
      <c r="AB51" s="7" t="s">
        <v>37</v>
      </c>
      <c r="AC51" s="7" t="s">
        <v>30</v>
      </c>
      <c r="AF51" s="22"/>
      <c r="AG51" s="22"/>
      <c r="AH51" s="22"/>
      <c r="AI51" s="22"/>
      <c r="AJ51" s="22"/>
    </row>
    <row r="52" spans="1:36" s="7" customFormat="1" ht="15" customHeight="1" x14ac:dyDescent="0.25">
      <c r="A52" s="9" t="s">
        <v>226</v>
      </c>
      <c r="B52" s="7" t="s">
        <v>216</v>
      </c>
      <c r="C52" s="9" t="s">
        <v>240</v>
      </c>
      <c r="D52" s="7" t="s">
        <v>241</v>
      </c>
      <c r="E52" s="7" t="s">
        <v>216</v>
      </c>
      <c r="F52" s="7" t="s">
        <v>216</v>
      </c>
      <c r="G52" s="7" t="s">
        <v>216</v>
      </c>
      <c r="H52" s="7" t="s">
        <v>216</v>
      </c>
      <c r="I52" s="7" t="s">
        <v>216</v>
      </c>
      <c r="J52" s="7" t="s">
        <v>216</v>
      </c>
      <c r="K52" s="7" t="s">
        <v>216</v>
      </c>
      <c r="L52" s="7" t="s">
        <v>216</v>
      </c>
      <c r="M52" s="7" t="s">
        <v>220</v>
      </c>
      <c r="N52" s="7" t="s">
        <v>247</v>
      </c>
      <c r="O52" s="7" t="str">
        <f t="shared" si="3"/>
        <v>PPTV9: PET.99.01 c0100 must not be reported. --&gt;Template 1: PET.99.01; Expression: {c0100} = empty</v>
      </c>
      <c r="P52" s="8" t="s">
        <v>215</v>
      </c>
      <c r="Q52" s="17" t="str">
        <f t="shared" si="11"/>
        <v/>
      </c>
      <c r="R52" s="7" t="str">
        <f t="shared" si="12"/>
        <v/>
      </c>
      <c r="S52" s="11"/>
      <c r="T52" s="17" t="str">
        <f t="shared" si="13"/>
        <v/>
      </c>
      <c r="U52" s="7" t="s">
        <v>216</v>
      </c>
      <c r="V52" s="18" t="s">
        <v>216</v>
      </c>
      <c r="W52" s="42" t="s">
        <v>216</v>
      </c>
      <c r="X52" s="7" t="s">
        <v>216</v>
      </c>
      <c r="Y52" s="7" t="str">
        <f t="shared" si="2"/>
        <v>Technical validation</v>
      </c>
      <c r="Z52" s="7" t="str">
        <f t="shared" si="0"/>
        <v>IT</v>
      </c>
      <c r="AA52" s="7" t="s">
        <v>7</v>
      </c>
      <c r="AB52" s="7" t="s">
        <v>37</v>
      </c>
      <c r="AC52" s="7" t="s">
        <v>30</v>
      </c>
      <c r="AF52" s="22"/>
      <c r="AG52" s="22"/>
      <c r="AH52" s="22"/>
      <c r="AI52" s="22"/>
      <c r="AJ52" s="22"/>
    </row>
    <row r="53" spans="1:36" s="7" customFormat="1" ht="15" customHeight="1" x14ac:dyDescent="0.25">
      <c r="A53" s="9" t="s">
        <v>227</v>
      </c>
      <c r="B53" s="7" t="s">
        <v>216</v>
      </c>
      <c r="C53" s="9" t="s">
        <v>240</v>
      </c>
      <c r="D53" s="7" t="s">
        <v>241</v>
      </c>
      <c r="E53" s="7" t="s">
        <v>216</v>
      </c>
      <c r="F53" s="7" t="s">
        <v>216</v>
      </c>
      <c r="G53" s="7" t="s">
        <v>216</v>
      </c>
      <c r="H53" s="7" t="s">
        <v>216</v>
      </c>
      <c r="I53" s="7" t="s">
        <v>216</v>
      </c>
      <c r="J53" s="7" t="s">
        <v>216</v>
      </c>
      <c r="K53" s="7" t="s">
        <v>216</v>
      </c>
      <c r="L53" s="7" t="s">
        <v>216</v>
      </c>
      <c r="M53" s="7" t="s">
        <v>221</v>
      </c>
      <c r="N53" s="7" t="s">
        <v>248</v>
      </c>
      <c r="O53" s="7" t="str">
        <f t="shared" si="3"/>
        <v>PPTV10: PET.99.01 c0110 must not be reported. --&gt;Template 1: PET.99.01; Expression: {c0110} = empty</v>
      </c>
      <c r="P53" s="8" t="s">
        <v>215</v>
      </c>
      <c r="Q53" s="17" t="str">
        <f t="shared" si="11"/>
        <v/>
      </c>
      <c r="R53" s="7" t="str">
        <f t="shared" si="12"/>
        <v/>
      </c>
      <c r="S53" s="11"/>
      <c r="T53" s="17" t="str">
        <f t="shared" si="13"/>
        <v/>
      </c>
      <c r="U53" s="7" t="s">
        <v>216</v>
      </c>
      <c r="V53" s="18" t="s">
        <v>216</v>
      </c>
      <c r="W53" s="42" t="s">
        <v>216</v>
      </c>
      <c r="X53" s="7" t="s">
        <v>216</v>
      </c>
      <c r="Y53" s="7" t="str">
        <f t="shared" si="2"/>
        <v>Technical validation</v>
      </c>
      <c r="Z53" s="7" t="str">
        <f t="shared" si="0"/>
        <v>IT</v>
      </c>
      <c r="AA53" s="7" t="s">
        <v>7</v>
      </c>
      <c r="AB53" s="7" t="s">
        <v>37</v>
      </c>
      <c r="AC53" s="7" t="s">
        <v>30</v>
      </c>
      <c r="AF53" s="22"/>
      <c r="AG53" s="22"/>
      <c r="AH53" s="22"/>
      <c r="AI53" s="22"/>
      <c r="AJ53" s="22"/>
    </row>
    <row r="54" spans="1:36" s="7" customFormat="1" ht="15" customHeight="1" x14ac:dyDescent="0.25">
      <c r="A54" s="9" t="s">
        <v>228</v>
      </c>
      <c r="B54" s="7" t="s">
        <v>216</v>
      </c>
      <c r="C54" s="9" t="s">
        <v>240</v>
      </c>
      <c r="D54" s="7" t="s">
        <v>241</v>
      </c>
      <c r="E54" s="7" t="s">
        <v>216</v>
      </c>
      <c r="G54" s="7" t="s">
        <v>216</v>
      </c>
      <c r="H54" s="7" t="s">
        <v>216</v>
      </c>
      <c r="I54" s="7" t="s">
        <v>216</v>
      </c>
      <c r="J54" s="7" t="s">
        <v>216</v>
      </c>
      <c r="K54" s="7" t="s">
        <v>216</v>
      </c>
      <c r="L54" s="7" t="s">
        <v>216</v>
      </c>
      <c r="M54" s="7" t="s">
        <v>222</v>
      </c>
      <c r="N54" s="7" t="s">
        <v>249</v>
      </c>
      <c r="O54" s="7" t="str">
        <f t="shared" si="3"/>
        <v>PPTV11: PET.99.01 c0120 must not be reported. --&gt;Template 1: PET.99.01; Expression: {c0120} = empty</v>
      </c>
      <c r="P54" s="8" t="s">
        <v>215</v>
      </c>
      <c r="Q54" s="17" t="str">
        <f t="shared" si="11"/>
        <v/>
      </c>
      <c r="R54" s="7" t="str">
        <f t="shared" si="12"/>
        <v/>
      </c>
      <c r="S54" s="11"/>
      <c r="T54" s="17" t="str">
        <f t="shared" si="13"/>
        <v/>
      </c>
      <c r="U54" s="7" t="s">
        <v>216</v>
      </c>
      <c r="V54" s="18" t="s">
        <v>216</v>
      </c>
      <c r="W54" s="42" t="s">
        <v>216</v>
      </c>
      <c r="X54" s="7" t="s">
        <v>216</v>
      </c>
      <c r="Y54" s="7" t="str">
        <f t="shared" si="2"/>
        <v>Technical validation</v>
      </c>
      <c r="Z54" s="7" t="str">
        <f t="shared" si="0"/>
        <v>IT</v>
      </c>
      <c r="AA54" s="7" t="s">
        <v>7</v>
      </c>
      <c r="AB54" s="7" t="s">
        <v>37</v>
      </c>
      <c r="AC54" s="7" t="s">
        <v>30</v>
      </c>
      <c r="AD54" s="11"/>
      <c r="AE54" s="11"/>
      <c r="AF54" s="42"/>
      <c r="AG54" s="42"/>
      <c r="AH54" s="42"/>
      <c r="AI54" s="42"/>
      <c r="AJ54" s="42"/>
    </row>
    <row r="55" spans="1:36" s="7" customFormat="1" ht="15" customHeight="1" x14ac:dyDescent="0.25">
      <c r="A55" s="9" t="s">
        <v>229</v>
      </c>
      <c r="B55" s="7" t="s">
        <v>216</v>
      </c>
      <c r="C55" s="9" t="s">
        <v>240</v>
      </c>
      <c r="D55" s="7" t="s">
        <v>215</v>
      </c>
      <c r="E55" s="7" t="s">
        <v>216</v>
      </c>
      <c r="F55" s="7" t="s">
        <v>216</v>
      </c>
      <c r="G55" s="7" t="s">
        <v>216</v>
      </c>
      <c r="H55" s="7" t="s">
        <v>216</v>
      </c>
      <c r="I55" s="7" t="s">
        <v>216</v>
      </c>
      <c r="J55" s="7" t="s">
        <v>216</v>
      </c>
      <c r="K55" s="7" t="s">
        <v>216</v>
      </c>
      <c r="L55" s="7" t="s">
        <v>216</v>
      </c>
      <c r="M55" s="7" t="s">
        <v>236</v>
      </c>
      <c r="N55" s="7" t="s">
        <v>239</v>
      </c>
      <c r="O55" s="7" t="str">
        <f t="shared" si="3"/>
        <v>PPTV12: si7048 doesn't follow imposed pattern: values from 1 to 4 --&gt;Template 1: (All); Expression: si7048 allows combinations of values from 1 to 4</v>
      </c>
      <c r="P55" s="8" t="s">
        <v>215</v>
      </c>
      <c r="Q55" s="17" t="str">
        <f t="shared" si="11"/>
        <v/>
      </c>
      <c r="R55" s="7" t="str">
        <f t="shared" si="12"/>
        <v/>
      </c>
      <c r="S55" s="11"/>
      <c r="T55" s="17" t="str">
        <f t="shared" si="13"/>
        <v/>
      </c>
      <c r="U55" s="7" t="s">
        <v>216</v>
      </c>
      <c r="V55" s="18" t="s">
        <v>216</v>
      </c>
      <c r="W55" s="42" t="s">
        <v>216</v>
      </c>
      <c r="X55" s="7" t="s">
        <v>216</v>
      </c>
      <c r="Y55" s="7" t="str">
        <f t="shared" ref="Y55" si="14">IF(ISNUMBER(SEARCH("PPBV",A55)),"Business validation",IF(ISNUMBER(SEARCH("PPTV",A55)),"Technical validation",IF(ISNUMBER(SEARCH("PPEV",A55)),"ECB Exclusively Validation","Error")))</f>
        <v>Technical validation</v>
      </c>
      <c r="Z55" s="7" t="str">
        <f t="shared" si="0"/>
        <v>IT</v>
      </c>
      <c r="AA55" s="7" t="s">
        <v>34</v>
      </c>
      <c r="AB55" s="7" t="s">
        <v>37</v>
      </c>
      <c r="AC55" s="7" t="s">
        <v>30</v>
      </c>
      <c r="AD55" s="11"/>
      <c r="AE55" s="11"/>
      <c r="AF55" s="42"/>
      <c r="AG55" s="42"/>
      <c r="AH55" s="42"/>
      <c r="AI55" s="42"/>
      <c r="AJ55" s="42"/>
    </row>
    <row r="56" spans="1:36" s="9" customFormat="1" ht="15" customHeight="1" x14ac:dyDescent="0.25">
      <c r="A56" s="7" t="s">
        <v>235</v>
      </c>
      <c r="C56" s="9" t="s">
        <v>240</v>
      </c>
      <c r="D56" s="7" t="s">
        <v>215</v>
      </c>
      <c r="M56" s="7" t="s">
        <v>233</v>
      </c>
      <c r="N56" s="7" t="s">
        <v>234</v>
      </c>
      <c r="O56" s="7" t="str">
        <f t="shared" si="3"/>
        <v>PPTV13: There is at least one monetary fact reported in reporting currency not matching basic information data --&gt;Template 1: (All); Expression: Unit of a monetary concept for AF:x0 does not match value of s2md_met:ei1930</v>
      </c>
      <c r="P56" s="8" t="s">
        <v>215</v>
      </c>
      <c r="R56" s="18"/>
      <c r="S56" s="11"/>
      <c r="Y56" s="7" t="str">
        <f t="shared" si="2"/>
        <v>Technical validation</v>
      </c>
      <c r="Z56" s="7" t="str">
        <f t="shared" si="0"/>
        <v>IT</v>
      </c>
      <c r="AA56" s="7" t="s">
        <v>34</v>
      </c>
      <c r="AB56" s="7" t="s">
        <v>37</v>
      </c>
      <c r="AC56" s="7" t="s">
        <v>30</v>
      </c>
      <c r="AD56" s="11"/>
      <c r="AF56" s="22"/>
      <c r="AG56" s="22"/>
      <c r="AH56" s="22"/>
      <c r="AI56" s="22"/>
      <c r="AJ56" s="22"/>
    </row>
    <row r="57" spans="1:36" s="9" customFormat="1" ht="15" customHeight="1" x14ac:dyDescent="0.25">
      <c r="P57" s="8"/>
      <c r="R57" s="18"/>
      <c r="S57" s="11"/>
      <c r="Y57" s="7"/>
      <c r="Z57" s="7"/>
      <c r="AD57" s="11"/>
      <c r="AF57" s="22"/>
      <c r="AG57" s="17"/>
      <c r="AH57" s="22"/>
      <c r="AI57"/>
      <c r="AJ57"/>
    </row>
    <row r="58" spans="1:36" s="9" customFormat="1" ht="15" customHeight="1" x14ac:dyDescent="0.25">
      <c r="P58" s="8"/>
      <c r="R58" s="18"/>
      <c r="S58" s="11"/>
      <c r="Y58" s="7"/>
      <c r="Z58" s="7"/>
      <c r="AD58" s="11"/>
      <c r="AF58" s="22"/>
      <c r="AG58" s="17"/>
      <c r="AH58" s="22"/>
      <c r="AI58"/>
      <c r="AJ58"/>
    </row>
    <row r="59" spans="1:36" s="9" customFormat="1" ht="15" customHeight="1" x14ac:dyDescent="0.25">
      <c r="P59" s="8"/>
      <c r="R59" s="18"/>
      <c r="S59" s="11"/>
      <c r="Y59" s="7"/>
      <c r="Z59" s="7"/>
      <c r="AD59" s="11"/>
      <c r="AF59" s="22"/>
      <c r="AG59" s="17"/>
      <c r="AH59" s="22"/>
      <c r="AI59"/>
      <c r="AJ59"/>
    </row>
    <row r="60" spans="1:36" s="9" customFormat="1" ht="15" customHeight="1" x14ac:dyDescent="0.25">
      <c r="P60" s="8"/>
      <c r="R60" s="18"/>
      <c r="S60" s="11"/>
      <c r="Y60" s="7"/>
      <c r="Z60" s="7"/>
      <c r="AD60" s="11"/>
      <c r="AF60" s="22"/>
      <c r="AG60" s="17"/>
      <c r="AH60" s="22"/>
      <c r="AI60"/>
      <c r="AJ60"/>
    </row>
    <row r="61" spans="1:36" s="9" customFormat="1" ht="15" customHeight="1" x14ac:dyDescent="0.25">
      <c r="P61" s="8"/>
      <c r="R61" s="18"/>
      <c r="S61" s="11"/>
      <c r="Y61" s="7"/>
      <c r="Z61" s="7"/>
      <c r="AD61" s="11"/>
      <c r="AF61" s="22"/>
      <c r="AG61" s="17"/>
      <c r="AH61" s="22"/>
      <c r="AI61"/>
      <c r="AJ61"/>
    </row>
    <row r="62" spans="1:36" s="9" customFormat="1" ht="15" customHeight="1" x14ac:dyDescent="0.25">
      <c r="P62" s="8"/>
      <c r="R62" s="18"/>
      <c r="S62" s="11"/>
      <c r="Y62" s="7"/>
      <c r="Z62" s="7"/>
      <c r="AD62" s="11"/>
      <c r="AF62" s="22"/>
      <c r="AG62" s="17"/>
      <c r="AH62" s="22"/>
      <c r="AI62"/>
      <c r="AJ62"/>
    </row>
    <row r="63" spans="1:36" s="9" customFormat="1" ht="15" customHeight="1" x14ac:dyDescent="0.25">
      <c r="P63" s="8"/>
      <c r="R63" s="18"/>
      <c r="S63" s="11"/>
      <c r="Y63" s="7"/>
      <c r="Z63" s="7"/>
      <c r="AD63" s="11"/>
      <c r="AF63" s="22"/>
      <c r="AG63" s="17"/>
      <c r="AH63" s="22"/>
      <c r="AI63"/>
      <c r="AJ63"/>
    </row>
    <row r="64" spans="1:36" s="9" customFormat="1" ht="15" customHeight="1" x14ac:dyDescent="0.25">
      <c r="P64" s="8"/>
      <c r="R64" s="18"/>
      <c r="S64" s="11"/>
      <c r="Y64" s="7"/>
      <c r="Z64" s="7"/>
      <c r="AD64" s="11"/>
      <c r="AF64" s="22"/>
      <c r="AG64" s="22"/>
      <c r="AH64" s="22"/>
      <c r="AI64"/>
      <c r="AJ64"/>
    </row>
    <row r="65" spans="16:36" s="9" customFormat="1" ht="15" customHeight="1" x14ac:dyDescent="0.25">
      <c r="P65" s="8"/>
      <c r="R65" s="18"/>
      <c r="S65" s="11"/>
      <c r="Y65" s="7"/>
      <c r="Z65" s="7"/>
      <c r="AD65" s="11"/>
      <c r="AF65" s="22"/>
      <c r="AG65" s="22"/>
      <c r="AH65" s="22"/>
      <c r="AI65"/>
      <c r="AJ65"/>
    </row>
    <row r="66" spans="16:36" s="9" customFormat="1" ht="15" customHeight="1" x14ac:dyDescent="0.25">
      <c r="P66" s="8"/>
      <c r="R66" s="18"/>
      <c r="S66" s="11"/>
      <c r="Y66" s="7"/>
      <c r="Z66" s="7"/>
      <c r="AD66" s="11"/>
      <c r="AF66" s="22"/>
      <c r="AG66" s="22"/>
      <c r="AH66" s="22"/>
      <c r="AI66"/>
      <c r="AJ66"/>
    </row>
    <row r="67" spans="16:36" s="9" customFormat="1" ht="15" customHeight="1" x14ac:dyDescent="0.25">
      <c r="P67" s="8"/>
      <c r="R67" s="18"/>
      <c r="S67" s="11"/>
      <c r="Y67" s="7"/>
      <c r="Z67" s="7"/>
      <c r="AD67" s="11"/>
      <c r="AF67" s="22"/>
      <c r="AG67" s="22"/>
      <c r="AH67" s="22"/>
      <c r="AI67"/>
      <c r="AJ67"/>
    </row>
    <row r="68" spans="16:36" s="9" customFormat="1" ht="15" customHeight="1" x14ac:dyDescent="0.25">
      <c r="P68" s="8"/>
      <c r="R68" s="18"/>
      <c r="S68" s="11"/>
      <c r="Y68" s="7"/>
      <c r="Z68" s="7"/>
      <c r="AD68" s="11"/>
      <c r="AF68" s="22"/>
      <c r="AG68" s="22"/>
      <c r="AH68" s="22"/>
      <c r="AI68"/>
      <c r="AJ68"/>
    </row>
    <row r="69" spans="16:36" s="9" customFormat="1" ht="15" customHeight="1" x14ac:dyDescent="0.25">
      <c r="P69" s="8"/>
      <c r="R69" s="18"/>
      <c r="S69" s="11"/>
      <c r="Y69" s="7"/>
      <c r="Z69" s="7"/>
      <c r="AD69" s="11"/>
      <c r="AF69" s="22"/>
      <c r="AG69" s="22"/>
      <c r="AH69" s="22"/>
      <c r="AI69"/>
      <c r="AJ69"/>
    </row>
    <row r="70" spans="16:36" s="9" customFormat="1" ht="15" customHeight="1" x14ac:dyDescent="0.25">
      <c r="P70" s="8"/>
      <c r="R70" s="18"/>
      <c r="S70" s="11"/>
      <c r="Y70" s="7"/>
      <c r="Z70" s="7"/>
      <c r="AD70" s="11"/>
      <c r="AF70" s="22"/>
      <c r="AG70" s="22"/>
      <c r="AH70" s="22"/>
      <c r="AI70"/>
      <c r="AJ70"/>
    </row>
    <row r="71" spans="16:36" s="9" customFormat="1" ht="15" customHeight="1" x14ac:dyDescent="0.25">
      <c r="P71" s="8"/>
      <c r="R71" s="18"/>
      <c r="S71" s="11"/>
      <c r="Y71" s="7"/>
      <c r="Z71" s="7"/>
      <c r="AD71" s="11"/>
      <c r="AF71" s="22"/>
      <c r="AG71" s="22"/>
      <c r="AH71" s="22"/>
      <c r="AI71"/>
      <c r="AJ71"/>
    </row>
    <row r="72" spans="16:36" s="9" customFormat="1" ht="15" customHeight="1" x14ac:dyDescent="0.25">
      <c r="P72" s="8"/>
      <c r="R72" s="18"/>
      <c r="S72" s="11"/>
      <c r="Y72" s="7"/>
      <c r="Z72" s="7"/>
      <c r="AD72" s="11"/>
      <c r="AF72" s="22"/>
      <c r="AG72" s="22"/>
      <c r="AH72" s="22"/>
      <c r="AI72"/>
      <c r="AJ72"/>
    </row>
    <row r="73" spans="16:36" s="9" customFormat="1" ht="15" customHeight="1" x14ac:dyDescent="0.25">
      <c r="P73" s="8"/>
      <c r="R73" s="18"/>
      <c r="S73" s="11"/>
      <c r="Y73" s="7"/>
      <c r="Z73" s="7"/>
      <c r="AD73" s="11"/>
      <c r="AF73" s="22"/>
      <c r="AG73" s="22"/>
      <c r="AH73" s="22"/>
      <c r="AI73"/>
      <c r="AJ73"/>
    </row>
    <row r="74" spans="16:36" s="9" customFormat="1" ht="15" customHeight="1" x14ac:dyDescent="0.25">
      <c r="P74" s="8"/>
      <c r="R74" s="18"/>
      <c r="S74" s="11"/>
      <c r="Y74" s="7"/>
      <c r="Z74" s="7"/>
      <c r="AD74" s="11"/>
      <c r="AF74" s="22"/>
      <c r="AG74" s="22"/>
      <c r="AH74" s="22"/>
      <c r="AI74"/>
      <c r="AJ74"/>
    </row>
    <row r="75" spans="16:36" s="9" customFormat="1" ht="15" customHeight="1" x14ac:dyDescent="0.25">
      <c r="P75" s="8"/>
      <c r="R75" s="18"/>
      <c r="S75" s="11"/>
      <c r="Y75" s="7"/>
      <c r="Z75" s="7"/>
      <c r="AD75" s="11"/>
      <c r="AF75" s="22"/>
      <c r="AG75" s="22"/>
      <c r="AH75" s="22"/>
      <c r="AI75"/>
      <c r="AJ75"/>
    </row>
    <row r="76" spans="16:36" s="9" customFormat="1" ht="15" customHeight="1" x14ac:dyDescent="0.25">
      <c r="P76" s="8"/>
      <c r="R76" s="18"/>
      <c r="S76" s="11"/>
      <c r="Y76" s="7"/>
      <c r="Z76" s="7"/>
      <c r="AD76" s="11"/>
      <c r="AF76" s="22"/>
      <c r="AG76" s="22"/>
      <c r="AH76" s="22"/>
      <c r="AI76"/>
      <c r="AJ76"/>
    </row>
    <row r="77" spans="16:36" s="9" customFormat="1" ht="15" customHeight="1" x14ac:dyDescent="0.25">
      <c r="P77" s="8"/>
      <c r="R77" s="18"/>
      <c r="S77" s="11"/>
      <c r="Y77" s="7"/>
      <c r="Z77" s="7"/>
      <c r="AD77" s="11"/>
      <c r="AF77" s="22"/>
      <c r="AG77" s="22"/>
      <c r="AH77" s="22"/>
      <c r="AI77"/>
      <c r="AJ77"/>
    </row>
    <row r="78" spans="16:36" s="9" customFormat="1" ht="15" customHeight="1" x14ac:dyDescent="0.25">
      <c r="P78" s="8"/>
      <c r="R78" s="18"/>
      <c r="S78" s="11"/>
      <c r="Y78" s="7"/>
      <c r="Z78" s="7"/>
      <c r="AD78" s="11"/>
      <c r="AF78" s="22"/>
      <c r="AG78" s="17"/>
      <c r="AH78" s="22"/>
      <c r="AI78"/>
      <c r="AJ78"/>
    </row>
    <row r="79" spans="16:36" s="9" customFormat="1" ht="15" customHeight="1" x14ac:dyDescent="0.25">
      <c r="P79" s="8"/>
      <c r="R79" s="18"/>
      <c r="S79" s="11"/>
      <c r="Y79" s="7"/>
      <c r="Z79" s="7"/>
      <c r="AD79" s="11"/>
      <c r="AF79" s="22"/>
      <c r="AG79" s="22"/>
      <c r="AH79" s="22"/>
      <c r="AI79"/>
      <c r="AJ79"/>
    </row>
    <row r="80" spans="16:36" s="9" customFormat="1" ht="15" customHeight="1" x14ac:dyDescent="0.25">
      <c r="P80" s="8"/>
      <c r="R80" s="18"/>
      <c r="S80" s="11"/>
      <c r="Y80" s="7"/>
      <c r="Z80" s="7"/>
      <c r="AD80" s="11"/>
      <c r="AF80" s="22"/>
      <c r="AG80" s="17"/>
      <c r="AH80" s="22"/>
      <c r="AI80"/>
      <c r="AJ80"/>
    </row>
    <row r="81" spans="16:36" s="9" customFormat="1" ht="15" customHeight="1" x14ac:dyDescent="0.25">
      <c r="P81" s="8"/>
      <c r="R81" s="18"/>
      <c r="S81" s="11"/>
      <c r="Y81" s="7"/>
      <c r="Z81" s="7"/>
      <c r="AD81" s="11"/>
      <c r="AF81" s="22"/>
      <c r="AG81" s="22"/>
      <c r="AH81" s="22"/>
      <c r="AI81"/>
      <c r="AJ81"/>
    </row>
    <row r="82" spans="16:36" s="9" customFormat="1" ht="15" customHeight="1" x14ac:dyDescent="0.25">
      <c r="P82" s="8"/>
      <c r="R82" s="18"/>
      <c r="S82" s="11"/>
      <c r="Y82" s="7"/>
      <c r="Z82" s="7"/>
      <c r="AD82" s="11"/>
      <c r="AF82" s="22"/>
      <c r="AG82" s="22"/>
      <c r="AH82" s="22"/>
      <c r="AI82"/>
      <c r="AJ82"/>
    </row>
    <row r="83" spans="16:36" s="9" customFormat="1" ht="15" customHeight="1" x14ac:dyDescent="0.25">
      <c r="P83" s="8"/>
      <c r="R83" s="18"/>
      <c r="S83" s="11"/>
      <c r="Y83" s="7"/>
      <c r="Z83" s="7"/>
      <c r="AD83" s="11"/>
      <c r="AF83" s="22"/>
      <c r="AG83" s="22"/>
      <c r="AH83" s="22"/>
      <c r="AI83"/>
      <c r="AJ83"/>
    </row>
    <row r="84" spans="16:36" s="9" customFormat="1" ht="15" customHeight="1" x14ac:dyDescent="0.25">
      <c r="P84" s="8"/>
      <c r="R84" s="18"/>
      <c r="S84" s="11"/>
      <c r="Y84" s="7"/>
      <c r="Z84" s="7"/>
      <c r="AD84" s="11"/>
      <c r="AF84" s="22"/>
      <c r="AG84" s="22"/>
      <c r="AH84" s="22"/>
      <c r="AI84"/>
      <c r="AJ84"/>
    </row>
    <row r="85" spans="16:36" s="9" customFormat="1" ht="15" customHeight="1" x14ac:dyDescent="0.25">
      <c r="P85" s="8"/>
      <c r="R85" s="18"/>
      <c r="S85" s="11"/>
      <c r="Y85" s="7"/>
      <c r="Z85" s="7"/>
      <c r="AD85" s="11"/>
      <c r="AF85" s="22"/>
      <c r="AG85" s="17"/>
      <c r="AH85" s="22"/>
      <c r="AI85"/>
      <c r="AJ85"/>
    </row>
    <row r="86" spans="16:36" s="9" customFormat="1" ht="15" customHeight="1" x14ac:dyDescent="0.25">
      <c r="P86" s="8"/>
      <c r="R86" s="18"/>
      <c r="S86" s="11"/>
      <c r="Y86" s="7"/>
      <c r="Z86" s="7"/>
      <c r="AD86" s="11"/>
      <c r="AF86" s="22"/>
      <c r="AG86" s="22"/>
      <c r="AH86" s="22"/>
      <c r="AI86"/>
      <c r="AJ86"/>
    </row>
    <row r="87" spans="16:36" s="9" customFormat="1" ht="15" customHeight="1" x14ac:dyDescent="0.25">
      <c r="P87" s="8"/>
      <c r="R87" s="18"/>
      <c r="S87" s="11"/>
      <c r="Y87" s="7"/>
      <c r="Z87" s="7"/>
      <c r="AD87" s="11"/>
      <c r="AF87"/>
      <c r="AG87"/>
      <c r="AH87"/>
      <c r="AI87"/>
      <c r="AJ87"/>
    </row>
    <row r="88" spans="16:36" s="9" customFormat="1" ht="15" customHeight="1" x14ac:dyDescent="0.25">
      <c r="P88" s="8"/>
      <c r="R88" s="18"/>
      <c r="S88" s="11"/>
      <c r="Y88" s="7"/>
      <c r="Z88" s="7"/>
      <c r="AD88" s="11"/>
      <c r="AF88"/>
      <c r="AG88"/>
      <c r="AH88"/>
      <c r="AI88"/>
      <c r="AJ88"/>
    </row>
    <row r="89" spans="16:36" s="9" customFormat="1" ht="15" customHeight="1" x14ac:dyDescent="0.25">
      <c r="P89" s="8"/>
      <c r="R89" s="18"/>
      <c r="S89" s="11"/>
      <c r="Y89" s="7"/>
      <c r="Z89" s="7"/>
      <c r="AD89" s="11"/>
      <c r="AF89"/>
      <c r="AG89"/>
      <c r="AH89"/>
      <c r="AI89"/>
      <c r="AJ89"/>
    </row>
    <row r="90" spans="16:36" s="9" customFormat="1" ht="15" customHeight="1" x14ac:dyDescent="0.25">
      <c r="P90" s="8"/>
      <c r="R90" s="18"/>
      <c r="S90" s="11"/>
      <c r="Y90" s="7"/>
      <c r="Z90" s="7"/>
      <c r="AD90" s="11"/>
      <c r="AF90"/>
      <c r="AG90"/>
      <c r="AH90"/>
      <c r="AI90"/>
      <c r="AJ90"/>
    </row>
    <row r="91" spans="16:36" s="9" customFormat="1" ht="15" customHeight="1" x14ac:dyDescent="0.25">
      <c r="P91" s="8"/>
      <c r="R91" s="18"/>
      <c r="S91" s="11"/>
      <c r="Y91" s="7"/>
      <c r="Z91" s="7"/>
      <c r="AD91" s="11"/>
      <c r="AF91"/>
      <c r="AG91"/>
      <c r="AH91"/>
      <c r="AI91"/>
      <c r="AJ91"/>
    </row>
    <row r="92" spans="16:36" s="9" customFormat="1" ht="15" customHeight="1" x14ac:dyDescent="0.25">
      <c r="P92" s="8"/>
      <c r="R92" s="18"/>
      <c r="S92" s="11"/>
      <c r="Y92" s="7"/>
      <c r="Z92" s="7"/>
      <c r="AD92" s="11"/>
      <c r="AF92"/>
      <c r="AG92"/>
      <c r="AH92"/>
      <c r="AI92"/>
      <c r="AJ92"/>
    </row>
    <row r="93" spans="16:36" s="9" customFormat="1" ht="15" customHeight="1" x14ac:dyDescent="0.25">
      <c r="P93" s="8"/>
      <c r="R93" s="18"/>
      <c r="S93" s="11"/>
      <c r="Y93" s="7"/>
      <c r="Z93" s="7"/>
      <c r="AD93" s="11"/>
      <c r="AF93"/>
      <c r="AG93"/>
      <c r="AH93"/>
      <c r="AI93"/>
      <c r="AJ93"/>
    </row>
    <row r="94" spans="16:36" s="9" customFormat="1" ht="15" customHeight="1" x14ac:dyDescent="0.25">
      <c r="P94" s="8"/>
      <c r="R94" s="18"/>
      <c r="S94" s="11"/>
      <c r="Y94" s="7"/>
      <c r="Z94" s="7"/>
      <c r="AD94" s="11"/>
      <c r="AF94"/>
      <c r="AG94"/>
      <c r="AH94"/>
      <c r="AI94"/>
      <c r="AJ94"/>
    </row>
    <row r="95" spans="16:36" s="9" customFormat="1" ht="15" customHeight="1" x14ac:dyDescent="0.25">
      <c r="P95" s="8"/>
      <c r="R95" s="18"/>
      <c r="S95" s="11"/>
      <c r="Y95" s="7"/>
      <c r="Z95" s="7"/>
      <c r="AD95" s="11"/>
      <c r="AF95"/>
      <c r="AG95"/>
      <c r="AH95"/>
      <c r="AI95"/>
      <c r="AJ95"/>
    </row>
    <row r="96" spans="16:36" s="9" customFormat="1" ht="15" customHeight="1" x14ac:dyDescent="0.25">
      <c r="P96" s="8"/>
      <c r="R96" s="18"/>
      <c r="S96" s="11"/>
      <c r="Y96" s="7"/>
      <c r="Z96" s="7"/>
      <c r="AD96" s="11"/>
      <c r="AF96"/>
      <c r="AG96"/>
      <c r="AH96"/>
      <c r="AI96"/>
      <c r="AJ96"/>
    </row>
    <row r="97" spans="16:36" s="9" customFormat="1" ht="15" customHeight="1" x14ac:dyDescent="0.25">
      <c r="P97" s="8"/>
      <c r="R97" s="18"/>
      <c r="S97" s="11"/>
      <c r="Y97" s="7"/>
      <c r="Z97" s="7"/>
      <c r="AD97" s="11"/>
      <c r="AF97"/>
      <c r="AG97"/>
      <c r="AH97"/>
      <c r="AI97"/>
      <c r="AJ97"/>
    </row>
    <row r="98" spans="16:36" s="9" customFormat="1" ht="15" customHeight="1" x14ac:dyDescent="0.25">
      <c r="P98" s="8"/>
      <c r="R98" s="18"/>
      <c r="S98" s="11"/>
      <c r="Y98" s="7"/>
      <c r="Z98" s="7"/>
      <c r="AD98" s="11"/>
      <c r="AF98"/>
      <c r="AG98"/>
      <c r="AH98"/>
      <c r="AI98"/>
      <c r="AJ98"/>
    </row>
    <row r="99" spans="16:36" s="9" customFormat="1" ht="15" customHeight="1" x14ac:dyDescent="0.25">
      <c r="P99" s="8"/>
      <c r="R99" s="18"/>
      <c r="S99" s="11"/>
      <c r="Y99" s="7"/>
      <c r="Z99" s="7"/>
      <c r="AD99" s="11"/>
      <c r="AF99"/>
      <c r="AG99"/>
      <c r="AH99"/>
      <c r="AI99"/>
      <c r="AJ99"/>
    </row>
    <row r="100" spans="16:36" s="9" customFormat="1" ht="15" customHeight="1" x14ac:dyDescent="0.25">
      <c r="P100" s="8"/>
      <c r="R100" s="18"/>
      <c r="S100" s="11"/>
      <c r="Y100" s="7"/>
      <c r="Z100" s="7"/>
      <c r="AD100" s="11"/>
      <c r="AF100"/>
      <c r="AG100" s="44"/>
      <c r="AH100"/>
      <c r="AI100"/>
      <c r="AJ100"/>
    </row>
    <row r="101" spans="16:36" s="9" customFormat="1" ht="15" customHeight="1" x14ac:dyDescent="0.25">
      <c r="P101" s="8"/>
      <c r="R101" s="18"/>
      <c r="S101" s="11"/>
      <c r="Y101" s="7"/>
      <c r="Z101" s="7"/>
      <c r="AD101" s="11"/>
      <c r="AF101"/>
      <c r="AG101"/>
      <c r="AH101"/>
      <c r="AI101"/>
      <c r="AJ101"/>
    </row>
    <row r="102" spans="16:36" s="9" customFormat="1" ht="15" customHeight="1" x14ac:dyDescent="0.25">
      <c r="P102" s="8"/>
      <c r="R102" s="18"/>
      <c r="S102" s="11"/>
      <c r="Y102" s="7"/>
      <c r="Z102" s="7"/>
      <c r="AD102" s="11"/>
      <c r="AF102"/>
      <c r="AG102" s="44"/>
      <c r="AH102"/>
      <c r="AI102"/>
      <c r="AJ102"/>
    </row>
    <row r="103" spans="16:36" s="9" customFormat="1" ht="15" customHeight="1" x14ac:dyDescent="0.25">
      <c r="P103" s="8"/>
      <c r="R103" s="18"/>
      <c r="S103" s="11"/>
      <c r="Y103" s="7"/>
      <c r="Z103" s="7"/>
      <c r="AD103" s="11"/>
      <c r="AF103"/>
      <c r="AG103" s="44"/>
      <c r="AH103"/>
      <c r="AI103"/>
      <c r="AJ103"/>
    </row>
    <row r="104" spans="16:36" s="9" customFormat="1" ht="15" customHeight="1" x14ac:dyDescent="0.25">
      <c r="P104" s="8"/>
      <c r="R104" s="18"/>
      <c r="S104" s="11"/>
      <c r="Y104" s="7"/>
      <c r="Z104" s="7"/>
      <c r="AD104" s="11"/>
      <c r="AF104"/>
      <c r="AG104" s="44"/>
      <c r="AH104"/>
      <c r="AI104"/>
      <c r="AJ104"/>
    </row>
    <row r="105" spans="16:36" s="9" customFormat="1" ht="15" customHeight="1" x14ac:dyDescent="0.25">
      <c r="P105" s="8"/>
      <c r="R105" s="18"/>
      <c r="S105" s="11"/>
      <c r="Y105" s="7"/>
      <c r="Z105" s="7"/>
      <c r="AD105" s="11"/>
      <c r="AF105"/>
      <c r="AG105" s="44"/>
      <c r="AH105"/>
      <c r="AI105"/>
      <c r="AJ105"/>
    </row>
    <row r="106" spans="16:36" s="9" customFormat="1" ht="15" customHeight="1" x14ac:dyDescent="0.25">
      <c r="P106" s="8"/>
      <c r="R106" s="18"/>
      <c r="S106" s="11"/>
      <c r="Y106" s="7"/>
      <c r="Z106" s="7"/>
      <c r="AD106" s="11"/>
      <c r="AF106"/>
      <c r="AG106" s="44"/>
      <c r="AH106"/>
      <c r="AI106"/>
      <c r="AJ106"/>
    </row>
    <row r="107" spans="16:36" s="9" customFormat="1" ht="15" customHeight="1" x14ac:dyDescent="0.25">
      <c r="P107" s="8"/>
      <c r="R107" s="18"/>
      <c r="S107" s="11"/>
      <c r="Y107" s="7"/>
      <c r="Z107" s="7"/>
      <c r="AD107" s="11"/>
      <c r="AF107"/>
      <c r="AG107"/>
      <c r="AH107"/>
      <c r="AI107"/>
      <c r="AJ107"/>
    </row>
    <row r="108" spans="16:36" s="9" customFormat="1" ht="15" customHeight="1" x14ac:dyDescent="0.25">
      <c r="P108" s="8"/>
      <c r="R108" s="18"/>
      <c r="S108" s="11"/>
      <c r="Y108" s="7"/>
      <c r="Z108" s="7"/>
      <c r="AD108" s="11"/>
      <c r="AF108"/>
      <c r="AG108" s="44"/>
      <c r="AH108"/>
      <c r="AI108"/>
      <c r="AJ108"/>
    </row>
    <row r="109" spans="16:36" s="9" customFormat="1" ht="15" customHeight="1" x14ac:dyDescent="0.25">
      <c r="P109" s="8"/>
      <c r="R109" s="18"/>
      <c r="S109" s="11"/>
      <c r="Y109" s="7"/>
      <c r="Z109" s="7"/>
      <c r="AD109" s="11"/>
      <c r="AF109"/>
      <c r="AG109" s="44"/>
      <c r="AH109"/>
      <c r="AI109"/>
      <c r="AJ109"/>
    </row>
    <row r="110" spans="16:36" s="9" customFormat="1" ht="15" customHeight="1" x14ac:dyDescent="0.25">
      <c r="P110" s="8"/>
      <c r="R110" s="18"/>
      <c r="S110" s="11"/>
      <c r="Y110" s="7"/>
      <c r="Z110" s="7"/>
      <c r="AD110" s="11"/>
      <c r="AF110"/>
      <c r="AG110" s="44"/>
      <c r="AH110"/>
      <c r="AI110"/>
      <c r="AJ110"/>
    </row>
    <row r="111" spans="16:36" s="9" customFormat="1" ht="15" customHeight="1" x14ac:dyDescent="0.25">
      <c r="P111" s="8"/>
      <c r="R111" s="18"/>
      <c r="S111" s="11"/>
      <c r="Y111" s="7"/>
      <c r="Z111" s="7"/>
      <c r="AD111" s="11"/>
      <c r="AF111"/>
      <c r="AG111" s="44"/>
      <c r="AH111"/>
      <c r="AI111"/>
      <c r="AJ111"/>
    </row>
    <row r="112" spans="16:36" s="9" customFormat="1" ht="15" customHeight="1" x14ac:dyDescent="0.25">
      <c r="P112" s="8"/>
      <c r="R112" s="18"/>
      <c r="S112" s="11"/>
      <c r="Y112" s="7"/>
      <c r="Z112" s="7"/>
      <c r="AD112" s="11"/>
      <c r="AF112"/>
      <c r="AG112" s="44"/>
      <c r="AH112"/>
      <c r="AI112"/>
      <c r="AJ112"/>
    </row>
    <row r="113" spans="16:36" s="9" customFormat="1" ht="15" customHeight="1" x14ac:dyDescent="0.25">
      <c r="P113" s="8"/>
      <c r="R113" s="18"/>
      <c r="S113" s="11"/>
      <c r="Y113" s="7"/>
      <c r="Z113" s="7"/>
      <c r="AD113" s="11"/>
      <c r="AF113"/>
      <c r="AG113" s="44"/>
      <c r="AH113"/>
      <c r="AI113"/>
      <c r="AJ113"/>
    </row>
    <row r="114" spans="16:36" s="9" customFormat="1" ht="15" customHeight="1" x14ac:dyDescent="0.25">
      <c r="P114" s="8"/>
      <c r="R114" s="18"/>
      <c r="S114" s="11"/>
      <c r="Y114" s="7"/>
      <c r="Z114" s="7"/>
      <c r="AD114" s="11"/>
      <c r="AF114"/>
      <c r="AG114"/>
      <c r="AH114"/>
      <c r="AI114"/>
      <c r="AJ114"/>
    </row>
    <row r="115" spans="16:36" s="9" customFormat="1" ht="15" customHeight="1" x14ac:dyDescent="0.25">
      <c r="P115" s="8"/>
      <c r="R115" s="18"/>
      <c r="S115" s="11"/>
      <c r="Y115" s="7"/>
      <c r="Z115" s="7"/>
      <c r="AD115" s="11"/>
      <c r="AF115"/>
      <c r="AG115"/>
      <c r="AH115"/>
      <c r="AI115"/>
      <c r="AJ115"/>
    </row>
    <row r="116" spans="16:36" s="9" customFormat="1" ht="15" customHeight="1" x14ac:dyDescent="0.25">
      <c r="P116" s="8"/>
      <c r="R116" s="18"/>
      <c r="S116" s="11"/>
      <c r="Y116" s="7"/>
      <c r="Z116" s="7"/>
      <c r="AD116" s="11"/>
      <c r="AF116"/>
      <c r="AG116"/>
      <c r="AH116"/>
      <c r="AI116"/>
      <c r="AJ116"/>
    </row>
    <row r="117" spans="16:36" s="9" customFormat="1" ht="15" customHeight="1" x14ac:dyDescent="0.25">
      <c r="P117" s="8"/>
      <c r="R117" s="18"/>
      <c r="S117" s="11"/>
      <c r="Y117" s="7"/>
      <c r="Z117" s="7"/>
      <c r="AD117" s="11"/>
      <c r="AF117"/>
      <c r="AG117"/>
      <c r="AH117"/>
      <c r="AI117"/>
      <c r="AJ117"/>
    </row>
    <row r="118" spans="16:36" s="9" customFormat="1" ht="15" customHeight="1" x14ac:dyDescent="0.25">
      <c r="P118" s="8"/>
      <c r="R118" s="18"/>
      <c r="S118" s="11"/>
      <c r="Y118" s="7"/>
      <c r="Z118" s="7"/>
      <c r="AD118" s="11"/>
      <c r="AF118"/>
      <c r="AG118" s="44"/>
      <c r="AH118"/>
      <c r="AI118"/>
      <c r="AJ118"/>
    </row>
    <row r="119" spans="16:36" s="9" customFormat="1" ht="15" customHeight="1" x14ac:dyDescent="0.25">
      <c r="P119" s="8"/>
      <c r="R119" s="18"/>
      <c r="S119" s="11"/>
      <c r="Y119" s="7"/>
      <c r="Z119" s="7"/>
      <c r="AD119" s="11"/>
      <c r="AF119"/>
      <c r="AG119"/>
      <c r="AH119"/>
      <c r="AI119"/>
      <c r="AJ119"/>
    </row>
    <row r="120" spans="16:36" s="9" customFormat="1" ht="15" customHeight="1" x14ac:dyDescent="0.25">
      <c r="P120" s="8"/>
      <c r="R120" s="18"/>
      <c r="S120" s="11"/>
      <c r="Y120" s="7"/>
      <c r="Z120" s="7"/>
      <c r="AD120" s="11"/>
      <c r="AF120"/>
      <c r="AG120" s="44"/>
      <c r="AH120"/>
      <c r="AI120"/>
      <c r="AJ120"/>
    </row>
    <row r="121" spans="16:36" s="9" customFormat="1" ht="15" customHeight="1" x14ac:dyDescent="0.25">
      <c r="P121" s="8"/>
      <c r="R121" s="18"/>
      <c r="S121" s="11"/>
      <c r="Y121" s="7"/>
      <c r="Z121" s="7"/>
      <c r="AD121" s="11"/>
      <c r="AF121"/>
      <c r="AG121"/>
      <c r="AH121"/>
      <c r="AI121"/>
      <c r="AJ121"/>
    </row>
    <row r="122" spans="16:36" s="9" customFormat="1" ht="15" customHeight="1" x14ac:dyDescent="0.25">
      <c r="P122" s="8"/>
      <c r="R122" s="18"/>
      <c r="S122" s="11"/>
      <c r="Y122" s="7"/>
      <c r="Z122" s="7"/>
      <c r="AD122" s="11"/>
      <c r="AF122"/>
      <c r="AG122" s="44"/>
      <c r="AH122"/>
      <c r="AI122"/>
      <c r="AJ122"/>
    </row>
    <row r="123" spans="16:36" s="9" customFormat="1" ht="15" customHeight="1" x14ac:dyDescent="0.25">
      <c r="P123" s="8"/>
      <c r="R123" s="18"/>
      <c r="S123" s="11"/>
      <c r="Y123" s="7"/>
      <c r="Z123" s="7"/>
      <c r="AD123" s="11"/>
      <c r="AF123"/>
      <c r="AG123" s="44"/>
      <c r="AH123"/>
      <c r="AI123"/>
      <c r="AJ123"/>
    </row>
    <row r="124" spans="16:36" s="9" customFormat="1" ht="15" customHeight="1" x14ac:dyDescent="0.25">
      <c r="P124" s="8"/>
      <c r="R124" s="18"/>
      <c r="S124" s="11"/>
      <c r="Y124" s="7"/>
      <c r="Z124" s="7"/>
      <c r="AD124" s="11"/>
      <c r="AF124"/>
      <c r="AG124" s="44"/>
      <c r="AH124"/>
      <c r="AI124"/>
      <c r="AJ124"/>
    </row>
    <row r="125" spans="16:36" s="9" customFormat="1" ht="15" customHeight="1" x14ac:dyDescent="0.25">
      <c r="P125" s="8"/>
      <c r="R125" s="18"/>
      <c r="S125" s="11"/>
      <c r="Y125" s="7"/>
      <c r="Z125" s="7"/>
      <c r="AD125" s="11"/>
      <c r="AF125"/>
      <c r="AG125" s="44"/>
      <c r="AH125"/>
      <c r="AI125"/>
      <c r="AJ125"/>
    </row>
    <row r="126" spans="16:36" s="9" customFormat="1" ht="15" customHeight="1" x14ac:dyDescent="0.25">
      <c r="P126" s="8"/>
      <c r="R126" s="18"/>
      <c r="S126" s="11"/>
      <c r="Y126" s="7"/>
      <c r="Z126" s="7"/>
      <c r="AD126" s="11"/>
      <c r="AF126"/>
      <c r="AG126" s="44"/>
      <c r="AH126"/>
      <c r="AI126"/>
      <c r="AJ126"/>
    </row>
    <row r="127" spans="16:36" s="9" customFormat="1" ht="15" customHeight="1" x14ac:dyDescent="0.25">
      <c r="P127" s="8"/>
      <c r="R127" s="18"/>
      <c r="S127" s="11"/>
      <c r="Y127" s="7"/>
      <c r="Z127" s="7"/>
      <c r="AD127" s="11"/>
      <c r="AF127"/>
      <c r="AG127" s="44"/>
      <c r="AH127"/>
      <c r="AI127"/>
      <c r="AJ127"/>
    </row>
    <row r="128" spans="16:36" s="9" customFormat="1" ht="15" customHeight="1" x14ac:dyDescent="0.25">
      <c r="P128" s="8"/>
      <c r="R128" s="18"/>
      <c r="S128" s="11"/>
      <c r="Y128" s="7"/>
      <c r="Z128" s="7"/>
      <c r="AD128" s="11"/>
      <c r="AF128"/>
      <c r="AG128" s="44"/>
      <c r="AH128"/>
      <c r="AI128"/>
      <c r="AJ128"/>
    </row>
    <row r="129" spans="16:36" s="9" customFormat="1" ht="15" customHeight="1" x14ac:dyDescent="0.25">
      <c r="P129" s="8"/>
      <c r="R129" s="18"/>
      <c r="S129" s="11"/>
      <c r="Y129" s="7"/>
      <c r="Z129" s="7"/>
      <c r="AD129" s="11"/>
      <c r="AF129"/>
      <c r="AG129" s="44"/>
      <c r="AH129"/>
      <c r="AI129"/>
      <c r="AJ129"/>
    </row>
    <row r="130" spans="16:36" s="9" customFormat="1" ht="15" customHeight="1" x14ac:dyDescent="0.25">
      <c r="P130" s="8"/>
      <c r="R130" s="18"/>
      <c r="S130" s="11"/>
      <c r="Y130" s="7"/>
      <c r="Z130" s="7"/>
      <c r="AD130" s="11"/>
      <c r="AF130"/>
      <c r="AG130" s="44"/>
      <c r="AH130"/>
      <c r="AI130"/>
      <c r="AJ130"/>
    </row>
    <row r="131" spans="16:36" s="9" customFormat="1" ht="15" customHeight="1" x14ac:dyDescent="0.25">
      <c r="P131" s="8"/>
      <c r="R131" s="18"/>
      <c r="S131" s="11"/>
      <c r="Y131" s="7"/>
      <c r="Z131" s="7"/>
      <c r="AD131" s="11"/>
      <c r="AF131"/>
      <c r="AG131" s="44"/>
      <c r="AH131"/>
      <c r="AI131"/>
      <c r="AJ131"/>
    </row>
    <row r="132" spans="16:36" s="9" customFormat="1" ht="15" customHeight="1" x14ac:dyDescent="0.25">
      <c r="P132" s="8"/>
      <c r="R132" s="18"/>
      <c r="S132" s="11"/>
      <c r="Y132" s="7"/>
      <c r="Z132" s="7"/>
      <c r="AD132" s="11"/>
      <c r="AF132"/>
      <c r="AG132" s="44"/>
      <c r="AH132"/>
      <c r="AI132"/>
      <c r="AJ132"/>
    </row>
    <row r="133" spans="16:36" s="9" customFormat="1" ht="15" customHeight="1" x14ac:dyDescent="0.25">
      <c r="P133" s="8"/>
      <c r="R133" s="18"/>
      <c r="S133" s="11"/>
      <c r="Y133" s="7"/>
      <c r="Z133" s="7"/>
      <c r="AD133" s="11"/>
      <c r="AF133"/>
      <c r="AG133" s="44"/>
      <c r="AH133"/>
      <c r="AI133"/>
      <c r="AJ133"/>
    </row>
    <row r="134" spans="16:36" s="9" customFormat="1" ht="15" customHeight="1" x14ac:dyDescent="0.25">
      <c r="P134" s="8"/>
      <c r="R134" s="18"/>
      <c r="S134" s="11"/>
      <c r="Y134" s="7"/>
      <c r="Z134" s="7"/>
      <c r="AD134" s="11"/>
      <c r="AF134"/>
      <c r="AG134" s="44"/>
      <c r="AH134"/>
      <c r="AI134"/>
      <c r="AJ134"/>
    </row>
    <row r="135" spans="16:36" s="9" customFormat="1" ht="15" customHeight="1" x14ac:dyDescent="0.25">
      <c r="P135" s="8"/>
      <c r="R135" s="18"/>
      <c r="S135" s="11"/>
      <c r="Y135" s="7"/>
      <c r="Z135" s="7"/>
      <c r="AD135" s="11"/>
      <c r="AF135"/>
      <c r="AG135" s="44"/>
      <c r="AH135"/>
      <c r="AI135"/>
      <c r="AJ135"/>
    </row>
    <row r="136" spans="16:36" s="9" customFormat="1" ht="15" customHeight="1" x14ac:dyDescent="0.25">
      <c r="P136" s="8"/>
      <c r="R136" s="18"/>
      <c r="S136" s="11"/>
      <c r="Y136" s="7"/>
      <c r="Z136" s="7"/>
      <c r="AD136" s="11"/>
      <c r="AF136"/>
      <c r="AG136" s="44"/>
      <c r="AH136"/>
      <c r="AI136"/>
      <c r="AJ136"/>
    </row>
    <row r="137" spans="16:36" s="9" customFormat="1" ht="15" customHeight="1" x14ac:dyDescent="0.25">
      <c r="P137" s="8"/>
      <c r="R137" s="18"/>
      <c r="S137" s="11"/>
      <c r="Y137" s="7"/>
      <c r="Z137" s="7"/>
      <c r="AD137" s="11"/>
      <c r="AF137"/>
      <c r="AG137" s="44"/>
      <c r="AH137"/>
      <c r="AI137"/>
      <c r="AJ137"/>
    </row>
    <row r="138" spans="16:36" s="9" customFormat="1" ht="15" customHeight="1" x14ac:dyDescent="0.25">
      <c r="P138" s="8"/>
      <c r="R138" s="18"/>
      <c r="S138" s="11"/>
      <c r="Y138" s="7"/>
      <c r="Z138" s="7"/>
      <c r="AD138" s="11"/>
      <c r="AF138"/>
      <c r="AG138" s="44"/>
      <c r="AH138"/>
      <c r="AI138"/>
      <c r="AJ138"/>
    </row>
    <row r="139" spans="16:36" s="9" customFormat="1" ht="15" customHeight="1" x14ac:dyDescent="0.25">
      <c r="P139" s="8"/>
      <c r="R139" s="18"/>
      <c r="S139" s="11"/>
      <c r="Y139" s="7"/>
      <c r="Z139" s="7"/>
      <c r="AD139" s="11"/>
      <c r="AF139"/>
      <c r="AG139" s="44"/>
      <c r="AH139"/>
      <c r="AI139"/>
      <c r="AJ139"/>
    </row>
    <row r="140" spans="16:36" s="9" customFormat="1" ht="15" customHeight="1" x14ac:dyDescent="0.25">
      <c r="P140" s="8"/>
      <c r="R140" s="18"/>
      <c r="S140" s="11"/>
      <c r="Y140" s="7"/>
      <c r="Z140" s="7"/>
      <c r="AD140" s="11"/>
      <c r="AF140"/>
      <c r="AG140" s="44"/>
      <c r="AH140"/>
      <c r="AI140"/>
      <c r="AJ140"/>
    </row>
    <row r="141" spans="16:36" s="9" customFormat="1" ht="15" customHeight="1" x14ac:dyDescent="0.25">
      <c r="P141" s="8"/>
      <c r="R141" s="18"/>
      <c r="S141" s="11"/>
      <c r="Y141" s="7"/>
      <c r="Z141" s="7"/>
      <c r="AD141" s="11"/>
      <c r="AF141"/>
      <c r="AG141" s="44"/>
      <c r="AH141"/>
      <c r="AI141"/>
      <c r="AJ141"/>
    </row>
    <row r="142" spans="16:36" s="9" customFormat="1" ht="15" customHeight="1" x14ac:dyDescent="0.25">
      <c r="P142" s="8"/>
      <c r="R142" s="18"/>
      <c r="S142" s="11"/>
      <c r="Y142" s="7"/>
      <c r="Z142" s="7"/>
      <c r="AD142" s="11"/>
      <c r="AF142"/>
      <c r="AG142" s="44"/>
      <c r="AH142"/>
      <c r="AI142"/>
      <c r="AJ142"/>
    </row>
    <row r="143" spans="16:36" s="9" customFormat="1" ht="15" customHeight="1" x14ac:dyDescent="0.25">
      <c r="P143" s="8"/>
      <c r="R143" s="18"/>
      <c r="S143" s="11"/>
      <c r="Y143" s="7"/>
      <c r="Z143" s="7"/>
      <c r="AD143" s="11"/>
      <c r="AF143"/>
      <c r="AG143" s="44"/>
      <c r="AH143"/>
      <c r="AI143"/>
      <c r="AJ143"/>
    </row>
    <row r="144" spans="16:36" s="9" customFormat="1" ht="15" customHeight="1" x14ac:dyDescent="0.25">
      <c r="P144" s="8"/>
      <c r="R144" s="18"/>
      <c r="S144" s="11"/>
      <c r="Y144" s="7"/>
      <c r="Z144" s="7"/>
      <c r="AD144" s="11"/>
      <c r="AF144"/>
      <c r="AG144" s="44"/>
      <c r="AH144"/>
      <c r="AI144"/>
      <c r="AJ144"/>
    </row>
    <row r="145" spans="16:36" s="9" customFormat="1" ht="15" customHeight="1" x14ac:dyDescent="0.25">
      <c r="P145" s="8"/>
      <c r="R145" s="18"/>
      <c r="S145" s="11"/>
      <c r="Y145" s="7"/>
      <c r="Z145" s="7"/>
      <c r="AD145" s="11"/>
      <c r="AF145"/>
      <c r="AG145" s="44"/>
      <c r="AH145"/>
      <c r="AI145"/>
      <c r="AJ145"/>
    </row>
    <row r="146" spans="16:36" s="9" customFormat="1" ht="15" customHeight="1" x14ac:dyDescent="0.25">
      <c r="P146" s="8"/>
      <c r="R146" s="18"/>
      <c r="S146" s="11"/>
      <c r="Y146" s="7"/>
      <c r="Z146" s="7"/>
      <c r="AD146" s="11"/>
      <c r="AF146"/>
      <c r="AG146" s="44"/>
      <c r="AH146"/>
      <c r="AI146"/>
      <c r="AJ146"/>
    </row>
    <row r="147" spans="16:36" s="9" customFormat="1" ht="15" customHeight="1" x14ac:dyDescent="0.25">
      <c r="P147" s="8"/>
      <c r="R147" s="18"/>
      <c r="S147" s="11"/>
      <c r="Y147" s="7"/>
      <c r="Z147" s="7"/>
      <c r="AD147" s="11"/>
      <c r="AF147"/>
      <c r="AG147" s="44"/>
      <c r="AH147"/>
      <c r="AI147"/>
      <c r="AJ147"/>
    </row>
    <row r="148" spans="16:36" s="9" customFormat="1" ht="15" customHeight="1" x14ac:dyDescent="0.25">
      <c r="P148" s="8"/>
      <c r="R148" s="18"/>
      <c r="S148" s="11"/>
      <c r="Y148" s="7"/>
      <c r="Z148" s="7"/>
      <c r="AD148" s="11"/>
      <c r="AF148"/>
      <c r="AG148" s="44"/>
      <c r="AH148"/>
      <c r="AI148"/>
      <c r="AJ148"/>
    </row>
    <row r="149" spans="16:36" s="9" customFormat="1" ht="15" customHeight="1" x14ac:dyDescent="0.25">
      <c r="P149" s="8"/>
      <c r="R149" s="18"/>
      <c r="S149" s="11"/>
      <c r="Y149" s="7"/>
      <c r="Z149" s="7"/>
      <c r="AD149" s="11"/>
      <c r="AF149"/>
      <c r="AG149" s="44"/>
      <c r="AH149"/>
      <c r="AI149"/>
      <c r="AJ149"/>
    </row>
    <row r="150" spans="16:36" s="9" customFormat="1" ht="15" customHeight="1" x14ac:dyDescent="0.25">
      <c r="P150" s="8"/>
      <c r="R150" s="18"/>
      <c r="S150" s="11"/>
      <c r="Y150" s="7"/>
      <c r="Z150" s="7"/>
      <c r="AD150" s="11"/>
      <c r="AF150"/>
      <c r="AG150" s="44"/>
      <c r="AH150"/>
      <c r="AI150"/>
      <c r="AJ150"/>
    </row>
    <row r="151" spans="16:36" s="9" customFormat="1" ht="15" customHeight="1" x14ac:dyDescent="0.25">
      <c r="P151" s="8"/>
      <c r="R151" s="18"/>
      <c r="S151" s="11"/>
      <c r="Y151" s="7"/>
      <c r="Z151" s="7"/>
      <c r="AD151" s="11"/>
      <c r="AF151"/>
      <c r="AG151" s="44"/>
      <c r="AH151"/>
      <c r="AI151"/>
      <c r="AJ151"/>
    </row>
    <row r="152" spans="16:36" s="9" customFormat="1" ht="15" customHeight="1" x14ac:dyDescent="0.25">
      <c r="P152" s="8"/>
      <c r="R152" s="18"/>
      <c r="S152" s="11"/>
      <c r="Y152" s="7"/>
      <c r="Z152" s="7"/>
      <c r="AD152" s="11"/>
      <c r="AF152"/>
      <c r="AG152" s="44"/>
      <c r="AH152"/>
      <c r="AI152"/>
      <c r="AJ152"/>
    </row>
    <row r="153" spans="16:36" s="9" customFormat="1" ht="15" customHeight="1" x14ac:dyDescent="0.25">
      <c r="P153" s="8"/>
      <c r="R153" s="18"/>
      <c r="S153" s="11"/>
      <c r="Y153" s="7"/>
      <c r="Z153" s="7"/>
      <c r="AD153" s="11"/>
      <c r="AF153"/>
      <c r="AG153" s="44"/>
      <c r="AH153"/>
      <c r="AI153"/>
      <c r="AJ153"/>
    </row>
    <row r="154" spans="16:36" s="9" customFormat="1" ht="15" customHeight="1" x14ac:dyDescent="0.25">
      <c r="P154" s="8"/>
      <c r="R154" s="18"/>
      <c r="S154" s="11"/>
      <c r="Y154" s="7"/>
      <c r="Z154" s="7"/>
      <c r="AD154" s="11"/>
      <c r="AF154"/>
      <c r="AG154" s="44"/>
      <c r="AH154"/>
      <c r="AI154"/>
      <c r="AJ154"/>
    </row>
    <row r="155" spans="16:36" s="9" customFormat="1" ht="15" customHeight="1" x14ac:dyDescent="0.25">
      <c r="P155" s="8"/>
      <c r="R155" s="18"/>
      <c r="S155" s="11"/>
      <c r="Y155" s="7"/>
      <c r="Z155" s="7"/>
      <c r="AD155" s="11"/>
      <c r="AF155"/>
      <c r="AG155" s="44"/>
      <c r="AH155"/>
      <c r="AI155"/>
      <c r="AJ155"/>
    </row>
    <row r="156" spans="16:36" s="9" customFormat="1" ht="15" customHeight="1" x14ac:dyDescent="0.25">
      <c r="P156" s="8"/>
      <c r="R156" s="18"/>
      <c r="S156" s="11"/>
      <c r="Y156" s="7"/>
      <c r="Z156" s="7"/>
      <c r="AD156" s="11"/>
      <c r="AF156"/>
      <c r="AG156" s="44"/>
      <c r="AH156"/>
      <c r="AI156"/>
      <c r="AJ156"/>
    </row>
    <row r="157" spans="16:36" s="9" customFormat="1" ht="15" customHeight="1" x14ac:dyDescent="0.25">
      <c r="P157" s="8"/>
      <c r="R157" s="18"/>
      <c r="S157" s="11"/>
      <c r="Y157" s="7"/>
      <c r="Z157" s="7"/>
      <c r="AD157" s="11"/>
      <c r="AF157"/>
      <c r="AG157" s="44"/>
      <c r="AH157"/>
      <c r="AI157"/>
      <c r="AJ157"/>
    </row>
    <row r="158" spans="16:36" s="9" customFormat="1" ht="15" customHeight="1" x14ac:dyDescent="0.25">
      <c r="P158" s="8"/>
      <c r="R158" s="18"/>
      <c r="S158" s="11"/>
      <c r="Y158" s="7"/>
      <c r="Z158" s="7"/>
      <c r="AD158" s="11"/>
      <c r="AF158"/>
      <c r="AG158" s="44"/>
      <c r="AH158"/>
      <c r="AI158"/>
      <c r="AJ158"/>
    </row>
    <row r="159" spans="16:36" s="9" customFormat="1" ht="15" customHeight="1" x14ac:dyDescent="0.25">
      <c r="P159" s="8"/>
      <c r="R159" s="18"/>
      <c r="S159" s="11"/>
      <c r="Y159" s="7"/>
      <c r="Z159" s="7"/>
      <c r="AD159" s="11"/>
      <c r="AF159"/>
      <c r="AG159" s="44"/>
      <c r="AH159"/>
      <c r="AI159"/>
      <c r="AJ159"/>
    </row>
    <row r="160" spans="16:36" s="9" customFormat="1" ht="15" customHeight="1" x14ac:dyDescent="0.25">
      <c r="P160" s="8"/>
      <c r="R160" s="18"/>
      <c r="S160" s="11"/>
      <c r="Y160" s="7"/>
      <c r="Z160" s="7"/>
      <c r="AD160" s="11"/>
      <c r="AF160"/>
      <c r="AG160" s="44"/>
      <c r="AH160"/>
      <c r="AI160"/>
      <c r="AJ160"/>
    </row>
    <row r="161" spans="16:36" s="9" customFormat="1" ht="15" customHeight="1" x14ac:dyDescent="0.25">
      <c r="P161" s="8"/>
      <c r="R161" s="18"/>
      <c r="S161" s="11"/>
      <c r="Y161" s="7"/>
      <c r="Z161" s="7"/>
      <c r="AD161" s="11"/>
      <c r="AF161"/>
      <c r="AG161" s="44"/>
      <c r="AH161"/>
      <c r="AI161"/>
      <c r="AJ161"/>
    </row>
    <row r="162" spans="16:36" s="9" customFormat="1" ht="15" customHeight="1" x14ac:dyDescent="0.25">
      <c r="P162" s="8"/>
      <c r="R162" s="18"/>
      <c r="S162" s="11"/>
      <c r="Y162" s="7"/>
      <c r="Z162" s="7"/>
      <c r="AD162" s="11"/>
      <c r="AF162"/>
      <c r="AG162" s="44"/>
      <c r="AH162"/>
      <c r="AI162"/>
      <c r="AJ162"/>
    </row>
    <row r="163" spans="16:36" s="9" customFormat="1" ht="15" customHeight="1" x14ac:dyDescent="0.25">
      <c r="P163" s="8"/>
      <c r="R163" s="18"/>
      <c r="S163" s="11"/>
      <c r="Y163" s="7"/>
      <c r="Z163" s="7"/>
      <c r="AD163" s="11"/>
      <c r="AF163"/>
      <c r="AG163" s="44"/>
      <c r="AH163"/>
      <c r="AI163"/>
      <c r="AJ163"/>
    </row>
    <row r="164" spans="16:36" s="9" customFormat="1" ht="15" customHeight="1" x14ac:dyDescent="0.25">
      <c r="P164" s="8"/>
      <c r="R164" s="18"/>
      <c r="S164" s="11"/>
      <c r="Y164" s="7"/>
      <c r="Z164" s="7"/>
      <c r="AD164" s="11"/>
      <c r="AF164"/>
      <c r="AG164" s="44"/>
      <c r="AH164"/>
      <c r="AI164"/>
      <c r="AJ164"/>
    </row>
    <row r="165" spans="16:36" s="9" customFormat="1" ht="15" customHeight="1" x14ac:dyDescent="0.25">
      <c r="P165" s="8"/>
      <c r="R165" s="18"/>
      <c r="S165" s="11"/>
      <c r="Y165" s="7"/>
      <c r="Z165" s="7"/>
      <c r="AD165" s="11"/>
      <c r="AF165"/>
      <c r="AG165" s="44"/>
      <c r="AH165"/>
      <c r="AI165"/>
      <c r="AJ165"/>
    </row>
    <row r="166" spans="16:36" s="9" customFormat="1" ht="15" customHeight="1" x14ac:dyDescent="0.25">
      <c r="P166" s="8"/>
      <c r="R166" s="18"/>
      <c r="S166" s="11"/>
      <c r="Y166" s="7"/>
      <c r="Z166" s="7"/>
      <c r="AD166" s="11"/>
      <c r="AF166"/>
      <c r="AG166" s="44"/>
      <c r="AH166"/>
      <c r="AI166"/>
      <c r="AJ166"/>
    </row>
    <row r="167" spans="16:36" s="9" customFormat="1" ht="15" customHeight="1" x14ac:dyDescent="0.25">
      <c r="P167" s="8"/>
      <c r="R167" s="18"/>
      <c r="S167" s="11"/>
      <c r="Y167" s="7"/>
      <c r="Z167" s="7"/>
      <c r="AD167" s="11"/>
      <c r="AF167"/>
      <c r="AG167" s="44"/>
      <c r="AH167"/>
      <c r="AI167"/>
      <c r="AJ167"/>
    </row>
    <row r="168" spans="16:36" s="9" customFormat="1" ht="15" customHeight="1" x14ac:dyDescent="0.25">
      <c r="P168" s="8"/>
      <c r="R168" s="18"/>
      <c r="S168" s="11"/>
      <c r="Y168" s="7"/>
      <c r="Z168" s="7"/>
      <c r="AD168" s="11"/>
      <c r="AF168"/>
      <c r="AG168" s="44"/>
      <c r="AH168"/>
      <c r="AI168"/>
      <c r="AJ168"/>
    </row>
    <row r="169" spans="16:36" s="9" customFormat="1" ht="15" customHeight="1" x14ac:dyDescent="0.25">
      <c r="P169" s="8"/>
      <c r="R169" s="18"/>
      <c r="S169" s="11"/>
      <c r="Y169" s="7"/>
      <c r="Z169" s="7"/>
      <c r="AD169" s="11"/>
      <c r="AF169"/>
      <c r="AG169" s="44"/>
      <c r="AH169"/>
      <c r="AI169"/>
      <c r="AJ169"/>
    </row>
    <row r="170" spans="16:36" s="9" customFormat="1" ht="15" customHeight="1" x14ac:dyDescent="0.25">
      <c r="P170" s="8"/>
      <c r="R170" s="18"/>
      <c r="S170" s="11"/>
      <c r="Y170" s="7"/>
      <c r="Z170" s="7"/>
      <c r="AD170" s="11"/>
      <c r="AF170"/>
      <c r="AG170" s="44"/>
      <c r="AH170"/>
      <c r="AI170"/>
      <c r="AJ170"/>
    </row>
    <row r="171" spans="16:36" s="9" customFormat="1" ht="15" customHeight="1" x14ac:dyDescent="0.25">
      <c r="P171" s="8"/>
      <c r="R171" s="18"/>
      <c r="S171" s="11"/>
      <c r="Y171" s="7"/>
      <c r="Z171" s="7"/>
      <c r="AD171" s="11"/>
      <c r="AF171"/>
      <c r="AG171" s="44"/>
      <c r="AH171"/>
      <c r="AI171"/>
      <c r="AJ171"/>
    </row>
    <row r="172" spans="16:36" s="9" customFormat="1" ht="15" customHeight="1" x14ac:dyDescent="0.25">
      <c r="P172" s="8"/>
      <c r="R172" s="18"/>
      <c r="S172" s="11"/>
      <c r="Y172" s="7"/>
      <c r="Z172" s="7"/>
      <c r="AD172" s="11"/>
      <c r="AF172"/>
      <c r="AG172" s="44"/>
      <c r="AH172"/>
      <c r="AI172"/>
      <c r="AJ172"/>
    </row>
    <row r="173" spans="16:36" s="9" customFormat="1" ht="15" customHeight="1" x14ac:dyDescent="0.25">
      <c r="P173" s="8"/>
      <c r="R173" s="18"/>
      <c r="S173" s="11"/>
      <c r="Y173" s="7"/>
      <c r="Z173" s="7"/>
      <c r="AD173" s="11"/>
      <c r="AF173"/>
      <c r="AG173" s="44"/>
      <c r="AH173"/>
      <c r="AI173"/>
      <c r="AJ173"/>
    </row>
    <row r="174" spans="16:36" s="9" customFormat="1" ht="15" customHeight="1" x14ac:dyDescent="0.25">
      <c r="P174" s="8"/>
      <c r="R174" s="18"/>
      <c r="S174" s="11"/>
      <c r="Y174" s="7"/>
      <c r="Z174" s="7"/>
      <c r="AD174" s="11"/>
      <c r="AF174"/>
      <c r="AG174" s="44"/>
      <c r="AH174"/>
      <c r="AI174"/>
      <c r="AJ174"/>
    </row>
    <row r="175" spans="16:36" s="9" customFormat="1" ht="15" customHeight="1" x14ac:dyDescent="0.25">
      <c r="P175" s="8"/>
      <c r="R175" s="18"/>
      <c r="S175" s="11"/>
      <c r="Y175" s="7"/>
      <c r="Z175" s="7"/>
      <c r="AD175" s="11"/>
      <c r="AF175"/>
      <c r="AG175" s="44"/>
      <c r="AH175"/>
      <c r="AI175"/>
      <c r="AJ175"/>
    </row>
    <row r="176" spans="16:36" s="9" customFormat="1" ht="15" customHeight="1" x14ac:dyDescent="0.25">
      <c r="P176" s="8"/>
      <c r="R176" s="18"/>
      <c r="S176" s="11"/>
      <c r="Y176" s="7"/>
      <c r="Z176" s="7"/>
      <c r="AD176" s="11"/>
      <c r="AF176"/>
      <c r="AG176" s="44"/>
      <c r="AH176"/>
      <c r="AI176"/>
      <c r="AJ176"/>
    </row>
    <row r="177" spans="16:36" s="9" customFormat="1" ht="15" customHeight="1" x14ac:dyDescent="0.25">
      <c r="P177" s="8"/>
      <c r="R177" s="18"/>
      <c r="S177" s="11"/>
      <c r="Y177" s="7"/>
      <c r="Z177" s="7"/>
      <c r="AD177" s="11"/>
      <c r="AF177"/>
      <c r="AG177" s="44"/>
      <c r="AH177"/>
      <c r="AI177"/>
      <c r="AJ177"/>
    </row>
    <row r="178" spans="16:36" s="9" customFormat="1" ht="15" customHeight="1" x14ac:dyDescent="0.25">
      <c r="P178" s="8"/>
      <c r="R178" s="18"/>
      <c r="S178" s="11"/>
      <c r="Y178" s="7"/>
      <c r="Z178" s="7"/>
      <c r="AD178" s="11"/>
      <c r="AF178"/>
      <c r="AG178" s="44"/>
      <c r="AH178"/>
      <c r="AI178"/>
      <c r="AJ178"/>
    </row>
    <row r="179" spans="16:36" s="9" customFormat="1" ht="15" customHeight="1" x14ac:dyDescent="0.25">
      <c r="P179" s="8"/>
      <c r="R179" s="18"/>
      <c r="S179" s="11"/>
      <c r="Y179" s="7"/>
      <c r="Z179" s="7"/>
      <c r="AD179" s="11"/>
      <c r="AF179"/>
      <c r="AG179" s="44"/>
      <c r="AH179"/>
      <c r="AI179"/>
      <c r="AJ179"/>
    </row>
    <row r="180" spans="16:36" s="9" customFormat="1" ht="15" customHeight="1" x14ac:dyDescent="0.25">
      <c r="P180" s="8"/>
      <c r="R180" s="18"/>
      <c r="S180" s="11"/>
      <c r="Y180" s="7"/>
      <c r="Z180" s="7"/>
      <c r="AD180" s="11"/>
      <c r="AF180"/>
      <c r="AG180" s="44"/>
      <c r="AH180"/>
      <c r="AI180"/>
      <c r="AJ180"/>
    </row>
    <row r="181" spans="16:36" s="9" customFormat="1" ht="15" customHeight="1" x14ac:dyDescent="0.25">
      <c r="P181" s="8"/>
      <c r="R181" s="18"/>
      <c r="S181" s="11"/>
      <c r="Y181" s="7"/>
      <c r="Z181" s="7"/>
      <c r="AD181" s="11"/>
      <c r="AF181"/>
      <c r="AG181" s="44"/>
      <c r="AH181"/>
      <c r="AI181"/>
      <c r="AJ181"/>
    </row>
    <row r="182" spans="16:36" s="9" customFormat="1" ht="15" customHeight="1" x14ac:dyDescent="0.25">
      <c r="P182" s="8"/>
      <c r="R182" s="18"/>
      <c r="S182" s="11"/>
      <c r="Y182" s="7"/>
      <c r="Z182" s="7"/>
      <c r="AD182" s="11"/>
      <c r="AF182"/>
      <c r="AG182" s="44"/>
      <c r="AH182"/>
      <c r="AI182"/>
      <c r="AJ182"/>
    </row>
    <row r="183" spans="16:36" s="9" customFormat="1" ht="15" customHeight="1" x14ac:dyDescent="0.25">
      <c r="P183" s="8"/>
      <c r="R183" s="18"/>
      <c r="S183" s="11"/>
      <c r="Y183" s="7"/>
      <c r="Z183" s="7"/>
      <c r="AD183" s="11"/>
      <c r="AF183"/>
      <c r="AG183" s="44"/>
      <c r="AH183"/>
      <c r="AI183"/>
      <c r="AJ183"/>
    </row>
    <row r="184" spans="16:36" s="9" customFormat="1" ht="15" customHeight="1" x14ac:dyDescent="0.25">
      <c r="P184" s="8"/>
      <c r="R184" s="18"/>
      <c r="S184" s="11"/>
      <c r="Y184" s="7"/>
      <c r="Z184" s="7"/>
      <c r="AD184" s="11"/>
      <c r="AF184"/>
      <c r="AG184" s="44"/>
      <c r="AH184"/>
      <c r="AI184"/>
      <c r="AJ184"/>
    </row>
    <row r="185" spans="16:36" s="9" customFormat="1" ht="15" customHeight="1" x14ac:dyDescent="0.25">
      <c r="P185" s="8"/>
      <c r="R185" s="18"/>
      <c r="S185" s="11"/>
      <c r="Y185" s="7"/>
      <c r="Z185" s="7"/>
      <c r="AD185" s="11"/>
      <c r="AF185"/>
      <c r="AG185" s="44"/>
      <c r="AH185"/>
      <c r="AI185"/>
      <c r="AJ185"/>
    </row>
    <row r="186" spans="16:36" s="9" customFormat="1" ht="15" customHeight="1" x14ac:dyDescent="0.25">
      <c r="P186" s="8"/>
      <c r="R186" s="18"/>
      <c r="S186" s="11"/>
      <c r="Y186" s="7"/>
      <c r="Z186" s="7"/>
      <c r="AD186" s="11"/>
      <c r="AF186"/>
      <c r="AG186" s="44"/>
      <c r="AH186"/>
      <c r="AI186"/>
      <c r="AJ186"/>
    </row>
    <row r="187" spans="16:36" s="9" customFormat="1" ht="15" customHeight="1" x14ac:dyDescent="0.25">
      <c r="P187" s="8"/>
      <c r="R187" s="18"/>
      <c r="S187" s="11"/>
      <c r="Y187" s="7"/>
      <c r="Z187" s="7"/>
      <c r="AD187" s="11"/>
      <c r="AF187"/>
      <c r="AG187" s="44"/>
      <c r="AH187"/>
      <c r="AI187"/>
      <c r="AJ187"/>
    </row>
    <row r="188" spans="16:36" s="9" customFormat="1" ht="15" customHeight="1" x14ac:dyDescent="0.25">
      <c r="P188" s="8"/>
      <c r="R188" s="18"/>
      <c r="S188" s="11"/>
      <c r="Y188" s="7"/>
      <c r="Z188" s="7"/>
      <c r="AD188" s="11"/>
      <c r="AF188"/>
      <c r="AG188" s="44"/>
      <c r="AH188"/>
      <c r="AI188"/>
      <c r="AJ188"/>
    </row>
    <row r="189" spans="16:36" s="9" customFormat="1" ht="15" customHeight="1" x14ac:dyDescent="0.25">
      <c r="P189" s="8"/>
      <c r="R189" s="18"/>
      <c r="Y189" s="7"/>
      <c r="Z189" s="7"/>
      <c r="AD189" s="11"/>
      <c r="AF189"/>
      <c r="AG189" s="44"/>
      <c r="AH189"/>
      <c r="AI189"/>
      <c r="AJ189"/>
    </row>
    <row r="190" spans="16:36" s="9" customFormat="1" ht="15" customHeight="1" x14ac:dyDescent="0.25">
      <c r="P190" s="8"/>
      <c r="R190" s="18"/>
      <c r="S190" s="11"/>
      <c r="Y190" s="7"/>
      <c r="Z190" s="7"/>
      <c r="AD190" s="11"/>
      <c r="AF190"/>
      <c r="AG190" s="44"/>
      <c r="AH190"/>
      <c r="AI190"/>
      <c r="AJ190"/>
    </row>
    <row r="191" spans="16:36" s="9" customFormat="1" ht="15" customHeight="1" x14ac:dyDescent="0.25">
      <c r="P191" s="8"/>
      <c r="R191" s="18"/>
      <c r="Y191" s="7"/>
      <c r="Z191" s="7"/>
      <c r="AD191" s="11"/>
      <c r="AF191"/>
      <c r="AG191" s="44"/>
      <c r="AH191"/>
      <c r="AI191"/>
      <c r="AJ191"/>
    </row>
    <row r="192" spans="16:36" s="9" customFormat="1" ht="15" customHeight="1" x14ac:dyDescent="0.25">
      <c r="P192" s="8"/>
      <c r="R192" s="18"/>
      <c r="S192" s="11"/>
      <c r="Y192" s="7"/>
      <c r="Z192" s="7"/>
      <c r="AD192" s="11"/>
      <c r="AF192"/>
      <c r="AG192" s="44"/>
      <c r="AH192"/>
      <c r="AI192"/>
      <c r="AJ192"/>
    </row>
    <row r="193" spans="16:36" s="9" customFormat="1" ht="15" customHeight="1" x14ac:dyDescent="0.25">
      <c r="P193" s="8"/>
      <c r="R193" s="18"/>
      <c r="S193" s="11"/>
      <c r="Y193" s="7"/>
      <c r="Z193" s="7"/>
      <c r="AD193" s="11"/>
      <c r="AF193"/>
      <c r="AG193" s="44"/>
      <c r="AH193"/>
      <c r="AI193"/>
      <c r="AJ193"/>
    </row>
    <row r="194" spans="16:36" s="9" customFormat="1" ht="15" customHeight="1" x14ac:dyDescent="0.25">
      <c r="P194" s="8"/>
      <c r="R194" s="18"/>
      <c r="S194" s="11"/>
      <c r="Y194" s="7"/>
      <c r="Z194" s="7"/>
      <c r="AD194" s="11"/>
      <c r="AF194"/>
      <c r="AG194" s="44"/>
      <c r="AH194"/>
      <c r="AI194"/>
      <c r="AJ194"/>
    </row>
    <row r="195" spans="16:36" s="9" customFormat="1" ht="15" customHeight="1" x14ac:dyDescent="0.25">
      <c r="P195" s="8"/>
      <c r="R195" s="18"/>
      <c r="S195" s="11"/>
      <c r="Y195" s="7"/>
      <c r="Z195" s="7"/>
      <c r="AD195" s="11"/>
      <c r="AF195"/>
      <c r="AG195" s="44"/>
      <c r="AH195"/>
      <c r="AI195"/>
      <c r="AJ195"/>
    </row>
    <row r="196" spans="16:36" s="9" customFormat="1" ht="15" customHeight="1" x14ac:dyDescent="0.25">
      <c r="P196" s="8"/>
      <c r="R196" s="18"/>
      <c r="S196" s="11"/>
      <c r="Y196" s="7"/>
      <c r="Z196" s="7"/>
      <c r="AD196" s="11"/>
      <c r="AF196"/>
      <c r="AG196" s="44"/>
      <c r="AH196"/>
      <c r="AI196"/>
      <c r="AJ196"/>
    </row>
    <row r="197" spans="16:36" s="9" customFormat="1" ht="15" customHeight="1" x14ac:dyDescent="0.25">
      <c r="P197" s="8"/>
      <c r="R197" s="18"/>
      <c r="S197" s="11"/>
      <c r="Y197" s="7"/>
      <c r="Z197" s="7"/>
      <c r="AD197" s="11"/>
      <c r="AF197"/>
      <c r="AG197" s="44"/>
      <c r="AH197"/>
      <c r="AI197"/>
      <c r="AJ197"/>
    </row>
    <row r="198" spans="16:36" s="9" customFormat="1" ht="15" customHeight="1" x14ac:dyDescent="0.25">
      <c r="P198" s="8"/>
      <c r="R198" s="18"/>
      <c r="S198" s="11"/>
      <c r="Y198" s="7"/>
      <c r="Z198" s="7"/>
      <c r="AD198" s="11"/>
      <c r="AF198"/>
      <c r="AG198" s="44"/>
      <c r="AH198"/>
      <c r="AI198"/>
      <c r="AJ198"/>
    </row>
    <row r="199" spans="16:36" s="9" customFormat="1" ht="15" customHeight="1" x14ac:dyDescent="0.25">
      <c r="P199" s="8"/>
      <c r="R199" s="18"/>
      <c r="S199" s="11"/>
      <c r="Y199" s="7"/>
      <c r="Z199" s="7"/>
      <c r="AD199" s="11"/>
      <c r="AF199"/>
      <c r="AG199" s="44"/>
      <c r="AH199"/>
      <c r="AI199"/>
      <c r="AJ199"/>
    </row>
    <row r="200" spans="16:36" s="9" customFormat="1" ht="15" customHeight="1" x14ac:dyDescent="0.25">
      <c r="P200" s="8"/>
      <c r="R200" s="18"/>
      <c r="S200" s="11"/>
      <c r="Y200" s="7"/>
      <c r="Z200" s="7"/>
      <c r="AD200" s="11"/>
      <c r="AF200"/>
      <c r="AG200" s="44"/>
      <c r="AH200"/>
      <c r="AI200"/>
      <c r="AJ200"/>
    </row>
    <row r="201" spans="16:36" s="9" customFormat="1" ht="15" customHeight="1" x14ac:dyDescent="0.25">
      <c r="P201" s="8"/>
      <c r="R201" s="18"/>
      <c r="S201" s="11"/>
      <c r="Y201" s="7"/>
      <c r="Z201" s="7"/>
      <c r="AD201" s="11"/>
      <c r="AF201"/>
      <c r="AG201" s="44"/>
      <c r="AH201"/>
      <c r="AI201"/>
      <c r="AJ201"/>
    </row>
    <row r="202" spans="16:36" s="9" customFormat="1" ht="15" customHeight="1" x14ac:dyDescent="0.25">
      <c r="P202" s="8"/>
      <c r="R202" s="18"/>
      <c r="S202" s="11"/>
      <c r="Y202" s="7"/>
      <c r="Z202" s="7"/>
      <c r="AD202" s="11"/>
      <c r="AF202"/>
      <c r="AG202" s="44"/>
      <c r="AH202"/>
      <c r="AI202"/>
      <c r="AJ202"/>
    </row>
    <row r="203" spans="16:36" s="9" customFormat="1" ht="15" customHeight="1" x14ac:dyDescent="0.25">
      <c r="P203" s="8"/>
      <c r="R203" s="18"/>
      <c r="S203" s="11"/>
      <c r="Y203" s="7"/>
      <c r="Z203" s="7"/>
      <c r="AD203" s="11"/>
      <c r="AF203"/>
      <c r="AG203" s="44"/>
      <c r="AH203"/>
      <c r="AI203"/>
      <c r="AJ203"/>
    </row>
    <row r="204" spans="16:36" s="9" customFormat="1" ht="15" customHeight="1" x14ac:dyDescent="0.25">
      <c r="P204" s="8"/>
      <c r="R204" s="18"/>
      <c r="S204" s="11"/>
      <c r="Y204" s="7"/>
      <c r="Z204" s="7"/>
      <c r="AD204" s="11"/>
      <c r="AF204"/>
      <c r="AG204" s="44"/>
      <c r="AH204"/>
      <c r="AI204"/>
      <c r="AJ204"/>
    </row>
    <row r="205" spans="16:36" s="9" customFormat="1" ht="15" customHeight="1" x14ac:dyDescent="0.25">
      <c r="P205" s="8"/>
      <c r="R205" s="18"/>
      <c r="S205" s="11"/>
      <c r="Y205" s="7"/>
      <c r="Z205" s="7"/>
      <c r="AD205" s="11"/>
      <c r="AF205"/>
      <c r="AG205" s="44"/>
      <c r="AH205"/>
      <c r="AI205"/>
      <c r="AJ205"/>
    </row>
    <row r="206" spans="16:36" s="9" customFormat="1" ht="15" customHeight="1" x14ac:dyDescent="0.25">
      <c r="P206" s="8"/>
      <c r="R206" s="18"/>
      <c r="S206" s="11"/>
      <c r="Y206" s="7"/>
      <c r="Z206" s="7"/>
      <c r="AD206" s="11"/>
      <c r="AF206"/>
      <c r="AG206" s="44"/>
      <c r="AH206"/>
      <c r="AI206"/>
      <c r="AJ206"/>
    </row>
    <row r="207" spans="16:36" s="9" customFormat="1" ht="15" customHeight="1" x14ac:dyDescent="0.25">
      <c r="P207" s="8"/>
      <c r="R207" s="18"/>
      <c r="S207" s="11"/>
      <c r="Y207" s="7"/>
      <c r="Z207" s="7"/>
      <c r="AD207" s="11"/>
      <c r="AF207"/>
      <c r="AG207" s="44"/>
      <c r="AH207"/>
      <c r="AI207"/>
      <c r="AJ207"/>
    </row>
    <row r="208" spans="16:36" s="9" customFormat="1" ht="15" customHeight="1" x14ac:dyDescent="0.25">
      <c r="P208" s="8"/>
      <c r="R208" s="18"/>
      <c r="S208" s="11"/>
      <c r="Y208" s="7"/>
      <c r="Z208" s="7"/>
      <c r="AD208" s="11"/>
      <c r="AF208"/>
      <c r="AG208" s="44"/>
      <c r="AH208"/>
      <c r="AI208"/>
      <c r="AJ208"/>
    </row>
    <row r="209" spans="16:36" s="9" customFormat="1" ht="15" customHeight="1" x14ac:dyDescent="0.25">
      <c r="P209" s="8"/>
      <c r="R209" s="18"/>
      <c r="S209" s="11"/>
      <c r="Y209" s="7"/>
      <c r="Z209" s="7"/>
      <c r="AD209" s="11"/>
      <c r="AF209"/>
      <c r="AG209" s="44"/>
      <c r="AH209"/>
      <c r="AI209"/>
      <c r="AJ209"/>
    </row>
    <row r="210" spans="16:36" s="9" customFormat="1" ht="15" customHeight="1" x14ac:dyDescent="0.25">
      <c r="P210" s="8"/>
      <c r="R210" s="18"/>
      <c r="S210" s="11"/>
      <c r="Y210" s="7"/>
      <c r="Z210" s="7"/>
      <c r="AD210" s="11"/>
      <c r="AF210"/>
      <c r="AG210" s="44"/>
      <c r="AH210"/>
      <c r="AI210"/>
      <c r="AJ210"/>
    </row>
    <row r="211" spans="16:36" s="9" customFormat="1" ht="15" customHeight="1" x14ac:dyDescent="0.25">
      <c r="P211" s="8"/>
      <c r="R211" s="18"/>
      <c r="S211" s="11"/>
      <c r="Y211" s="7"/>
      <c r="Z211" s="7"/>
      <c r="AD211" s="11"/>
      <c r="AF211"/>
      <c r="AG211" s="44"/>
      <c r="AH211"/>
      <c r="AI211"/>
      <c r="AJ211"/>
    </row>
    <row r="212" spans="16:36" s="9" customFormat="1" ht="15" customHeight="1" x14ac:dyDescent="0.25">
      <c r="P212" s="8"/>
      <c r="R212" s="18"/>
      <c r="S212" s="11"/>
      <c r="Y212" s="7"/>
      <c r="Z212" s="7"/>
      <c r="AD212" s="11"/>
      <c r="AF212"/>
      <c r="AG212" s="44"/>
      <c r="AH212"/>
      <c r="AI212"/>
      <c r="AJ212"/>
    </row>
    <row r="213" spans="16:36" s="9" customFormat="1" ht="15" customHeight="1" x14ac:dyDescent="0.25">
      <c r="P213" s="8"/>
      <c r="R213" s="18"/>
      <c r="S213" s="11"/>
      <c r="Y213" s="7"/>
      <c r="Z213" s="7"/>
      <c r="AD213" s="11"/>
      <c r="AF213"/>
      <c r="AG213" s="44"/>
      <c r="AH213"/>
      <c r="AI213"/>
      <c r="AJ213"/>
    </row>
    <row r="214" spans="16:36" s="9" customFormat="1" ht="15" customHeight="1" x14ac:dyDescent="0.25">
      <c r="P214" s="8"/>
      <c r="R214" s="18"/>
      <c r="S214" s="11"/>
      <c r="Y214" s="7"/>
      <c r="Z214" s="7"/>
      <c r="AD214" s="11"/>
      <c r="AF214"/>
      <c r="AG214" s="44"/>
      <c r="AH214"/>
      <c r="AI214"/>
      <c r="AJ214"/>
    </row>
    <row r="215" spans="16:36" s="9" customFormat="1" ht="15" customHeight="1" x14ac:dyDescent="0.25">
      <c r="P215" s="8"/>
      <c r="R215" s="18"/>
      <c r="S215" s="11"/>
      <c r="Y215" s="7"/>
      <c r="Z215" s="7"/>
      <c r="AD215" s="11"/>
      <c r="AF215"/>
      <c r="AG215" s="44"/>
      <c r="AH215"/>
      <c r="AI215"/>
      <c r="AJ215"/>
    </row>
    <row r="216" spans="16:36" s="9" customFormat="1" ht="15" customHeight="1" x14ac:dyDescent="0.25">
      <c r="P216" s="8"/>
      <c r="R216" s="18"/>
      <c r="S216" s="11"/>
      <c r="Y216" s="7"/>
      <c r="Z216" s="7"/>
      <c r="AD216" s="11"/>
      <c r="AF216"/>
      <c r="AG216" s="44"/>
      <c r="AH216"/>
      <c r="AI216"/>
      <c r="AJ216"/>
    </row>
    <row r="217" spans="16:36" s="9" customFormat="1" ht="15" customHeight="1" x14ac:dyDescent="0.25">
      <c r="P217" s="8"/>
      <c r="R217" s="18"/>
      <c r="S217" s="11"/>
      <c r="Y217" s="7"/>
      <c r="Z217" s="7"/>
      <c r="AD217" s="11"/>
      <c r="AF217"/>
      <c r="AG217" s="44"/>
      <c r="AH217"/>
      <c r="AI217"/>
      <c r="AJ217"/>
    </row>
    <row r="218" spans="16:36" s="9" customFormat="1" ht="15" customHeight="1" x14ac:dyDescent="0.25">
      <c r="P218" s="8"/>
      <c r="R218" s="18"/>
      <c r="S218" s="11"/>
      <c r="Y218" s="7"/>
      <c r="Z218" s="7"/>
      <c r="AD218" s="11"/>
      <c r="AF218"/>
      <c r="AG218" s="44"/>
      <c r="AH218"/>
      <c r="AI218"/>
      <c r="AJ218"/>
    </row>
    <row r="219" spans="16:36" s="9" customFormat="1" ht="15" customHeight="1" x14ac:dyDescent="0.25">
      <c r="P219" s="8"/>
      <c r="R219" s="18"/>
      <c r="S219" s="11"/>
      <c r="Y219" s="7"/>
      <c r="Z219" s="7"/>
      <c r="AD219" s="11"/>
      <c r="AF219"/>
      <c r="AG219" s="44"/>
      <c r="AH219"/>
      <c r="AI219"/>
      <c r="AJ219"/>
    </row>
    <row r="220" spans="16:36" s="9" customFormat="1" ht="15" customHeight="1" x14ac:dyDescent="0.25">
      <c r="P220" s="8"/>
      <c r="R220" s="18"/>
      <c r="S220" s="11"/>
      <c r="Y220" s="7"/>
      <c r="Z220" s="7"/>
      <c r="AD220" s="11"/>
      <c r="AF220"/>
      <c r="AG220" s="44"/>
      <c r="AH220"/>
      <c r="AI220"/>
      <c r="AJ220"/>
    </row>
    <row r="221" spans="16:36" s="9" customFormat="1" ht="15" customHeight="1" x14ac:dyDescent="0.25">
      <c r="P221" s="8"/>
      <c r="R221" s="18"/>
      <c r="S221" s="11"/>
      <c r="Y221" s="7"/>
      <c r="Z221" s="7"/>
      <c r="AD221" s="11"/>
      <c r="AF221"/>
      <c r="AG221" s="44"/>
      <c r="AH221"/>
      <c r="AI221"/>
      <c r="AJ221"/>
    </row>
    <row r="222" spans="16:36" s="9" customFormat="1" ht="15" customHeight="1" x14ac:dyDescent="0.25">
      <c r="P222" s="8"/>
      <c r="R222" s="18"/>
      <c r="S222" s="11"/>
      <c r="Y222" s="7"/>
      <c r="Z222" s="7"/>
      <c r="AD222" s="11"/>
      <c r="AF222"/>
      <c r="AG222" s="44"/>
      <c r="AH222"/>
      <c r="AI222"/>
      <c r="AJ222"/>
    </row>
    <row r="223" spans="16:36" s="9" customFormat="1" ht="15" customHeight="1" x14ac:dyDescent="0.25">
      <c r="P223" s="8"/>
      <c r="R223" s="18"/>
      <c r="S223" s="11"/>
      <c r="Y223" s="7"/>
      <c r="Z223" s="7"/>
      <c r="AD223" s="11"/>
      <c r="AF223"/>
      <c r="AG223" s="44"/>
      <c r="AH223"/>
      <c r="AI223"/>
      <c r="AJ223"/>
    </row>
    <row r="224" spans="16:36" s="9" customFormat="1" ht="15" customHeight="1" x14ac:dyDescent="0.25">
      <c r="P224" s="8"/>
      <c r="R224" s="18"/>
      <c r="S224" s="11"/>
      <c r="Y224" s="7"/>
      <c r="Z224" s="7"/>
      <c r="AD224" s="11"/>
      <c r="AF224"/>
      <c r="AG224" s="44"/>
      <c r="AH224"/>
      <c r="AI224"/>
      <c r="AJ224"/>
    </row>
    <row r="225" spans="16:36" s="9" customFormat="1" ht="15" customHeight="1" x14ac:dyDescent="0.25">
      <c r="P225" s="8"/>
      <c r="R225" s="18"/>
      <c r="S225" s="11"/>
      <c r="Y225" s="7"/>
      <c r="Z225" s="7"/>
      <c r="AD225" s="11"/>
      <c r="AF225"/>
      <c r="AG225" s="44"/>
      <c r="AH225"/>
      <c r="AI225"/>
      <c r="AJ225"/>
    </row>
    <row r="226" spans="16:36" s="9" customFormat="1" ht="15" customHeight="1" x14ac:dyDescent="0.25">
      <c r="P226" s="8"/>
      <c r="R226" s="18"/>
      <c r="S226" s="11"/>
      <c r="Y226" s="7"/>
      <c r="Z226" s="7"/>
      <c r="AD226" s="11"/>
      <c r="AF226"/>
      <c r="AG226" s="44"/>
      <c r="AH226"/>
      <c r="AI226"/>
      <c r="AJ226"/>
    </row>
    <row r="227" spans="16:36" s="9" customFormat="1" ht="15" customHeight="1" x14ac:dyDescent="0.25">
      <c r="P227" s="8"/>
      <c r="R227" s="18"/>
      <c r="S227" s="11"/>
      <c r="Y227" s="7"/>
      <c r="Z227" s="7"/>
      <c r="AD227" s="11"/>
      <c r="AF227"/>
      <c r="AG227" s="44"/>
      <c r="AH227"/>
      <c r="AI227"/>
      <c r="AJ227"/>
    </row>
    <row r="228" spans="16:36" s="9" customFormat="1" ht="15" customHeight="1" x14ac:dyDescent="0.25">
      <c r="P228" s="8"/>
      <c r="R228" s="18"/>
      <c r="S228" s="11"/>
      <c r="Y228" s="7"/>
      <c r="Z228" s="7"/>
      <c r="AD228" s="11"/>
      <c r="AF228"/>
      <c r="AG228" s="44"/>
      <c r="AH228"/>
      <c r="AI228"/>
      <c r="AJ228"/>
    </row>
    <row r="229" spans="16:36" s="9" customFormat="1" ht="15" customHeight="1" x14ac:dyDescent="0.25">
      <c r="P229" s="8"/>
      <c r="R229" s="18"/>
      <c r="S229" s="11"/>
      <c r="Y229" s="7"/>
      <c r="Z229" s="7"/>
      <c r="AD229" s="11"/>
      <c r="AF229"/>
      <c r="AG229" s="44"/>
      <c r="AH229"/>
      <c r="AI229"/>
      <c r="AJ229"/>
    </row>
    <row r="230" spans="16:36" s="9" customFormat="1" ht="15" customHeight="1" x14ac:dyDescent="0.25">
      <c r="P230" s="8"/>
      <c r="R230" s="18"/>
      <c r="S230" s="11"/>
      <c r="Y230" s="7"/>
      <c r="Z230" s="7"/>
      <c r="AD230" s="11"/>
      <c r="AF230"/>
      <c r="AG230" s="44"/>
      <c r="AH230"/>
      <c r="AI230"/>
      <c r="AJ230"/>
    </row>
    <row r="231" spans="16:36" s="9" customFormat="1" ht="15" customHeight="1" x14ac:dyDescent="0.25">
      <c r="P231" s="8"/>
      <c r="R231" s="18"/>
      <c r="S231" s="11"/>
      <c r="Y231" s="7"/>
      <c r="Z231" s="7"/>
      <c r="AD231" s="11"/>
      <c r="AF231"/>
      <c r="AG231" s="44"/>
      <c r="AH231"/>
      <c r="AI231"/>
      <c r="AJ231"/>
    </row>
    <row r="232" spans="16:36" s="9" customFormat="1" ht="15" customHeight="1" x14ac:dyDescent="0.25">
      <c r="P232" s="8"/>
      <c r="R232" s="18"/>
      <c r="S232" s="11"/>
      <c r="Y232" s="7"/>
      <c r="Z232" s="7"/>
      <c r="AD232" s="11"/>
      <c r="AF232"/>
      <c r="AG232" s="44"/>
      <c r="AH232"/>
      <c r="AI232"/>
      <c r="AJ232"/>
    </row>
    <row r="233" spans="16:36" s="9" customFormat="1" ht="15" customHeight="1" x14ac:dyDescent="0.25">
      <c r="P233" s="8"/>
      <c r="R233" s="18"/>
      <c r="S233" s="11"/>
      <c r="Y233" s="7"/>
      <c r="Z233" s="7"/>
      <c r="AD233" s="11"/>
      <c r="AF233"/>
      <c r="AG233" s="44"/>
      <c r="AH233"/>
      <c r="AI233"/>
      <c r="AJ233"/>
    </row>
    <row r="234" spans="16:36" s="9" customFormat="1" ht="15" customHeight="1" x14ac:dyDescent="0.25">
      <c r="P234" s="8"/>
      <c r="R234" s="18"/>
      <c r="S234" s="11"/>
      <c r="Y234" s="7"/>
      <c r="Z234" s="7"/>
      <c r="AD234" s="11"/>
      <c r="AF234"/>
      <c r="AG234" s="44"/>
      <c r="AH234"/>
      <c r="AI234"/>
      <c r="AJ234"/>
    </row>
    <row r="235" spans="16:36" s="9" customFormat="1" ht="15" customHeight="1" x14ac:dyDescent="0.25">
      <c r="P235" s="8"/>
      <c r="R235" s="18"/>
      <c r="S235" s="11"/>
      <c r="Y235" s="7"/>
      <c r="Z235" s="7"/>
      <c r="AD235" s="11"/>
      <c r="AF235"/>
      <c r="AG235" s="44"/>
      <c r="AH235"/>
      <c r="AI235"/>
      <c r="AJ235"/>
    </row>
    <row r="236" spans="16:36" s="9" customFormat="1" ht="15" customHeight="1" x14ac:dyDescent="0.25">
      <c r="P236" s="8"/>
      <c r="R236" s="18"/>
      <c r="S236" s="11"/>
      <c r="Y236" s="7"/>
      <c r="Z236" s="7"/>
      <c r="AD236" s="11"/>
      <c r="AF236"/>
      <c r="AG236" s="44"/>
      <c r="AH236"/>
      <c r="AI236"/>
      <c r="AJ236"/>
    </row>
    <row r="237" spans="16:36" s="9" customFormat="1" ht="15" customHeight="1" x14ac:dyDescent="0.25">
      <c r="P237" s="8"/>
      <c r="R237" s="18"/>
      <c r="S237" s="11"/>
      <c r="Y237" s="7"/>
      <c r="Z237" s="7"/>
      <c r="AD237" s="11"/>
      <c r="AF237"/>
      <c r="AG237" s="44"/>
      <c r="AH237"/>
      <c r="AI237"/>
      <c r="AJ237"/>
    </row>
    <row r="238" spans="16:36" s="9" customFormat="1" ht="15" customHeight="1" x14ac:dyDescent="0.25">
      <c r="P238" s="8"/>
      <c r="R238" s="18"/>
      <c r="S238" s="11"/>
      <c r="Y238" s="7"/>
      <c r="Z238" s="7"/>
      <c r="AD238" s="11"/>
      <c r="AF238"/>
      <c r="AG238" s="44"/>
      <c r="AH238"/>
      <c r="AI238"/>
      <c r="AJ238"/>
    </row>
    <row r="239" spans="16:36" s="9" customFormat="1" ht="15" customHeight="1" x14ac:dyDescent="0.25">
      <c r="P239" s="8"/>
      <c r="R239" s="18"/>
      <c r="S239" s="11"/>
      <c r="Y239" s="7"/>
      <c r="Z239" s="7"/>
      <c r="AD239" s="11"/>
      <c r="AF239"/>
      <c r="AG239" s="44"/>
      <c r="AH239"/>
      <c r="AI239"/>
      <c r="AJ239"/>
    </row>
    <row r="240" spans="16:36" s="9" customFormat="1" ht="15" customHeight="1" x14ac:dyDescent="0.25">
      <c r="P240" s="8"/>
      <c r="R240" s="18"/>
      <c r="S240" s="11"/>
      <c r="Y240" s="7"/>
      <c r="Z240" s="7"/>
      <c r="AD240" s="11"/>
      <c r="AF240"/>
      <c r="AG240" s="44"/>
      <c r="AH240"/>
      <c r="AI240"/>
      <c r="AJ240"/>
    </row>
    <row r="241" spans="16:36" s="9" customFormat="1" ht="15" customHeight="1" x14ac:dyDescent="0.25">
      <c r="P241" s="8"/>
      <c r="R241" s="18"/>
      <c r="S241" s="11"/>
      <c r="Y241" s="7"/>
      <c r="Z241" s="7"/>
      <c r="AD241" s="11"/>
      <c r="AF241"/>
      <c r="AG241" s="44"/>
      <c r="AH241"/>
      <c r="AI241"/>
      <c r="AJ241"/>
    </row>
    <row r="242" spans="16:36" s="9" customFormat="1" ht="15" customHeight="1" x14ac:dyDescent="0.25">
      <c r="P242" s="8"/>
      <c r="R242" s="18"/>
      <c r="S242" s="11"/>
      <c r="Y242" s="7"/>
      <c r="Z242" s="7"/>
      <c r="AD242" s="11"/>
      <c r="AF242"/>
      <c r="AG242" s="44"/>
      <c r="AH242"/>
      <c r="AI242"/>
      <c r="AJ242"/>
    </row>
    <row r="243" spans="16:36" s="9" customFormat="1" ht="15" customHeight="1" x14ac:dyDescent="0.25">
      <c r="P243" s="8"/>
      <c r="R243" s="18"/>
      <c r="S243" s="11"/>
      <c r="Y243" s="7"/>
      <c r="Z243" s="7"/>
      <c r="AD243" s="11"/>
      <c r="AF243"/>
      <c r="AG243" s="44"/>
      <c r="AH243"/>
      <c r="AI243"/>
      <c r="AJ243"/>
    </row>
    <row r="244" spans="16:36" s="9" customFormat="1" ht="15" customHeight="1" x14ac:dyDescent="0.25">
      <c r="P244" s="8"/>
      <c r="R244" s="18"/>
      <c r="S244" s="11"/>
      <c r="Y244" s="7"/>
      <c r="Z244" s="7"/>
      <c r="AD244" s="11"/>
      <c r="AF244"/>
      <c r="AG244" s="44"/>
      <c r="AH244"/>
      <c r="AI244"/>
      <c r="AJ244"/>
    </row>
    <row r="245" spans="16:36" s="9" customFormat="1" ht="15" customHeight="1" x14ac:dyDescent="0.25">
      <c r="P245" s="8"/>
      <c r="R245" s="18"/>
      <c r="S245" s="11"/>
      <c r="Y245" s="7"/>
      <c r="Z245" s="7"/>
      <c r="AD245" s="11"/>
      <c r="AF245"/>
      <c r="AG245" s="44"/>
      <c r="AH245"/>
      <c r="AI245"/>
      <c r="AJ245"/>
    </row>
    <row r="246" spans="16:36" s="9" customFormat="1" ht="15" customHeight="1" x14ac:dyDescent="0.25">
      <c r="P246" s="8"/>
      <c r="R246" s="18"/>
      <c r="S246" s="11"/>
      <c r="Y246" s="7"/>
      <c r="Z246" s="7"/>
      <c r="AD246" s="11"/>
      <c r="AF246"/>
      <c r="AG246" s="44"/>
      <c r="AH246"/>
      <c r="AI246"/>
      <c r="AJ246"/>
    </row>
    <row r="247" spans="16:36" s="9" customFormat="1" ht="15" customHeight="1" x14ac:dyDescent="0.25">
      <c r="P247" s="8"/>
      <c r="R247" s="18"/>
      <c r="S247" s="11"/>
      <c r="Y247" s="7"/>
      <c r="Z247" s="7"/>
      <c r="AD247" s="11"/>
      <c r="AF247"/>
      <c r="AG247" s="44"/>
      <c r="AH247"/>
      <c r="AI247"/>
      <c r="AJ247"/>
    </row>
    <row r="248" spans="16:36" s="9" customFormat="1" ht="15" customHeight="1" x14ac:dyDescent="0.25">
      <c r="P248" s="8"/>
      <c r="R248" s="18"/>
      <c r="S248" s="11"/>
      <c r="Y248" s="7"/>
      <c r="Z248" s="7"/>
      <c r="AD248" s="11"/>
      <c r="AF248"/>
      <c r="AG248" s="44"/>
      <c r="AH248"/>
      <c r="AI248"/>
      <c r="AJ248"/>
    </row>
    <row r="249" spans="16:36" s="9" customFormat="1" ht="15" customHeight="1" x14ac:dyDescent="0.25">
      <c r="P249" s="8"/>
      <c r="R249" s="18"/>
      <c r="S249" s="11"/>
      <c r="Y249" s="7"/>
      <c r="Z249" s="7"/>
      <c r="AD249" s="11"/>
      <c r="AF249"/>
      <c r="AG249" s="44"/>
      <c r="AH249"/>
      <c r="AI249"/>
      <c r="AJ249"/>
    </row>
    <row r="250" spans="16:36" s="9" customFormat="1" ht="15" customHeight="1" x14ac:dyDescent="0.25">
      <c r="P250" s="8"/>
      <c r="R250" s="18"/>
      <c r="S250" s="11"/>
      <c r="Y250" s="7"/>
      <c r="Z250" s="7"/>
      <c r="AD250" s="11"/>
      <c r="AF250"/>
      <c r="AG250" s="44"/>
      <c r="AH250"/>
      <c r="AI250"/>
      <c r="AJ250"/>
    </row>
    <row r="251" spans="16:36" s="9" customFormat="1" ht="15" customHeight="1" x14ac:dyDescent="0.25">
      <c r="P251" s="8"/>
      <c r="R251" s="18"/>
      <c r="S251" s="11"/>
      <c r="Y251" s="7"/>
      <c r="Z251" s="7"/>
      <c r="AD251" s="11"/>
      <c r="AF251"/>
      <c r="AG251" s="44"/>
      <c r="AH251"/>
      <c r="AI251"/>
      <c r="AJ251"/>
    </row>
    <row r="252" spans="16:36" s="9" customFormat="1" ht="15" customHeight="1" x14ac:dyDescent="0.25">
      <c r="P252" s="8"/>
      <c r="R252" s="18"/>
      <c r="S252" s="11"/>
      <c r="Y252" s="7"/>
      <c r="Z252" s="7"/>
      <c r="AD252" s="11"/>
      <c r="AF252"/>
      <c r="AG252" s="44"/>
      <c r="AH252"/>
      <c r="AI252"/>
      <c r="AJ252"/>
    </row>
    <row r="253" spans="16:36" s="9" customFormat="1" ht="15" customHeight="1" x14ac:dyDescent="0.25">
      <c r="P253" s="8"/>
      <c r="R253" s="18"/>
      <c r="S253" s="11"/>
      <c r="Y253" s="7"/>
      <c r="Z253" s="7"/>
      <c r="AD253" s="11"/>
      <c r="AF253"/>
      <c r="AG253" s="44"/>
      <c r="AH253"/>
      <c r="AI253"/>
      <c r="AJ253"/>
    </row>
    <row r="254" spans="16:36" s="9" customFormat="1" ht="15" customHeight="1" x14ac:dyDescent="0.25">
      <c r="P254" s="8"/>
      <c r="R254" s="18"/>
      <c r="S254" s="11"/>
      <c r="Y254" s="7"/>
      <c r="Z254" s="7"/>
      <c r="AD254" s="11"/>
      <c r="AF254"/>
      <c r="AG254" s="44"/>
      <c r="AH254"/>
      <c r="AI254"/>
      <c r="AJ254"/>
    </row>
    <row r="255" spans="16:36" s="9" customFormat="1" ht="15" customHeight="1" x14ac:dyDescent="0.25">
      <c r="P255" s="8"/>
      <c r="R255" s="18"/>
      <c r="S255" s="11"/>
      <c r="Y255" s="7"/>
      <c r="Z255" s="7"/>
      <c r="AD255" s="11"/>
      <c r="AF255"/>
      <c r="AG255" s="44"/>
      <c r="AH255"/>
      <c r="AI255"/>
      <c r="AJ255"/>
    </row>
    <row r="256" spans="16:36" s="9" customFormat="1" ht="15" customHeight="1" x14ac:dyDescent="0.25">
      <c r="P256" s="8"/>
      <c r="R256" s="18"/>
      <c r="S256" s="11"/>
      <c r="Y256" s="7"/>
      <c r="Z256" s="7"/>
      <c r="AD256" s="11"/>
      <c r="AF256"/>
      <c r="AG256" s="44"/>
      <c r="AH256"/>
      <c r="AI256"/>
      <c r="AJ256"/>
    </row>
    <row r="257" spans="16:36" s="9" customFormat="1" ht="15" customHeight="1" x14ac:dyDescent="0.25">
      <c r="P257" s="8"/>
      <c r="R257" s="18"/>
      <c r="S257" s="11"/>
      <c r="Y257" s="7"/>
      <c r="Z257" s="7"/>
      <c r="AD257" s="11"/>
      <c r="AF257"/>
      <c r="AG257" s="44"/>
      <c r="AH257"/>
      <c r="AI257"/>
      <c r="AJ257"/>
    </row>
    <row r="258" spans="16:36" s="9" customFormat="1" ht="15" customHeight="1" x14ac:dyDescent="0.25">
      <c r="P258" s="8"/>
      <c r="R258" s="18"/>
      <c r="S258" s="11"/>
      <c r="Y258" s="7"/>
      <c r="Z258" s="7"/>
      <c r="AD258" s="11"/>
      <c r="AF258"/>
      <c r="AG258" s="44"/>
      <c r="AH258"/>
      <c r="AI258"/>
      <c r="AJ258"/>
    </row>
    <row r="259" spans="16:36" s="9" customFormat="1" ht="15" customHeight="1" x14ac:dyDescent="0.25">
      <c r="P259" s="8"/>
      <c r="R259" s="18"/>
      <c r="S259" s="11"/>
      <c r="Y259" s="7"/>
      <c r="Z259" s="7"/>
      <c r="AD259" s="11"/>
      <c r="AF259"/>
      <c r="AG259" s="44"/>
      <c r="AH259"/>
      <c r="AI259"/>
      <c r="AJ259"/>
    </row>
    <row r="260" spans="16:36" s="9" customFormat="1" ht="15" customHeight="1" x14ac:dyDescent="0.25">
      <c r="P260" s="8"/>
      <c r="R260" s="18"/>
      <c r="S260" s="11"/>
      <c r="Y260" s="7"/>
      <c r="Z260" s="7"/>
      <c r="AD260" s="11"/>
      <c r="AF260"/>
      <c r="AG260" s="44"/>
      <c r="AH260"/>
      <c r="AI260"/>
      <c r="AJ260"/>
    </row>
    <row r="261" spans="16:36" s="9" customFormat="1" ht="15" customHeight="1" x14ac:dyDescent="0.25">
      <c r="P261" s="8"/>
      <c r="R261" s="18"/>
      <c r="S261" s="11"/>
      <c r="Y261" s="7"/>
      <c r="Z261" s="7"/>
      <c r="AD261" s="11"/>
      <c r="AF261"/>
      <c r="AG261" s="44"/>
      <c r="AH261"/>
      <c r="AI261"/>
      <c r="AJ261"/>
    </row>
    <row r="262" spans="16:36" s="9" customFormat="1" ht="15" customHeight="1" x14ac:dyDescent="0.25">
      <c r="P262" s="8"/>
      <c r="R262" s="18"/>
      <c r="S262" s="11"/>
      <c r="Y262" s="7"/>
      <c r="Z262" s="7"/>
      <c r="AD262" s="11"/>
      <c r="AF262"/>
      <c r="AG262" s="44"/>
      <c r="AH262"/>
      <c r="AI262"/>
      <c r="AJ262"/>
    </row>
    <row r="263" spans="16:36" s="9" customFormat="1" ht="15" customHeight="1" x14ac:dyDescent="0.25">
      <c r="P263" s="8"/>
      <c r="R263" s="18"/>
      <c r="S263" s="11"/>
      <c r="Y263" s="7"/>
      <c r="Z263" s="7"/>
      <c r="AD263" s="11"/>
      <c r="AF263"/>
      <c r="AG263" s="44"/>
      <c r="AH263"/>
      <c r="AI263"/>
      <c r="AJ263"/>
    </row>
    <row r="264" spans="16:36" s="9" customFormat="1" ht="15" customHeight="1" x14ac:dyDescent="0.25">
      <c r="P264" s="8"/>
      <c r="R264" s="18"/>
      <c r="S264" s="11"/>
      <c r="Y264" s="7"/>
      <c r="Z264" s="7"/>
      <c r="AD264" s="11"/>
      <c r="AF264"/>
      <c r="AG264" s="44"/>
      <c r="AH264"/>
      <c r="AI264"/>
      <c r="AJ264"/>
    </row>
    <row r="265" spans="16:36" s="9" customFormat="1" ht="15" customHeight="1" x14ac:dyDescent="0.25">
      <c r="P265" s="8"/>
      <c r="R265" s="18"/>
      <c r="S265" s="11"/>
      <c r="Y265" s="7"/>
      <c r="Z265" s="7"/>
      <c r="AD265" s="11"/>
      <c r="AF265"/>
      <c r="AG265" s="44"/>
      <c r="AH265"/>
      <c r="AI265"/>
      <c r="AJ265"/>
    </row>
    <row r="266" spans="16:36" s="9" customFormat="1" ht="15" customHeight="1" x14ac:dyDescent="0.25">
      <c r="P266" s="8"/>
      <c r="R266" s="18"/>
      <c r="S266" s="11"/>
      <c r="Y266" s="7"/>
      <c r="Z266" s="7"/>
      <c r="AD266" s="11"/>
      <c r="AF266"/>
      <c r="AG266" s="44"/>
      <c r="AH266"/>
      <c r="AI266"/>
      <c r="AJ266"/>
    </row>
    <row r="267" spans="16:36" s="9" customFormat="1" ht="15" customHeight="1" x14ac:dyDescent="0.25">
      <c r="P267" s="8"/>
      <c r="R267" s="18"/>
      <c r="S267" s="11"/>
      <c r="Y267" s="7"/>
      <c r="Z267" s="7"/>
      <c r="AD267" s="11"/>
      <c r="AF267"/>
      <c r="AG267" s="44"/>
      <c r="AH267"/>
      <c r="AI267"/>
      <c r="AJ267"/>
    </row>
    <row r="268" spans="16:36" s="9" customFormat="1" ht="15" customHeight="1" x14ac:dyDescent="0.25">
      <c r="P268" s="8"/>
      <c r="R268" s="18"/>
      <c r="S268" s="11"/>
      <c r="Y268" s="7"/>
      <c r="Z268" s="7"/>
      <c r="AD268" s="11"/>
      <c r="AF268"/>
      <c r="AG268" s="44"/>
      <c r="AH268"/>
      <c r="AI268"/>
      <c r="AJ268"/>
    </row>
    <row r="269" spans="16:36" s="9" customFormat="1" ht="15" customHeight="1" x14ac:dyDescent="0.25">
      <c r="P269" s="8"/>
      <c r="R269" s="18"/>
      <c r="S269" s="11"/>
      <c r="Y269" s="7"/>
      <c r="Z269" s="7"/>
      <c r="AD269" s="11"/>
      <c r="AF269"/>
      <c r="AG269" s="44"/>
      <c r="AH269"/>
      <c r="AI269"/>
      <c r="AJ269"/>
    </row>
    <row r="270" spans="16:36" s="9" customFormat="1" ht="15" customHeight="1" x14ac:dyDescent="0.25">
      <c r="P270" s="8"/>
      <c r="R270" s="18"/>
      <c r="S270" s="11"/>
      <c r="Y270" s="7"/>
      <c r="Z270" s="7"/>
      <c r="AD270" s="11"/>
      <c r="AF270"/>
      <c r="AG270" s="44"/>
      <c r="AH270"/>
      <c r="AI270"/>
      <c r="AJ270"/>
    </row>
    <row r="271" spans="16:36" s="9" customFormat="1" ht="15" customHeight="1" x14ac:dyDescent="0.25">
      <c r="P271" s="8"/>
      <c r="R271" s="18"/>
      <c r="S271" s="11"/>
      <c r="Y271" s="7"/>
      <c r="Z271" s="7"/>
      <c r="AD271" s="11"/>
      <c r="AF271"/>
      <c r="AG271" s="44"/>
      <c r="AH271"/>
      <c r="AI271"/>
      <c r="AJ271"/>
    </row>
    <row r="272" spans="16:36" s="9" customFormat="1" ht="15" customHeight="1" x14ac:dyDescent="0.25">
      <c r="P272" s="8"/>
      <c r="R272" s="18"/>
      <c r="S272" s="11"/>
      <c r="Y272" s="7"/>
      <c r="Z272" s="7"/>
      <c r="AD272" s="11"/>
      <c r="AF272"/>
      <c r="AG272" s="44"/>
      <c r="AH272"/>
      <c r="AI272"/>
      <c r="AJ272"/>
    </row>
    <row r="273" spans="16:36" s="9" customFormat="1" ht="15" customHeight="1" x14ac:dyDescent="0.25">
      <c r="P273" s="8"/>
      <c r="R273" s="18"/>
      <c r="S273" s="11"/>
      <c r="Y273" s="7"/>
      <c r="Z273" s="7"/>
      <c r="AD273" s="11"/>
      <c r="AF273"/>
      <c r="AG273" s="44"/>
      <c r="AH273"/>
      <c r="AI273"/>
      <c r="AJ273"/>
    </row>
    <row r="274" spans="16:36" s="9" customFormat="1" ht="15" customHeight="1" x14ac:dyDescent="0.25">
      <c r="P274" s="8"/>
      <c r="R274" s="18"/>
      <c r="S274" s="11"/>
      <c r="Y274" s="7"/>
      <c r="Z274" s="7"/>
      <c r="AD274" s="11"/>
      <c r="AF274"/>
      <c r="AG274" s="44"/>
      <c r="AH274"/>
      <c r="AI274"/>
      <c r="AJ274"/>
    </row>
    <row r="275" spans="16:36" s="9" customFormat="1" ht="15" customHeight="1" x14ac:dyDescent="0.25">
      <c r="P275" s="8"/>
      <c r="R275" s="18"/>
      <c r="S275" s="11"/>
      <c r="Y275" s="7"/>
      <c r="Z275" s="7"/>
      <c r="AD275" s="11"/>
      <c r="AF275"/>
      <c r="AG275" s="44"/>
      <c r="AH275"/>
      <c r="AI275"/>
      <c r="AJ275"/>
    </row>
    <row r="276" spans="16:36" s="9" customFormat="1" ht="15" customHeight="1" x14ac:dyDescent="0.25">
      <c r="P276" s="8"/>
      <c r="R276" s="18"/>
      <c r="S276" s="11"/>
      <c r="Y276" s="7"/>
      <c r="Z276" s="7"/>
      <c r="AD276" s="11"/>
      <c r="AF276"/>
      <c r="AG276" s="44"/>
      <c r="AH276"/>
      <c r="AI276"/>
      <c r="AJ276"/>
    </row>
    <row r="277" spans="16:36" s="9" customFormat="1" ht="15" customHeight="1" x14ac:dyDescent="0.25">
      <c r="P277" s="8"/>
      <c r="R277" s="18"/>
      <c r="S277" s="11"/>
      <c r="Y277" s="7"/>
      <c r="Z277" s="7"/>
      <c r="AD277" s="11"/>
      <c r="AF277"/>
      <c r="AG277" s="44"/>
      <c r="AH277"/>
      <c r="AI277"/>
      <c r="AJ277"/>
    </row>
    <row r="278" spans="16:36" s="9" customFormat="1" ht="15" customHeight="1" x14ac:dyDescent="0.25">
      <c r="P278" s="8"/>
      <c r="R278" s="18"/>
      <c r="S278" s="11"/>
      <c r="Y278" s="7"/>
      <c r="Z278" s="7"/>
      <c r="AD278" s="11"/>
      <c r="AF278"/>
      <c r="AG278" s="44"/>
      <c r="AH278"/>
      <c r="AI278"/>
      <c r="AJ278"/>
    </row>
    <row r="279" spans="16:36" s="9" customFormat="1" ht="15" customHeight="1" x14ac:dyDescent="0.25">
      <c r="P279" s="8"/>
      <c r="R279" s="18"/>
      <c r="S279" s="11"/>
      <c r="Y279" s="7"/>
      <c r="Z279" s="7"/>
      <c r="AD279" s="11"/>
      <c r="AF279"/>
      <c r="AG279" s="44"/>
      <c r="AH279"/>
      <c r="AI279"/>
      <c r="AJ279"/>
    </row>
    <row r="280" spans="16:36" s="9" customFormat="1" ht="15" customHeight="1" x14ac:dyDescent="0.25">
      <c r="P280" s="8"/>
      <c r="R280" s="18"/>
      <c r="S280" s="11"/>
      <c r="Y280" s="7"/>
      <c r="Z280" s="7"/>
      <c r="AD280" s="11"/>
      <c r="AF280"/>
      <c r="AG280" s="44"/>
      <c r="AH280"/>
      <c r="AI280"/>
      <c r="AJ280"/>
    </row>
    <row r="281" spans="16:36" s="9" customFormat="1" ht="15" customHeight="1" x14ac:dyDescent="0.25">
      <c r="P281" s="8"/>
      <c r="R281" s="18"/>
      <c r="S281" s="11"/>
      <c r="Y281" s="7"/>
      <c r="Z281" s="7"/>
      <c r="AD281" s="11"/>
      <c r="AF281"/>
      <c r="AG281" s="44"/>
      <c r="AH281"/>
      <c r="AI281"/>
      <c r="AJ281"/>
    </row>
    <row r="282" spans="16:36" s="9" customFormat="1" ht="15" customHeight="1" x14ac:dyDescent="0.25">
      <c r="P282" s="8"/>
      <c r="R282" s="18"/>
      <c r="S282" s="11"/>
      <c r="Y282" s="7"/>
      <c r="Z282" s="7"/>
      <c r="AD282" s="11"/>
      <c r="AF282"/>
      <c r="AG282" s="44"/>
      <c r="AH282"/>
      <c r="AI282"/>
      <c r="AJ282"/>
    </row>
    <row r="283" spans="16:36" s="9" customFormat="1" ht="15" customHeight="1" x14ac:dyDescent="0.25">
      <c r="P283" s="8"/>
      <c r="R283" s="18"/>
      <c r="S283" s="11"/>
      <c r="Y283" s="7"/>
      <c r="Z283" s="7"/>
      <c r="AD283" s="11"/>
      <c r="AF283"/>
      <c r="AG283" s="44"/>
      <c r="AH283"/>
      <c r="AI283"/>
      <c r="AJ283"/>
    </row>
    <row r="284" spans="16:36" s="9" customFormat="1" ht="15" customHeight="1" x14ac:dyDescent="0.25">
      <c r="P284" s="8"/>
      <c r="R284" s="18"/>
      <c r="S284" s="11"/>
      <c r="Y284" s="7"/>
      <c r="Z284" s="7"/>
      <c r="AD284" s="11"/>
      <c r="AF284"/>
      <c r="AG284"/>
      <c r="AH284"/>
      <c r="AI284"/>
      <c r="AJ284"/>
    </row>
    <row r="285" spans="16:36" s="9" customFormat="1" ht="15" customHeight="1" x14ac:dyDescent="0.25">
      <c r="P285" s="8"/>
      <c r="R285" s="18"/>
      <c r="S285" s="11"/>
      <c r="Y285" s="7"/>
      <c r="Z285" s="7"/>
      <c r="AD285" s="11"/>
      <c r="AF285"/>
      <c r="AG285" s="44"/>
      <c r="AH285"/>
      <c r="AI285"/>
      <c r="AJ285"/>
    </row>
    <row r="286" spans="16:36" s="9" customFormat="1" ht="15" customHeight="1" x14ac:dyDescent="0.25">
      <c r="P286" s="8"/>
      <c r="R286" s="18"/>
      <c r="S286" s="11"/>
      <c r="Y286" s="7"/>
      <c r="Z286" s="7"/>
      <c r="AD286" s="11"/>
      <c r="AF286"/>
      <c r="AG286" s="44"/>
      <c r="AH286"/>
      <c r="AI286"/>
      <c r="AJ286"/>
    </row>
    <row r="287" spans="16:36" s="9" customFormat="1" ht="15" customHeight="1" x14ac:dyDescent="0.25">
      <c r="P287" s="8"/>
      <c r="R287" s="18"/>
      <c r="S287" s="11"/>
      <c r="Y287" s="7"/>
      <c r="Z287" s="7"/>
      <c r="AD287" s="11"/>
      <c r="AF287"/>
      <c r="AG287" s="44"/>
      <c r="AH287"/>
      <c r="AI287"/>
      <c r="AJ287"/>
    </row>
    <row r="288" spans="16:36" s="9" customFormat="1" ht="15" customHeight="1" x14ac:dyDescent="0.25">
      <c r="P288" s="8"/>
      <c r="R288" s="18"/>
      <c r="S288" s="11"/>
      <c r="Y288" s="7"/>
      <c r="Z288" s="7"/>
      <c r="AD288" s="11"/>
      <c r="AF288"/>
      <c r="AG288" s="44"/>
      <c r="AH288"/>
      <c r="AI288"/>
      <c r="AJ288"/>
    </row>
    <row r="289" spans="16:36" s="9" customFormat="1" ht="15" customHeight="1" x14ac:dyDescent="0.25">
      <c r="P289" s="8"/>
      <c r="R289" s="18"/>
      <c r="S289" s="11"/>
      <c r="Y289" s="7"/>
      <c r="Z289" s="7"/>
      <c r="AD289" s="11"/>
      <c r="AF289"/>
      <c r="AG289" s="44"/>
      <c r="AH289"/>
      <c r="AI289"/>
      <c r="AJ289"/>
    </row>
    <row r="290" spans="16:36" s="9" customFormat="1" ht="15" customHeight="1" x14ac:dyDescent="0.25">
      <c r="P290" s="8"/>
      <c r="R290" s="18"/>
      <c r="S290" s="11"/>
      <c r="Y290" s="7"/>
      <c r="Z290" s="7"/>
      <c r="AD290" s="11"/>
      <c r="AF290"/>
      <c r="AG290" s="44"/>
      <c r="AH290"/>
      <c r="AI290"/>
      <c r="AJ290"/>
    </row>
    <row r="291" spans="16:36" s="9" customFormat="1" ht="15" customHeight="1" x14ac:dyDescent="0.25">
      <c r="P291" s="8"/>
      <c r="R291" s="18"/>
      <c r="S291" s="11"/>
      <c r="Y291" s="7"/>
      <c r="Z291" s="7"/>
      <c r="AD291" s="11"/>
      <c r="AF291"/>
      <c r="AG291" s="44"/>
      <c r="AH291"/>
      <c r="AI291"/>
      <c r="AJ291"/>
    </row>
    <row r="292" spans="16:36" s="9" customFormat="1" ht="15" customHeight="1" x14ac:dyDescent="0.25">
      <c r="P292" s="8"/>
      <c r="R292" s="18"/>
      <c r="S292" s="11"/>
      <c r="Y292" s="7"/>
      <c r="Z292" s="7"/>
      <c r="AD292" s="11"/>
      <c r="AF292"/>
      <c r="AG292" s="44"/>
      <c r="AH292"/>
      <c r="AI292"/>
      <c r="AJ292"/>
    </row>
    <row r="293" spans="16:36" s="9" customFormat="1" ht="15" customHeight="1" x14ac:dyDescent="0.25">
      <c r="P293" s="8"/>
      <c r="R293" s="18"/>
      <c r="S293" s="11"/>
      <c r="Y293" s="7"/>
      <c r="Z293" s="7"/>
      <c r="AD293" s="11"/>
      <c r="AF293"/>
      <c r="AG293" s="44"/>
      <c r="AH293"/>
      <c r="AI293"/>
      <c r="AJ293"/>
    </row>
    <row r="294" spans="16:36" s="9" customFormat="1" ht="15" customHeight="1" x14ac:dyDescent="0.25">
      <c r="P294" s="8"/>
      <c r="R294" s="18"/>
      <c r="S294" s="11"/>
      <c r="Y294" s="7"/>
      <c r="Z294" s="7"/>
      <c r="AD294" s="11"/>
      <c r="AF294"/>
      <c r="AG294" s="44"/>
      <c r="AH294"/>
      <c r="AI294"/>
      <c r="AJ294"/>
    </row>
    <row r="295" spans="16:36" s="9" customFormat="1" ht="15" customHeight="1" x14ac:dyDescent="0.25">
      <c r="P295" s="8"/>
      <c r="R295" s="18"/>
      <c r="S295" s="11"/>
      <c r="Y295" s="7"/>
      <c r="Z295" s="7"/>
      <c r="AD295" s="11"/>
      <c r="AF295"/>
      <c r="AG295" s="44"/>
      <c r="AH295"/>
      <c r="AI295"/>
      <c r="AJ295"/>
    </row>
    <row r="296" spans="16:36" s="9" customFormat="1" ht="15" customHeight="1" x14ac:dyDescent="0.25">
      <c r="P296" s="8"/>
      <c r="R296" s="18"/>
      <c r="S296" s="11"/>
      <c r="Y296" s="7"/>
      <c r="Z296" s="7"/>
      <c r="AD296" s="11"/>
      <c r="AF296"/>
      <c r="AG296" s="44"/>
      <c r="AH296"/>
      <c r="AI296"/>
      <c r="AJ296"/>
    </row>
    <row r="297" spans="16:36" s="9" customFormat="1" ht="15" customHeight="1" x14ac:dyDescent="0.25">
      <c r="P297" s="8"/>
      <c r="R297" s="18"/>
      <c r="S297" s="11"/>
      <c r="Y297" s="7"/>
      <c r="Z297" s="7"/>
      <c r="AD297" s="11"/>
      <c r="AF297"/>
      <c r="AG297" s="44"/>
      <c r="AH297"/>
      <c r="AI297"/>
      <c r="AJ297"/>
    </row>
    <row r="298" spans="16:36" s="9" customFormat="1" ht="15" customHeight="1" x14ac:dyDescent="0.25">
      <c r="P298" s="8"/>
      <c r="R298" s="18"/>
      <c r="S298" s="11"/>
      <c r="Y298" s="7"/>
      <c r="Z298" s="7"/>
      <c r="AD298" s="11"/>
      <c r="AF298"/>
      <c r="AG298" s="44"/>
      <c r="AH298"/>
      <c r="AI298"/>
      <c r="AJ298"/>
    </row>
    <row r="299" spans="16:36" s="9" customFormat="1" ht="15" customHeight="1" x14ac:dyDescent="0.25">
      <c r="P299" s="8"/>
      <c r="R299" s="18"/>
      <c r="S299" s="11"/>
      <c r="Y299" s="7"/>
      <c r="Z299" s="7"/>
      <c r="AD299" s="11"/>
      <c r="AF299"/>
      <c r="AG299" s="44"/>
      <c r="AH299"/>
      <c r="AI299"/>
      <c r="AJ299"/>
    </row>
    <row r="300" spans="16:36" s="9" customFormat="1" ht="15" customHeight="1" x14ac:dyDescent="0.25">
      <c r="P300" s="8"/>
      <c r="R300" s="18"/>
      <c r="S300" s="11"/>
      <c r="Y300" s="7"/>
      <c r="Z300" s="7"/>
      <c r="AD300" s="11"/>
      <c r="AF300"/>
      <c r="AG300" s="44"/>
      <c r="AH300"/>
      <c r="AI300"/>
      <c r="AJ300"/>
    </row>
    <row r="301" spans="16:36" s="9" customFormat="1" ht="15" customHeight="1" x14ac:dyDescent="0.25">
      <c r="P301" s="8"/>
      <c r="R301" s="18"/>
      <c r="S301" s="11"/>
      <c r="Y301" s="7"/>
      <c r="Z301" s="7"/>
      <c r="AD301" s="11"/>
      <c r="AF301"/>
      <c r="AG301" s="44"/>
      <c r="AH301"/>
      <c r="AI301"/>
      <c r="AJ301"/>
    </row>
    <row r="302" spans="16:36" s="9" customFormat="1" ht="15" customHeight="1" x14ac:dyDescent="0.25">
      <c r="P302" s="8"/>
      <c r="R302" s="18"/>
      <c r="S302" s="11"/>
      <c r="Y302" s="7"/>
      <c r="Z302" s="7"/>
      <c r="AD302" s="11"/>
      <c r="AF302"/>
      <c r="AG302" s="44"/>
      <c r="AH302"/>
      <c r="AI302"/>
      <c r="AJ302"/>
    </row>
    <row r="303" spans="16:36" s="9" customFormat="1" ht="15" customHeight="1" x14ac:dyDescent="0.25">
      <c r="P303" s="8"/>
      <c r="R303" s="18"/>
      <c r="S303" s="11"/>
      <c r="Y303" s="7"/>
      <c r="Z303" s="7"/>
      <c r="AD303" s="11"/>
      <c r="AF303"/>
      <c r="AG303" s="44"/>
      <c r="AH303"/>
      <c r="AI303"/>
      <c r="AJ303"/>
    </row>
    <row r="304" spans="16:36" s="9" customFormat="1" ht="15" customHeight="1" x14ac:dyDescent="0.25">
      <c r="P304" s="8"/>
      <c r="R304" s="18"/>
      <c r="S304" s="11"/>
      <c r="Y304" s="7"/>
      <c r="Z304" s="7"/>
      <c r="AD304" s="11"/>
      <c r="AF304"/>
      <c r="AG304" s="44"/>
      <c r="AH304"/>
      <c r="AI304"/>
      <c r="AJ304"/>
    </row>
    <row r="305" spans="16:36" s="9" customFormat="1" ht="15" customHeight="1" x14ac:dyDescent="0.25">
      <c r="P305" s="8"/>
      <c r="R305" s="18"/>
      <c r="S305" s="11"/>
      <c r="Y305" s="7"/>
      <c r="Z305" s="7"/>
      <c r="AD305" s="11"/>
      <c r="AF305"/>
      <c r="AG305" s="44"/>
      <c r="AH305"/>
      <c r="AI305"/>
      <c r="AJ305"/>
    </row>
    <row r="306" spans="16:36" s="9" customFormat="1" ht="15" customHeight="1" x14ac:dyDescent="0.25">
      <c r="P306" s="8"/>
      <c r="R306" s="18"/>
      <c r="S306" s="11"/>
      <c r="Y306" s="7"/>
      <c r="Z306" s="7"/>
      <c r="AD306" s="11"/>
      <c r="AF306"/>
      <c r="AG306" s="44"/>
      <c r="AH306"/>
      <c r="AI306"/>
      <c r="AJ306"/>
    </row>
    <row r="307" spans="16:36" s="9" customFormat="1" ht="15" customHeight="1" x14ac:dyDescent="0.25">
      <c r="P307" s="8"/>
      <c r="R307" s="18"/>
      <c r="S307" s="11"/>
      <c r="Y307" s="7"/>
      <c r="Z307" s="7"/>
      <c r="AD307" s="11"/>
      <c r="AF307"/>
      <c r="AG307" s="44"/>
      <c r="AH307"/>
      <c r="AI307"/>
      <c r="AJ307"/>
    </row>
    <row r="308" spans="16:36" s="9" customFormat="1" ht="15" customHeight="1" x14ac:dyDescent="0.25">
      <c r="P308" s="8"/>
      <c r="R308" s="18"/>
      <c r="S308" s="11"/>
      <c r="Y308" s="7"/>
      <c r="Z308" s="7"/>
      <c r="AD308" s="11"/>
      <c r="AF308"/>
      <c r="AG308" s="44"/>
      <c r="AH308"/>
      <c r="AI308"/>
      <c r="AJ308"/>
    </row>
    <row r="309" spans="16:36" s="9" customFormat="1" ht="15" customHeight="1" x14ac:dyDescent="0.25">
      <c r="P309" s="8"/>
      <c r="R309" s="18"/>
      <c r="S309" s="11"/>
      <c r="Y309" s="7"/>
      <c r="Z309" s="7"/>
      <c r="AD309" s="11"/>
      <c r="AF309"/>
      <c r="AG309" s="44"/>
      <c r="AH309"/>
      <c r="AI309"/>
      <c r="AJ309"/>
    </row>
    <row r="310" spans="16:36" s="9" customFormat="1" ht="15" customHeight="1" x14ac:dyDescent="0.25">
      <c r="P310" s="8"/>
      <c r="R310" s="18"/>
      <c r="S310" s="11"/>
      <c r="Y310" s="7"/>
      <c r="Z310" s="7"/>
      <c r="AD310" s="11"/>
      <c r="AF310"/>
      <c r="AG310" s="44"/>
      <c r="AH310"/>
      <c r="AI310"/>
      <c r="AJ310"/>
    </row>
    <row r="311" spans="16:36" s="9" customFormat="1" ht="15" customHeight="1" x14ac:dyDescent="0.25">
      <c r="P311" s="8"/>
      <c r="R311" s="18"/>
      <c r="S311" s="11"/>
      <c r="Y311" s="7"/>
      <c r="Z311" s="7"/>
      <c r="AD311" s="11"/>
      <c r="AF311"/>
      <c r="AG311" s="44"/>
      <c r="AH311"/>
      <c r="AI311"/>
      <c r="AJ311"/>
    </row>
    <row r="312" spans="16:36" s="9" customFormat="1" ht="15" customHeight="1" x14ac:dyDescent="0.25">
      <c r="P312" s="8"/>
      <c r="R312" s="18"/>
      <c r="S312" s="11"/>
      <c r="Y312" s="7"/>
      <c r="Z312" s="7"/>
      <c r="AD312" s="11"/>
      <c r="AF312"/>
      <c r="AG312" s="44"/>
      <c r="AH312"/>
      <c r="AI312"/>
      <c r="AJ312"/>
    </row>
    <row r="313" spans="16:36" s="9" customFormat="1" ht="15" customHeight="1" x14ac:dyDescent="0.25">
      <c r="P313" s="8"/>
      <c r="R313" s="18"/>
      <c r="S313" s="11"/>
      <c r="Y313" s="7"/>
      <c r="Z313" s="7"/>
      <c r="AD313" s="11"/>
      <c r="AF313"/>
      <c r="AG313" s="44"/>
      <c r="AH313"/>
      <c r="AI313"/>
      <c r="AJ313"/>
    </row>
    <row r="314" spans="16:36" s="9" customFormat="1" ht="15" customHeight="1" x14ac:dyDescent="0.25">
      <c r="P314" s="8"/>
      <c r="R314" s="18"/>
      <c r="S314" s="11"/>
      <c r="Y314" s="7"/>
      <c r="Z314" s="7"/>
      <c r="AD314" s="11"/>
      <c r="AF314"/>
      <c r="AG314" s="44"/>
      <c r="AH314"/>
      <c r="AI314"/>
      <c r="AJ314"/>
    </row>
    <row r="315" spans="16:36" s="9" customFormat="1" ht="15" customHeight="1" x14ac:dyDescent="0.25">
      <c r="P315" s="8"/>
      <c r="R315" s="18"/>
      <c r="S315" s="11"/>
      <c r="Y315" s="7"/>
      <c r="Z315" s="7"/>
      <c r="AD315" s="11"/>
      <c r="AF315"/>
      <c r="AG315" s="44"/>
      <c r="AH315"/>
      <c r="AI315"/>
      <c r="AJ315"/>
    </row>
    <row r="316" spans="16:36" s="9" customFormat="1" ht="15" customHeight="1" x14ac:dyDescent="0.25">
      <c r="P316" s="8"/>
      <c r="R316" s="18"/>
      <c r="S316" s="11"/>
      <c r="Y316" s="7"/>
      <c r="Z316" s="7"/>
      <c r="AD316" s="11"/>
      <c r="AF316"/>
      <c r="AG316" s="44"/>
      <c r="AH316"/>
      <c r="AI316"/>
      <c r="AJ316"/>
    </row>
    <row r="317" spans="16:36" s="9" customFormat="1" ht="15" customHeight="1" x14ac:dyDescent="0.25">
      <c r="P317" s="8"/>
      <c r="R317" s="18"/>
      <c r="S317" s="11"/>
      <c r="Y317" s="7"/>
      <c r="Z317" s="7"/>
      <c r="AD317" s="11"/>
      <c r="AF317"/>
      <c r="AG317" s="44"/>
      <c r="AH317"/>
      <c r="AI317"/>
      <c r="AJ317"/>
    </row>
    <row r="318" spans="16:36" s="9" customFormat="1" ht="15" customHeight="1" x14ac:dyDescent="0.25">
      <c r="P318" s="8"/>
      <c r="R318" s="18"/>
      <c r="S318" s="11"/>
      <c r="Y318" s="7"/>
      <c r="Z318" s="7"/>
      <c r="AD318" s="11"/>
      <c r="AF318"/>
      <c r="AG318" s="44"/>
      <c r="AH318"/>
      <c r="AI318"/>
      <c r="AJ318"/>
    </row>
    <row r="319" spans="16:36" s="9" customFormat="1" ht="15" customHeight="1" x14ac:dyDescent="0.25">
      <c r="P319" s="8"/>
      <c r="R319" s="18"/>
      <c r="S319" s="11"/>
      <c r="Y319" s="7"/>
      <c r="Z319" s="7"/>
      <c r="AD319" s="11"/>
      <c r="AF319"/>
      <c r="AG319" s="44"/>
      <c r="AH319"/>
      <c r="AI319"/>
      <c r="AJ319"/>
    </row>
    <row r="320" spans="16:36" s="9" customFormat="1" ht="15" customHeight="1" x14ac:dyDescent="0.25">
      <c r="P320" s="8"/>
      <c r="R320" s="18"/>
      <c r="S320" s="11"/>
      <c r="Y320" s="7"/>
      <c r="Z320" s="7"/>
      <c r="AD320" s="11"/>
      <c r="AF320"/>
      <c r="AG320" s="44"/>
      <c r="AH320"/>
      <c r="AI320"/>
      <c r="AJ320"/>
    </row>
    <row r="321" spans="16:36" s="9" customFormat="1" ht="15" customHeight="1" x14ac:dyDescent="0.25">
      <c r="P321" s="8"/>
      <c r="R321" s="18"/>
      <c r="S321" s="11"/>
      <c r="Y321" s="7"/>
      <c r="Z321" s="7"/>
      <c r="AD321" s="11"/>
      <c r="AF321"/>
      <c r="AG321" s="44"/>
      <c r="AH321"/>
      <c r="AI321"/>
      <c r="AJ321"/>
    </row>
    <row r="322" spans="16:36" s="9" customFormat="1" ht="15" customHeight="1" x14ac:dyDescent="0.25">
      <c r="P322" s="8"/>
      <c r="R322" s="18"/>
      <c r="S322" s="11"/>
      <c r="Y322" s="7"/>
      <c r="Z322" s="7"/>
      <c r="AD322" s="11"/>
      <c r="AF322"/>
      <c r="AG322" s="44"/>
      <c r="AH322"/>
      <c r="AI322"/>
      <c r="AJ322"/>
    </row>
    <row r="323" spans="16:36" s="9" customFormat="1" ht="15" customHeight="1" x14ac:dyDescent="0.25">
      <c r="P323" s="8"/>
      <c r="R323" s="18"/>
      <c r="S323" s="11"/>
      <c r="Y323" s="7"/>
      <c r="Z323" s="7"/>
      <c r="AD323" s="11"/>
      <c r="AF323"/>
      <c r="AG323" s="44"/>
      <c r="AH323"/>
      <c r="AI323"/>
      <c r="AJ323"/>
    </row>
    <row r="324" spans="16:36" s="9" customFormat="1" ht="15" customHeight="1" x14ac:dyDescent="0.25">
      <c r="P324" s="8"/>
      <c r="R324" s="18"/>
      <c r="S324" s="11"/>
      <c r="Y324" s="7"/>
      <c r="Z324" s="7"/>
      <c r="AD324" s="11"/>
      <c r="AF324"/>
      <c r="AG324" s="44"/>
      <c r="AH324"/>
      <c r="AI324"/>
      <c r="AJ324"/>
    </row>
    <row r="325" spans="16:36" s="9" customFormat="1" ht="15" customHeight="1" x14ac:dyDescent="0.25">
      <c r="P325" s="8"/>
      <c r="R325" s="18"/>
      <c r="S325" s="11"/>
      <c r="Y325" s="7"/>
      <c r="Z325" s="7"/>
      <c r="AD325" s="11"/>
      <c r="AF325"/>
      <c r="AG325" s="44"/>
      <c r="AH325"/>
      <c r="AI325"/>
      <c r="AJ325"/>
    </row>
    <row r="326" spans="16:36" s="9" customFormat="1" ht="15" customHeight="1" x14ac:dyDescent="0.25">
      <c r="P326" s="8"/>
      <c r="R326" s="18"/>
      <c r="S326" s="11"/>
      <c r="Y326" s="7"/>
      <c r="Z326" s="7"/>
      <c r="AD326" s="11"/>
      <c r="AF326"/>
      <c r="AG326"/>
      <c r="AH326"/>
      <c r="AI326"/>
      <c r="AJ326"/>
    </row>
    <row r="327" spans="16:36" s="9" customFormat="1" ht="15" customHeight="1" x14ac:dyDescent="0.25">
      <c r="P327" s="8"/>
      <c r="R327" s="18"/>
      <c r="S327" s="11"/>
      <c r="Y327" s="7"/>
      <c r="Z327" s="7"/>
      <c r="AD327" s="11"/>
      <c r="AF327"/>
      <c r="AG327" s="44"/>
      <c r="AH327"/>
      <c r="AI327"/>
      <c r="AJ327"/>
    </row>
    <row r="328" spans="16:36" s="9" customFormat="1" ht="15" customHeight="1" x14ac:dyDescent="0.25">
      <c r="P328" s="8"/>
      <c r="R328" s="18"/>
      <c r="S328" s="11"/>
      <c r="Y328" s="7"/>
      <c r="Z328" s="7"/>
      <c r="AD328" s="11"/>
      <c r="AF328"/>
      <c r="AG328" s="44"/>
      <c r="AH328"/>
      <c r="AI328"/>
      <c r="AJ328"/>
    </row>
    <row r="329" spans="16:36" s="9" customFormat="1" ht="15" customHeight="1" x14ac:dyDescent="0.25">
      <c r="P329" s="8"/>
      <c r="R329" s="18"/>
      <c r="S329" s="11"/>
      <c r="Y329" s="7"/>
      <c r="Z329" s="7"/>
      <c r="AD329" s="11"/>
      <c r="AF329"/>
      <c r="AG329" s="44"/>
      <c r="AH329"/>
      <c r="AI329"/>
      <c r="AJ329"/>
    </row>
    <row r="330" spans="16:36" s="9" customFormat="1" ht="15" customHeight="1" x14ac:dyDescent="0.25">
      <c r="P330" s="8"/>
      <c r="R330" s="18"/>
      <c r="S330" s="11"/>
      <c r="Y330" s="7"/>
      <c r="Z330" s="7"/>
      <c r="AD330" s="11"/>
      <c r="AF330"/>
      <c r="AG330" s="44"/>
      <c r="AH330"/>
      <c r="AI330"/>
      <c r="AJ330"/>
    </row>
    <row r="331" spans="16:36" s="9" customFormat="1" ht="15" customHeight="1" x14ac:dyDescent="0.25">
      <c r="P331" s="8"/>
      <c r="R331" s="18"/>
      <c r="S331" s="11"/>
      <c r="Y331" s="7"/>
      <c r="Z331" s="7"/>
      <c r="AD331" s="11"/>
      <c r="AF331"/>
      <c r="AG331" s="44"/>
      <c r="AH331"/>
      <c r="AI331"/>
      <c r="AJ331"/>
    </row>
    <row r="332" spans="16:36" s="9" customFormat="1" ht="15" customHeight="1" x14ac:dyDescent="0.25">
      <c r="P332" s="8"/>
      <c r="R332" s="18"/>
      <c r="S332" s="11"/>
      <c r="Y332" s="7"/>
      <c r="Z332" s="7"/>
      <c r="AD332" s="11"/>
      <c r="AF332"/>
      <c r="AG332" s="44"/>
      <c r="AH332"/>
      <c r="AI332"/>
      <c r="AJ332"/>
    </row>
    <row r="333" spans="16:36" s="9" customFormat="1" ht="15" customHeight="1" x14ac:dyDescent="0.25">
      <c r="P333" s="8"/>
      <c r="R333" s="18"/>
      <c r="S333" s="11"/>
      <c r="Y333" s="7"/>
      <c r="Z333" s="7"/>
      <c r="AD333" s="11"/>
      <c r="AF333"/>
      <c r="AG333" s="44"/>
      <c r="AH333"/>
      <c r="AI333"/>
      <c r="AJ333"/>
    </row>
    <row r="334" spans="16:36" s="9" customFormat="1" ht="15" customHeight="1" x14ac:dyDescent="0.25">
      <c r="P334" s="8"/>
      <c r="R334" s="18"/>
      <c r="S334" s="11"/>
      <c r="Y334" s="7"/>
      <c r="Z334" s="7"/>
      <c r="AD334" s="11"/>
      <c r="AF334"/>
      <c r="AG334" s="44"/>
      <c r="AH334"/>
      <c r="AI334"/>
      <c r="AJ334"/>
    </row>
    <row r="335" spans="16:36" s="9" customFormat="1" ht="15" customHeight="1" x14ac:dyDescent="0.25">
      <c r="P335" s="8"/>
      <c r="R335" s="18"/>
      <c r="S335" s="11"/>
      <c r="Y335" s="7"/>
      <c r="Z335" s="7"/>
      <c r="AD335" s="11"/>
      <c r="AF335"/>
      <c r="AG335" s="44"/>
      <c r="AH335"/>
      <c r="AI335"/>
      <c r="AJ335"/>
    </row>
    <row r="336" spans="16:36" s="9" customFormat="1" ht="15" customHeight="1" x14ac:dyDescent="0.25">
      <c r="P336" s="8"/>
      <c r="R336" s="18"/>
      <c r="S336" s="11"/>
      <c r="Y336" s="7"/>
      <c r="Z336" s="7"/>
      <c r="AD336" s="11"/>
      <c r="AF336"/>
      <c r="AG336" s="44"/>
      <c r="AH336"/>
      <c r="AI336"/>
      <c r="AJ336"/>
    </row>
    <row r="337" spans="16:36" s="9" customFormat="1" ht="15" customHeight="1" x14ac:dyDescent="0.25">
      <c r="P337" s="8"/>
      <c r="R337" s="18"/>
      <c r="S337" s="11"/>
      <c r="Y337" s="7"/>
      <c r="Z337" s="7"/>
      <c r="AD337" s="11"/>
      <c r="AF337"/>
      <c r="AG337" s="44"/>
      <c r="AH337"/>
      <c r="AI337"/>
      <c r="AJ337"/>
    </row>
    <row r="338" spans="16:36" s="9" customFormat="1" ht="15" customHeight="1" x14ac:dyDescent="0.25">
      <c r="P338" s="8"/>
      <c r="R338" s="18"/>
      <c r="S338" s="11"/>
      <c r="Y338" s="7"/>
      <c r="Z338" s="7"/>
      <c r="AD338" s="11"/>
      <c r="AF338"/>
      <c r="AG338" s="44"/>
      <c r="AH338"/>
      <c r="AI338"/>
      <c r="AJ338"/>
    </row>
    <row r="339" spans="16:36" s="9" customFormat="1" ht="15" customHeight="1" x14ac:dyDescent="0.25">
      <c r="P339" s="8"/>
      <c r="R339" s="18"/>
      <c r="S339" s="11"/>
      <c r="Y339" s="7"/>
      <c r="Z339" s="7"/>
      <c r="AD339" s="11"/>
      <c r="AF339"/>
      <c r="AG339" s="44"/>
      <c r="AH339"/>
      <c r="AI339"/>
      <c r="AJ339"/>
    </row>
    <row r="340" spans="16:36" s="9" customFormat="1" ht="15" customHeight="1" x14ac:dyDescent="0.25">
      <c r="P340" s="8"/>
      <c r="R340" s="18"/>
      <c r="S340" s="11"/>
      <c r="Y340" s="7"/>
      <c r="Z340" s="7"/>
      <c r="AD340" s="11"/>
      <c r="AF340"/>
      <c r="AG340" s="44"/>
      <c r="AH340"/>
      <c r="AI340"/>
      <c r="AJ340"/>
    </row>
    <row r="341" spans="16:36" s="9" customFormat="1" ht="15" customHeight="1" x14ac:dyDescent="0.25">
      <c r="P341" s="8"/>
      <c r="R341" s="18"/>
      <c r="S341" s="11"/>
      <c r="Y341" s="7"/>
      <c r="Z341" s="7"/>
      <c r="AD341" s="11"/>
      <c r="AF341"/>
      <c r="AG341" s="44"/>
      <c r="AH341"/>
      <c r="AI341"/>
      <c r="AJ341"/>
    </row>
    <row r="342" spans="16:36" s="9" customFormat="1" ht="15" customHeight="1" x14ac:dyDescent="0.25">
      <c r="P342" s="8"/>
      <c r="R342" s="18"/>
      <c r="S342" s="11"/>
      <c r="Y342" s="7"/>
      <c r="Z342" s="7"/>
      <c r="AD342" s="11"/>
      <c r="AF342"/>
      <c r="AG342" s="44"/>
      <c r="AH342"/>
      <c r="AI342"/>
      <c r="AJ342"/>
    </row>
    <row r="343" spans="16:36" s="9" customFormat="1" ht="15" customHeight="1" x14ac:dyDescent="0.25">
      <c r="P343" s="8"/>
      <c r="R343" s="18"/>
      <c r="S343" s="11"/>
      <c r="Y343" s="7"/>
      <c r="Z343" s="7"/>
      <c r="AD343" s="11"/>
      <c r="AF343"/>
      <c r="AG343" s="44"/>
      <c r="AH343"/>
      <c r="AI343"/>
      <c r="AJ343"/>
    </row>
    <row r="344" spans="16:36" s="9" customFormat="1" ht="15" customHeight="1" x14ac:dyDescent="0.25">
      <c r="P344" s="8"/>
      <c r="R344" s="18"/>
      <c r="S344" s="11"/>
      <c r="Y344" s="7"/>
      <c r="Z344" s="7"/>
      <c r="AD344" s="11"/>
      <c r="AF344"/>
      <c r="AG344" s="44"/>
      <c r="AH344"/>
      <c r="AI344"/>
      <c r="AJ344"/>
    </row>
    <row r="345" spans="16:36" s="9" customFormat="1" ht="15" customHeight="1" x14ac:dyDescent="0.25">
      <c r="P345" s="8"/>
      <c r="R345" s="18"/>
      <c r="S345" s="11"/>
      <c r="Y345" s="7"/>
      <c r="Z345" s="7"/>
      <c r="AD345" s="11"/>
      <c r="AF345"/>
      <c r="AG345" s="44"/>
      <c r="AH345"/>
      <c r="AI345"/>
      <c r="AJ345"/>
    </row>
    <row r="346" spans="16:36" s="9" customFormat="1" ht="15" customHeight="1" x14ac:dyDescent="0.25">
      <c r="P346" s="8"/>
      <c r="R346" s="18"/>
      <c r="S346" s="11"/>
      <c r="Y346" s="7"/>
      <c r="Z346" s="7"/>
      <c r="AD346" s="11"/>
      <c r="AF346"/>
      <c r="AG346" s="44"/>
      <c r="AH346"/>
      <c r="AI346"/>
      <c r="AJ346"/>
    </row>
    <row r="347" spans="16:36" s="9" customFormat="1" ht="15" customHeight="1" x14ac:dyDescent="0.25">
      <c r="P347" s="8"/>
      <c r="R347" s="18"/>
      <c r="S347" s="11"/>
      <c r="Y347" s="7"/>
      <c r="Z347" s="7"/>
      <c r="AD347" s="11"/>
      <c r="AF347"/>
      <c r="AG347"/>
      <c r="AH347"/>
      <c r="AI347"/>
      <c r="AJ347"/>
    </row>
    <row r="348" spans="16:36" s="9" customFormat="1" ht="15" customHeight="1" x14ac:dyDescent="0.25">
      <c r="P348" s="8"/>
      <c r="R348" s="18"/>
      <c r="S348" s="11"/>
      <c r="Y348" s="7"/>
      <c r="Z348" s="7"/>
      <c r="AD348" s="11"/>
      <c r="AF348"/>
      <c r="AG348" s="44"/>
      <c r="AH348"/>
      <c r="AI348"/>
      <c r="AJ348"/>
    </row>
    <row r="349" spans="16:36" s="9" customFormat="1" ht="15" customHeight="1" x14ac:dyDescent="0.25">
      <c r="P349" s="8"/>
      <c r="R349" s="18"/>
      <c r="S349" s="11"/>
      <c r="Y349" s="7"/>
      <c r="Z349" s="7"/>
      <c r="AD349" s="11"/>
      <c r="AF349"/>
      <c r="AG349" s="44"/>
      <c r="AH349"/>
      <c r="AI349"/>
      <c r="AJ349"/>
    </row>
    <row r="350" spans="16:36" s="9" customFormat="1" ht="15" customHeight="1" x14ac:dyDescent="0.25">
      <c r="P350" s="8"/>
      <c r="R350" s="18"/>
      <c r="S350" s="11"/>
      <c r="Y350" s="7"/>
      <c r="Z350" s="7"/>
      <c r="AD350" s="11"/>
      <c r="AF350"/>
      <c r="AG350" s="44"/>
      <c r="AH350"/>
      <c r="AI350"/>
      <c r="AJ350"/>
    </row>
    <row r="351" spans="16:36" s="9" customFormat="1" ht="15" customHeight="1" x14ac:dyDescent="0.25">
      <c r="P351" s="8"/>
      <c r="R351" s="18"/>
      <c r="S351" s="11"/>
      <c r="Y351" s="7"/>
      <c r="Z351" s="7"/>
      <c r="AD351" s="11"/>
      <c r="AF351"/>
      <c r="AG351" s="44"/>
      <c r="AH351"/>
      <c r="AI351"/>
      <c r="AJ351"/>
    </row>
    <row r="352" spans="16:36" s="9" customFormat="1" ht="15" customHeight="1" x14ac:dyDescent="0.25">
      <c r="P352" s="8"/>
      <c r="R352" s="18"/>
      <c r="S352" s="11"/>
      <c r="Y352" s="7"/>
      <c r="Z352" s="7"/>
      <c r="AD352" s="11"/>
      <c r="AF352"/>
      <c r="AG352" s="44"/>
      <c r="AH352"/>
      <c r="AI352"/>
      <c r="AJ352"/>
    </row>
    <row r="353" spans="16:36" s="9" customFormat="1" ht="15" customHeight="1" x14ac:dyDescent="0.25">
      <c r="P353" s="8"/>
      <c r="R353" s="18"/>
      <c r="S353" s="11"/>
      <c r="Y353" s="7"/>
      <c r="Z353" s="7"/>
      <c r="AD353" s="11"/>
      <c r="AF353"/>
      <c r="AG353" s="44"/>
      <c r="AH353"/>
      <c r="AI353"/>
      <c r="AJ353"/>
    </row>
    <row r="354" spans="16:36" s="9" customFormat="1" ht="15" customHeight="1" x14ac:dyDescent="0.25">
      <c r="P354" s="8"/>
      <c r="R354" s="18"/>
      <c r="S354" s="11"/>
      <c r="Y354" s="7"/>
      <c r="Z354" s="7"/>
      <c r="AD354" s="11"/>
      <c r="AF354" s="44"/>
      <c r="AG354"/>
      <c r="AH354"/>
      <c r="AI354"/>
      <c r="AJ354"/>
    </row>
    <row r="355" spans="16:36" s="9" customFormat="1" ht="15" customHeight="1" x14ac:dyDescent="0.25">
      <c r="P355" s="8"/>
      <c r="R355" s="18"/>
      <c r="S355" s="11"/>
      <c r="Y355" s="7"/>
      <c r="Z355" s="7"/>
      <c r="AD355" s="11"/>
      <c r="AF355"/>
      <c r="AG355" s="44"/>
      <c r="AH355"/>
      <c r="AI355"/>
      <c r="AJ355"/>
    </row>
    <row r="356" spans="16:36" s="9" customFormat="1" ht="15" customHeight="1" x14ac:dyDescent="0.25">
      <c r="P356" s="8"/>
      <c r="R356" s="18"/>
      <c r="S356" s="11"/>
      <c r="Y356" s="7"/>
      <c r="Z356" s="7"/>
      <c r="AD356" s="11"/>
      <c r="AF356"/>
      <c r="AG356" s="44"/>
      <c r="AH356"/>
      <c r="AI356"/>
      <c r="AJ356"/>
    </row>
    <row r="357" spans="16:36" s="9" customFormat="1" ht="15" customHeight="1" x14ac:dyDescent="0.25">
      <c r="P357" s="8"/>
      <c r="R357" s="18"/>
      <c r="S357" s="11"/>
      <c r="Y357" s="7"/>
      <c r="Z357" s="7"/>
      <c r="AD357" s="11"/>
      <c r="AF357"/>
      <c r="AG357" s="44"/>
      <c r="AH357"/>
      <c r="AI357"/>
      <c r="AJ357"/>
    </row>
    <row r="358" spans="16:36" s="9" customFormat="1" ht="15" customHeight="1" x14ac:dyDescent="0.25">
      <c r="P358" s="8"/>
      <c r="R358" s="18"/>
      <c r="S358" s="11"/>
      <c r="Y358" s="7"/>
      <c r="Z358" s="7"/>
      <c r="AD358" s="11"/>
      <c r="AF358"/>
      <c r="AG358" s="44"/>
      <c r="AH358"/>
      <c r="AI358"/>
      <c r="AJ358"/>
    </row>
    <row r="359" spans="16:36" s="9" customFormat="1" ht="15" customHeight="1" x14ac:dyDescent="0.25">
      <c r="P359" s="8"/>
      <c r="R359" s="18"/>
      <c r="S359" s="11"/>
      <c r="Y359" s="7"/>
      <c r="Z359" s="7"/>
      <c r="AD359" s="11"/>
      <c r="AF359"/>
      <c r="AG359" s="44"/>
      <c r="AH359"/>
      <c r="AI359"/>
      <c r="AJ359"/>
    </row>
    <row r="360" spans="16:36" s="9" customFormat="1" ht="15" customHeight="1" x14ac:dyDescent="0.25">
      <c r="P360" s="8"/>
      <c r="R360" s="18"/>
      <c r="S360" s="11"/>
      <c r="Y360" s="7"/>
      <c r="Z360" s="7"/>
      <c r="AD360" s="11"/>
      <c r="AF360"/>
      <c r="AG360" s="44"/>
      <c r="AH360"/>
      <c r="AI360"/>
      <c r="AJ360"/>
    </row>
    <row r="361" spans="16:36" s="9" customFormat="1" x14ac:dyDescent="0.25">
      <c r="P361" s="8"/>
      <c r="R361" s="21"/>
      <c r="Y361" s="7"/>
      <c r="Z361" s="7"/>
      <c r="AD361" s="11"/>
      <c r="AF361"/>
      <c r="AG361" s="44"/>
      <c r="AH361"/>
      <c r="AI361"/>
      <c r="AJ361"/>
    </row>
    <row r="362" spans="16:36" s="9" customFormat="1" ht="15" customHeight="1" x14ac:dyDescent="0.25">
      <c r="P362" s="8"/>
      <c r="R362" s="18"/>
      <c r="Y362" s="7"/>
      <c r="Z362" s="7"/>
      <c r="AD362" s="11"/>
      <c r="AF362"/>
      <c r="AG362" s="44"/>
      <c r="AH362"/>
      <c r="AI362"/>
      <c r="AJ362"/>
    </row>
    <row r="363" spans="16:36" s="9" customFormat="1" ht="15" customHeight="1" x14ac:dyDescent="0.25">
      <c r="P363" s="8"/>
      <c r="R363" s="18"/>
      <c r="Y363" s="7"/>
      <c r="Z363" s="7"/>
      <c r="AD363" s="11"/>
      <c r="AF363"/>
      <c r="AG363" s="44"/>
      <c r="AH363"/>
      <c r="AI363"/>
      <c r="AJ363"/>
    </row>
    <row r="364" spans="16:36" s="9" customFormat="1" ht="15" customHeight="1" x14ac:dyDescent="0.25">
      <c r="P364" s="8"/>
      <c r="R364" s="18"/>
      <c r="S364" s="11"/>
      <c r="Y364" s="7"/>
      <c r="Z364" s="7"/>
      <c r="AD364" s="11"/>
      <c r="AF364"/>
      <c r="AG364" s="44"/>
      <c r="AH364"/>
      <c r="AI364"/>
      <c r="AJ364"/>
    </row>
    <row r="365" spans="16:36" s="9" customFormat="1" ht="15" customHeight="1" x14ac:dyDescent="0.25">
      <c r="P365" s="8"/>
      <c r="R365" s="18"/>
      <c r="S365" s="11"/>
      <c r="Y365" s="7"/>
      <c r="Z365" s="7"/>
      <c r="AD365" s="11"/>
      <c r="AF365"/>
      <c r="AG365" s="44"/>
      <c r="AH365"/>
      <c r="AI365"/>
      <c r="AJ365"/>
    </row>
    <row r="366" spans="16:36" s="9" customFormat="1" ht="15" customHeight="1" x14ac:dyDescent="0.25">
      <c r="P366" s="8"/>
      <c r="R366" s="18"/>
      <c r="S366" s="11"/>
      <c r="Y366" s="7"/>
      <c r="Z366" s="7"/>
      <c r="AD366" s="11"/>
      <c r="AF366"/>
      <c r="AG366" s="44"/>
      <c r="AH366"/>
      <c r="AI366"/>
      <c r="AJ366"/>
    </row>
    <row r="367" spans="16:36" s="9" customFormat="1" ht="15" customHeight="1" x14ac:dyDescent="0.25">
      <c r="P367" s="8"/>
      <c r="R367" s="18"/>
      <c r="S367" s="11"/>
      <c r="Y367" s="7"/>
      <c r="Z367" s="7"/>
      <c r="AD367" s="11"/>
      <c r="AF367"/>
      <c r="AG367" s="44"/>
      <c r="AH367"/>
      <c r="AI367"/>
      <c r="AJ367"/>
    </row>
    <row r="368" spans="16:36" s="9" customFormat="1" ht="15" customHeight="1" x14ac:dyDescent="0.25">
      <c r="P368" s="8"/>
      <c r="R368" s="18"/>
      <c r="S368" s="11"/>
      <c r="Y368" s="7"/>
      <c r="Z368" s="7"/>
      <c r="AD368" s="11"/>
      <c r="AF368"/>
      <c r="AG368" s="44"/>
      <c r="AH368"/>
      <c r="AI368"/>
      <c r="AJ368"/>
    </row>
    <row r="369" spans="16:36" s="9" customFormat="1" ht="15" customHeight="1" x14ac:dyDescent="0.25">
      <c r="P369" s="8"/>
      <c r="R369" s="18"/>
      <c r="S369" s="11"/>
      <c r="Y369" s="7"/>
      <c r="Z369" s="7"/>
      <c r="AD369" s="11"/>
      <c r="AF369"/>
      <c r="AG369" s="44"/>
      <c r="AH369"/>
      <c r="AI369"/>
      <c r="AJ369"/>
    </row>
    <row r="370" spans="16:36" s="9" customFormat="1" ht="15" customHeight="1" x14ac:dyDescent="0.25">
      <c r="P370" s="8"/>
      <c r="R370" s="18"/>
      <c r="Y370" s="7"/>
      <c r="Z370" s="7"/>
      <c r="AD370" s="11"/>
      <c r="AF370"/>
      <c r="AG370" s="44"/>
      <c r="AH370"/>
      <c r="AI370"/>
      <c r="AJ370"/>
    </row>
    <row r="371" spans="16:36" s="9" customFormat="1" ht="15" customHeight="1" x14ac:dyDescent="0.25">
      <c r="P371" s="8"/>
      <c r="R371" s="18"/>
      <c r="Y371" s="7"/>
      <c r="Z371" s="7"/>
      <c r="AD371" s="11"/>
      <c r="AF371"/>
      <c r="AG371" s="44"/>
      <c r="AH371"/>
      <c r="AI371"/>
      <c r="AJ371"/>
    </row>
    <row r="372" spans="16:36" s="9" customFormat="1" ht="15" customHeight="1" x14ac:dyDescent="0.25">
      <c r="P372" s="8"/>
      <c r="R372" s="18"/>
      <c r="S372" s="11"/>
      <c r="Y372" s="7"/>
      <c r="Z372" s="7"/>
      <c r="AD372" s="11"/>
      <c r="AF372"/>
      <c r="AG372" s="44"/>
      <c r="AH372"/>
      <c r="AI372"/>
      <c r="AJ372"/>
    </row>
    <row r="373" spans="16:36" s="9" customFormat="1" ht="15" customHeight="1" x14ac:dyDescent="0.25">
      <c r="P373" s="8"/>
      <c r="R373" s="18"/>
      <c r="S373" s="11"/>
      <c r="Y373" s="7"/>
      <c r="Z373" s="7"/>
      <c r="AD373" s="11"/>
      <c r="AF373"/>
      <c r="AG373" s="44"/>
      <c r="AH373"/>
      <c r="AI373"/>
      <c r="AJ373"/>
    </row>
    <row r="374" spans="16:36" s="9" customFormat="1" ht="15" customHeight="1" x14ac:dyDescent="0.25">
      <c r="P374" s="8"/>
      <c r="R374" s="18"/>
      <c r="S374" s="11"/>
      <c r="Y374" s="7"/>
      <c r="Z374" s="7"/>
      <c r="AD374" s="11"/>
      <c r="AF374"/>
      <c r="AG374" s="44"/>
      <c r="AH374"/>
      <c r="AI374"/>
      <c r="AJ374"/>
    </row>
    <row r="375" spans="16:36" s="9" customFormat="1" ht="15" customHeight="1" x14ac:dyDescent="0.25">
      <c r="P375" s="8"/>
      <c r="R375" s="18"/>
      <c r="S375" s="11"/>
      <c r="Y375" s="7"/>
      <c r="Z375" s="7"/>
      <c r="AD375" s="11"/>
      <c r="AF375"/>
      <c r="AG375" s="44"/>
      <c r="AH375"/>
      <c r="AI375"/>
      <c r="AJ375"/>
    </row>
    <row r="376" spans="16:36" s="9" customFormat="1" ht="15" customHeight="1" x14ac:dyDescent="0.25">
      <c r="P376" s="8"/>
      <c r="R376" s="18"/>
      <c r="S376" s="11"/>
      <c r="Y376" s="7"/>
      <c r="Z376" s="7"/>
      <c r="AD376" s="11"/>
      <c r="AF376"/>
      <c r="AG376" s="44"/>
      <c r="AH376"/>
      <c r="AI376"/>
      <c r="AJ376"/>
    </row>
    <row r="377" spans="16:36" s="9" customFormat="1" ht="15" customHeight="1" x14ac:dyDescent="0.25">
      <c r="P377" s="8"/>
      <c r="R377" s="18"/>
      <c r="S377" s="11"/>
      <c r="Y377" s="7"/>
      <c r="Z377" s="7"/>
      <c r="AD377" s="11"/>
      <c r="AF377"/>
      <c r="AG377" s="44"/>
      <c r="AH377"/>
      <c r="AI377"/>
      <c r="AJ377"/>
    </row>
    <row r="378" spans="16:36" s="9" customFormat="1" ht="15" customHeight="1" x14ac:dyDescent="0.25">
      <c r="P378" s="8"/>
      <c r="R378" s="18"/>
      <c r="S378" s="11"/>
      <c r="Y378" s="7"/>
      <c r="Z378" s="7"/>
      <c r="AD378" s="11"/>
      <c r="AF378"/>
      <c r="AG378"/>
      <c r="AH378"/>
      <c r="AI378"/>
      <c r="AJ378"/>
    </row>
    <row r="379" spans="16:36" s="9" customFormat="1" ht="15" customHeight="1" x14ac:dyDescent="0.25">
      <c r="P379" s="8"/>
      <c r="R379" s="18"/>
      <c r="S379" s="11"/>
      <c r="Y379" s="7"/>
      <c r="Z379" s="7"/>
      <c r="AD379" s="11"/>
      <c r="AF379"/>
      <c r="AG379" s="44"/>
      <c r="AH379"/>
      <c r="AI379"/>
      <c r="AJ379"/>
    </row>
    <row r="380" spans="16:36" s="9" customFormat="1" ht="15" customHeight="1" x14ac:dyDescent="0.25">
      <c r="P380" s="8"/>
      <c r="R380" s="18"/>
      <c r="S380" s="11"/>
      <c r="Y380" s="7"/>
      <c r="Z380" s="7"/>
      <c r="AD380" s="11"/>
      <c r="AF380"/>
      <c r="AG380" s="44"/>
      <c r="AH380"/>
      <c r="AI380"/>
      <c r="AJ380"/>
    </row>
    <row r="381" spans="16:36" s="9" customFormat="1" ht="15" customHeight="1" x14ac:dyDescent="0.25">
      <c r="P381" s="8"/>
      <c r="R381" s="18"/>
      <c r="S381" s="11"/>
      <c r="Y381" s="7"/>
      <c r="Z381" s="7"/>
      <c r="AD381" s="11"/>
      <c r="AF381"/>
      <c r="AG381" s="44"/>
      <c r="AH381"/>
      <c r="AI381"/>
      <c r="AJ381"/>
    </row>
    <row r="382" spans="16:36" s="9" customFormat="1" ht="15" customHeight="1" x14ac:dyDescent="0.25">
      <c r="P382" s="8"/>
      <c r="R382" s="18"/>
      <c r="S382" s="11"/>
      <c r="Y382" s="7"/>
      <c r="Z382" s="7"/>
      <c r="AD382" s="11"/>
      <c r="AF382"/>
      <c r="AG382" s="44"/>
      <c r="AH382"/>
      <c r="AI382"/>
      <c r="AJ382"/>
    </row>
    <row r="383" spans="16:36" s="9" customFormat="1" ht="15" customHeight="1" x14ac:dyDescent="0.25">
      <c r="P383" s="8"/>
      <c r="R383" s="18"/>
      <c r="S383" s="11"/>
      <c r="Y383" s="7"/>
      <c r="Z383" s="7"/>
      <c r="AD383" s="11"/>
      <c r="AF383"/>
      <c r="AG383" s="44"/>
      <c r="AH383"/>
      <c r="AI383"/>
      <c r="AJ383"/>
    </row>
    <row r="384" spans="16:36" s="9" customFormat="1" ht="15" customHeight="1" x14ac:dyDescent="0.25">
      <c r="P384" s="8"/>
      <c r="R384" s="18"/>
      <c r="S384" s="11"/>
      <c r="Y384" s="7"/>
      <c r="Z384" s="7"/>
      <c r="AD384" s="11"/>
      <c r="AF384"/>
      <c r="AG384" s="44"/>
      <c r="AH384"/>
      <c r="AI384"/>
      <c r="AJ384"/>
    </row>
    <row r="385" spans="16:36" s="9" customFormat="1" ht="15" customHeight="1" x14ac:dyDescent="0.25">
      <c r="P385" s="8"/>
      <c r="R385" s="18"/>
      <c r="S385" s="11"/>
      <c r="Y385" s="7"/>
      <c r="Z385" s="7"/>
      <c r="AD385" s="11"/>
      <c r="AF385"/>
      <c r="AG385" s="44"/>
      <c r="AH385"/>
      <c r="AI385"/>
      <c r="AJ385"/>
    </row>
    <row r="386" spans="16:36" s="9" customFormat="1" ht="15" customHeight="1" x14ac:dyDescent="0.25">
      <c r="P386" s="8"/>
      <c r="R386" s="18"/>
      <c r="S386" s="11"/>
      <c r="Y386" s="7"/>
      <c r="Z386" s="7"/>
      <c r="AD386" s="11"/>
      <c r="AF386"/>
      <c r="AG386" s="44"/>
      <c r="AH386"/>
      <c r="AI386"/>
      <c r="AJ386"/>
    </row>
    <row r="387" spans="16:36" s="9" customFormat="1" ht="15" customHeight="1" x14ac:dyDescent="0.25">
      <c r="P387" s="8"/>
      <c r="R387" s="18"/>
      <c r="S387" s="11"/>
      <c r="Y387" s="7"/>
      <c r="Z387" s="7"/>
      <c r="AD387" s="11"/>
      <c r="AF387"/>
      <c r="AG387" s="44"/>
      <c r="AH387"/>
      <c r="AI387"/>
      <c r="AJ387"/>
    </row>
    <row r="388" spans="16:36" s="9" customFormat="1" ht="15" customHeight="1" x14ac:dyDescent="0.25">
      <c r="P388" s="8"/>
      <c r="R388" s="18"/>
      <c r="S388" s="11"/>
      <c r="Y388" s="7"/>
      <c r="Z388" s="7"/>
      <c r="AD388" s="11"/>
      <c r="AF388"/>
      <c r="AG388" s="44"/>
      <c r="AH388"/>
      <c r="AI388"/>
      <c r="AJ388"/>
    </row>
    <row r="389" spans="16:36" s="9" customFormat="1" ht="15" customHeight="1" x14ac:dyDescent="0.25">
      <c r="P389" s="8"/>
      <c r="R389" s="18"/>
      <c r="S389" s="11"/>
      <c r="Y389" s="7"/>
      <c r="Z389" s="7"/>
      <c r="AD389" s="11"/>
      <c r="AF389"/>
      <c r="AG389" s="44"/>
      <c r="AH389"/>
      <c r="AI389"/>
      <c r="AJ389"/>
    </row>
    <row r="390" spans="16:36" s="9" customFormat="1" ht="15" customHeight="1" x14ac:dyDescent="0.25">
      <c r="P390" s="8"/>
      <c r="R390" s="18"/>
      <c r="S390" s="11"/>
      <c r="Y390" s="7"/>
      <c r="Z390" s="7"/>
      <c r="AD390" s="11"/>
      <c r="AF390"/>
      <c r="AG390" s="44"/>
      <c r="AH390"/>
      <c r="AI390"/>
      <c r="AJ390"/>
    </row>
    <row r="391" spans="16:36" s="9" customFormat="1" ht="15" customHeight="1" x14ac:dyDescent="0.25">
      <c r="P391" s="8"/>
      <c r="R391" s="18"/>
      <c r="S391" s="11"/>
      <c r="Y391" s="7"/>
      <c r="Z391" s="7"/>
      <c r="AD391" s="11"/>
      <c r="AF391"/>
      <c r="AG391" s="44"/>
      <c r="AH391"/>
      <c r="AI391"/>
      <c r="AJ391"/>
    </row>
    <row r="392" spans="16:36" s="9" customFormat="1" ht="15" customHeight="1" x14ac:dyDescent="0.25">
      <c r="P392" s="8"/>
      <c r="R392" s="18"/>
      <c r="S392" s="11"/>
      <c r="Y392" s="7"/>
      <c r="Z392" s="7"/>
      <c r="AD392" s="11"/>
      <c r="AF392"/>
      <c r="AG392" s="44"/>
      <c r="AH392"/>
      <c r="AI392"/>
      <c r="AJ392"/>
    </row>
    <row r="393" spans="16:36" s="9" customFormat="1" ht="15" customHeight="1" x14ac:dyDescent="0.25">
      <c r="P393" s="8"/>
      <c r="R393" s="18"/>
      <c r="S393" s="11"/>
      <c r="Y393" s="7"/>
      <c r="Z393" s="7"/>
      <c r="AD393" s="11"/>
      <c r="AF393"/>
      <c r="AG393" s="44"/>
      <c r="AH393"/>
      <c r="AI393"/>
      <c r="AJ393"/>
    </row>
    <row r="394" spans="16:36" s="9" customFormat="1" ht="15" customHeight="1" x14ac:dyDescent="0.25">
      <c r="P394" s="8"/>
      <c r="R394" s="18"/>
      <c r="S394" s="11"/>
      <c r="Y394" s="7"/>
      <c r="Z394" s="7"/>
      <c r="AD394" s="11"/>
      <c r="AF394"/>
      <c r="AG394" s="44"/>
      <c r="AH394"/>
      <c r="AI394"/>
      <c r="AJ394"/>
    </row>
    <row r="395" spans="16:36" s="9" customFormat="1" ht="15" customHeight="1" x14ac:dyDescent="0.25">
      <c r="P395" s="8"/>
      <c r="R395" s="18"/>
      <c r="S395" s="11"/>
      <c r="Y395" s="7"/>
      <c r="Z395" s="7"/>
      <c r="AD395" s="11"/>
      <c r="AF395"/>
      <c r="AG395" s="44"/>
      <c r="AH395"/>
      <c r="AI395"/>
      <c r="AJ395"/>
    </row>
    <row r="396" spans="16:36" s="9" customFormat="1" ht="15" customHeight="1" x14ac:dyDescent="0.25">
      <c r="P396" s="8"/>
      <c r="R396" s="18"/>
      <c r="S396" s="11"/>
      <c r="Y396" s="7"/>
      <c r="Z396" s="7"/>
      <c r="AD396" s="11"/>
      <c r="AF396"/>
      <c r="AG396" s="44"/>
      <c r="AH396"/>
      <c r="AI396"/>
      <c r="AJ396"/>
    </row>
    <row r="397" spans="16:36" s="9" customFormat="1" ht="15" customHeight="1" x14ac:dyDescent="0.25">
      <c r="P397" s="8"/>
      <c r="R397" s="18"/>
      <c r="S397" s="11"/>
      <c r="Y397" s="7"/>
      <c r="Z397" s="7"/>
      <c r="AD397" s="11"/>
      <c r="AF397"/>
      <c r="AG397" s="44"/>
      <c r="AH397"/>
      <c r="AI397"/>
      <c r="AJ397"/>
    </row>
    <row r="398" spans="16:36" s="9" customFormat="1" ht="15" customHeight="1" x14ac:dyDescent="0.25">
      <c r="P398" s="8"/>
      <c r="R398" s="18"/>
      <c r="S398" s="11"/>
      <c r="Y398" s="7"/>
      <c r="Z398" s="7"/>
      <c r="AD398" s="11"/>
      <c r="AF398"/>
      <c r="AG398" s="44"/>
      <c r="AH398"/>
      <c r="AI398"/>
      <c r="AJ398"/>
    </row>
    <row r="399" spans="16:36" s="9" customFormat="1" ht="15" customHeight="1" x14ac:dyDescent="0.25">
      <c r="P399" s="8"/>
      <c r="R399" s="18"/>
      <c r="S399" s="11"/>
      <c r="Y399" s="7"/>
      <c r="Z399" s="7"/>
      <c r="AD399" s="11"/>
      <c r="AF399"/>
      <c r="AG399" s="44"/>
      <c r="AH399"/>
      <c r="AI399"/>
      <c r="AJ399"/>
    </row>
    <row r="400" spans="16:36" s="9" customFormat="1" ht="15" customHeight="1" x14ac:dyDescent="0.25">
      <c r="P400" s="8"/>
      <c r="R400" s="18"/>
      <c r="S400" s="11"/>
      <c r="Y400" s="7"/>
      <c r="Z400" s="7"/>
      <c r="AD400" s="11"/>
      <c r="AF400"/>
      <c r="AG400" s="44"/>
      <c r="AH400"/>
      <c r="AI400"/>
      <c r="AJ400"/>
    </row>
    <row r="401" spans="16:36" s="9" customFormat="1" ht="15" customHeight="1" x14ac:dyDescent="0.25">
      <c r="P401" s="8"/>
      <c r="R401" s="18"/>
      <c r="S401" s="11"/>
      <c r="Y401" s="7"/>
      <c r="Z401" s="7"/>
      <c r="AD401" s="11"/>
      <c r="AF401"/>
      <c r="AG401" s="44"/>
      <c r="AH401"/>
      <c r="AI401"/>
      <c r="AJ401"/>
    </row>
    <row r="402" spans="16:36" s="9" customFormat="1" ht="15" customHeight="1" x14ac:dyDescent="0.25">
      <c r="P402" s="8"/>
      <c r="R402" s="18"/>
      <c r="S402" s="11"/>
      <c r="Y402" s="7"/>
      <c r="Z402" s="7"/>
      <c r="AD402" s="11"/>
      <c r="AF402"/>
      <c r="AG402" s="44"/>
      <c r="AH402"/>
      <c r="AI402"/>
      <c r="AJ402"/>
    </row>
    <row r="403" spans="16:36" s="9" customFormat="1" ht="15" customHeight="1" x14ac:dyDescent="0.25">
      <c r="P403" s="8"/>
      <c r="R403" s="18"/>
      <c r="S403" s="11"/>
      <c r="Y403" s="7"/>
      <c r="Z403" s="7"/>
      <c r="AD403" s="11"/>
      <c r="AF403"/>
      <c r="AG403" s="44"/>
      <c r="AH403"/>
      <c r="AI403"/>
      <c r="AJ403"/>
    </row>
    <row r="404" spans="16:36" s="9" customFormat="1" ht="15" customHeight="1" x14ac:dyDescent="0.25">
      <c r="P404" s="8"/>
      <c r="R404" s="18"/>
      <c r="S404" s="11"/>
      <c r="Y404" s="7"/>
      <c r="Z404" s="7"/>
      <c r="AD404" s="11"/>
      <c r="AF404"/>
      <c r="AG404" s="44"/>
      <c r="AH404"/>
      <c r="AI404"/>
      <c r="AJ404"/>
    </row>
    <row r="405" spans="16:36" s="9" customFormat="1" ht="15" customHeight="1" x14ac:dyDescent="0.25">
      <c r="P405" s="8"/>
      <c r="R405" s="18"/>
      <c r="S405" s="11"/>
      <c r="Y405" s="7"/>
      <c r="Z405" s="7"/>
      <c r="AD405" s="11"/>
      <c r="AF405"/>
      <c r="AG405" s="44"/>
      <c r="AH405"/>
      <c r="AI405"/>
      <c r="AJ405"/>
    </row>
    <row r="406" spans="16:36" s="9" customFormat="1" ht="15" customHeight="1" x14ac:dyDescent="0.25">
      <c r="P406" s="8"/>
      <c r="R406" s="18"/>
      <c r="S406" s="11"/>
      <c r="Y406" s="7"/>
      <c r="Z406" s="7"/>
      <c r="AD406" s="11"/>
      <c r="AF406"/>
      <c r="AG406" s="44"/>
      <c r="AH406"/>
      <c r="AI406"/>
      <c r="AJ406"/>
    </row>
    <row r="407" spans="16:36" s="9" customFormat="1" ht="15" customHeight="1" x14ac:dyDescent="0.25">
      <c r="P407" s="8"/>
      <c r="R407" s="18"/>
      <c r="S407" s="11"/>
      <c r="Y407" s="7"/>
      <c r="Z407" s="7"/>
      <c r="AD407" s="11"/>
      <c r="AF407"/>
      <c r="AG407" s="44"/>
      <c r="AH407"/>
      <c r="AI407"/>
      <c r="AJ407"/>
    </row>
    <row r="408" spans="16:36" s="9" customFormat="1" ht="15" customHeight="1" x14ac:dyDescent="0.25">
      <c r="P408" s="8"/>
      <c r="R408" s="18"/>
      <c r="S408" s="11"/>
      <c r="Y408" s="7"/>
      <c r="Z408" s="7"/>
      <c r="AD408" s="11"/>
      <c r="AF408"/>
      <c r="AG408" s="44"/>
      <c r="AH408"/>
      <c r="AI408"/>
      <c r="AJ408"/>
    </row>
    <row r="409" spans="16:36" s="9" customFormat="1" ht="15" customHeight="1" x14ac:dyDescent="0.25">
      <c r="P409" s="8"/>
      <c r="R409" s="18"/>
      <c r="S409" s="11"/>
      <c r="Y409" s="7"/>
      <c r="Z409" s="7"/>
      <c r="AD409" s="11"/>
      <c r="AF409"/>
      <c r="AG409" s="44"/>
      <c r="AH409"/>
      <c r="AI409"/>
      <c r="AJ409"/>
    </row>
    <row r="410" spans="16:36" s="9" customFormat="1" ht="15" customHeight="1" x14ac:dyDescent="0.25">
      <c r="P410" s="8"/>
      <c r="R410" s="18"/>
      <c r="S410" s="11"/>
      <c r="Y410" s="7"/>
      <c r="Z410" s="7"/>
      <c r="AD410" s="11"/>
      <c r="AF410"/>
      <c r="AG410" s="44"/>
      <c r="AH410"/>
      <c r="AI410"/>
      <c r="AJ410"/>
    </row>
    <row r="411" spans="16:36" s="9" customFormat="1" ht="15" customHeight="1" x14ac:dyDescent="0.25">
      <c r="P411" s="8"/>
      <c r="R411" s="18"/>
      <c r="S411" s="11"/>
      <c r="Y411" s="7"/>
      <c r="Z411" s="7"/>
      <c r="AD411" s="11"/>
      <c r="AF411"/>
      <c r="AG411" s="44"/>
      <c r="AH411"/>
      <c r="AI411"/>
      <c r="AJ411"/>
    </row>
    <row r="412" spans="16:36" s="9" customFormat="1" ht="15" customHeight="1" x14ac:dyDescent="0.25">
      <c r="P412" s="8"/>
      <c r="R412" s="18"/>
      <c r="S412" s="11"/>
      <c r="Y412" s="7"/>
      <c r="Z412" s="7"/>
      <c r="AD412" s="11"/>
      <c r="AF412"/>
      <c r="AG412" s="44"/>
      <c r="AH412"/>
      <c r="AI412"/>
      <c r="AJ412"/>
    </row>
    <row r="413" spans="16:36" s="9" customFormat="1" ht="15" customHeight="1" x14ac:dyDescent="0.25">
      <c r="P413" s="8"/>
      <c r="R413" s="18"/>
      <c r="S413" s="11"/>
      <c r="Y413" s="7"/>
      <c r="Z413" s="7"/>
      <c r="AD413" s="11"/>
      <c r="AF413"/>
      <c r="AG413" s="44"/>
      <c r="AH413"/>
      <c r="AI413"/>
      <c r="AJ413"/>
    </row>
    <row r="414" spans="16:36" s="9" customFormat="1" ht="15" customHeight="1" x14ac:dyDescent="0.25">
      <c r="P414" s="8"/>
      <c r="R414" s="18"/>
      <c r="S414" s="11"/>
      <c r="Y414" s="7"/>
      <c r="Z414" s="7"/>
      <c r="AD414" s="11"/>
      <c r="AF414"/>
      <c r="AG414" s="44"/>
      <c r="AH414"/>
      <c r="AI414"/>
      <c r="AJ414"/>
    </row>
    <row r="415" spans="16:36" s="9" customFormat="1" ht="15" customHeight="1" x14ac:dyDescent="0.25">
      <c r="P415" s="8"/>
      <c r="R415" s="18"/>
      <c r="S415" s="11"/>
      <c r="Y415" s="7"/>
      <c r="Z415" s="7"/>
      <c r="AD415" s="11"/>
      <c r="AF415"/>
      <c r="AG415" s="44"/>
      <c r="AH415"/>
      <c r="AI415"/>
      <c r="AJ415"/>
    </row>
    <row r="416" spans="16:36" s="9" customFormat="1" ht="15" customHeight="1" x14ac:dyDescent="0.25">
      <c r="P416" s="8"/>
      <c r="R416" s="18"/>
      <c r="S416" s="11"/>
      <c r="Y416" s="7"/>
      <c r="Z416" s="7"/>
      <c r="AD416" s="11"/>
      <c r="AF416"/>
      <c r="AG416" s="44"/>
      <c r="AH416"/>
      <c r="AI416"/>
      <c r="AJ416"/>
    </row>
    <row r="417" spans="16:36" s="9" customFormat="1" ht="15" customHeight="1" x14ac:dyDescent="0.25">
      <c r="P417" s="8"/>
      <c r="R417" s="18"/>
      <c r="S417" s="11"/>
      <c r="Y417" s="7"/>
      <c r="Z417" s="7"/>
      <c r="AD417" s="11"/>
      <c r="AF417"/>
      <c r="AG417" s="44"/>
      <c r="AH417"/>
      <c r="AI417"/>
      <c r="AJ417"/>
    </row>
    <row r="418" spans="16:36" s="9" customFormat="1" ht="15" customHeight="1" x14ac:dyDescent="0.25">
      <c r="P418" s="8"/>
      <c r="R418" s="18"/>
      <c r="S418" s="11"/>
      <c r="Y418" s="7"/>
      <c r="Z418" s="7"/>
      <c r="AD418" s="11"/>
      <c r="AF418"/>
      <c r="AG418" s="44"/>
      <c r="AH418"/>
      <c r="AI418"/>
      <c r="AJ418"/>
    </row>
    <row r="419" spans="16:36" s="9" customFormat="1" ht="15" customHeight="1" x14ac:dyDescent="0.25">
      <c r="P419" s="8"/>
      <c r="R419" s="18"/>
      <c r="S419" s="11"/>
      <c r="Y419" s="7"/>
      <c r="Z419" s="7"/>
      <c r="AD419" s="11"/>
      <c r="AF419"/>
      <c r="AG419" s="44"/>
      <c r="AH419"/>
      <c r="AI419"/>
      <c r="AJ419"/>
    </row>
    <row r="420" spans="16:36" s="9" customFormat="1" ht="15" customHeight="1" x14ac:dyDescent="0.25">
      <c r="P420" s="8"/>
      <c r="R420" s="18"/>
      <c r="S420" s="11"/>
      <c r="Y420" s="7"/>
      <c r="Z420" s="7"/>
      <c r="AD420" s="11"/>
      <c r="AF420"/>
      <c r="AG420" s="44"/>
      <c r="AH420"/>
      <c r="AI420"/>
      <c r="AJ420"/>
    </row>
    <row r="421" spans="16:36" s="9" customFormat="1" ht="15" customHeight="1" x14ac:dyDescent="0.25">
      <c r="P421" s="8"/>
      <c r="R421" s="18"/>
      <c r="S421" s="11"/>
      <c r="Y421" s="7"/>
      <c r="Z421" s="7"/>
      <c r="AD421" s="11"/>
      <c r="AF421"/>
      <c r="AG421" s="44"/>
      <c r="AH421"/>
      <c r="AI421"/>
      <c r="AJ421"/>
    </row>
    <row r="422" spans="16:36" s="9" customFormat="1" ht="15" customHeight="1" x14ac:dyDescent="0.25">
      <c r="P422" s="8"/>
      <c r="R422" s="18"/>
      <c r="S422" s="11"/>
      <c r="Y422" s="7"/>
      <c r="Z422" s="7"/>
      <c r="AD422" s="11"/>
      <c r="AF422"/>
      <c r="AG422" s="44"/>
      <c r="AH422"/>
      <c r="AI422"/>
      <c r="AJ422"/>
    </row>
    <row r="423" spans="16:36" s="9" customFormat="1" ht="15" customHeight="1" x14ac:dyDescent="0.25">
      <c r="P423" s="8"/>
      <c r="R423" s="18"/>
      <c r="S423" s="11"/>
      <c r="Y423" s="7"/>
      <c r="Z423" s="7"/>
      <c r="AD423" s="11"/>
      <c r="AF423"/>
      <c r="AG423" s="44"/>
      <c r="AH423"/>
      <c r="AI423"/>
      <c r="AJ423"/>
    </row>
    <row r="424" spans="16:36" s="9" customFormat="1" ht="15" customHeight="1" x14ac:dyDescent="0.25">
      <c r="P424" s="8"/>
      <c r="R424" s="18"/>
      <c r="S424" s="11"/>
      <c r="Y424" s="7"/>
      <c r="Z424" s="7"/>
      <c r="AD424" s="11"/>
      <c r="AF424"/>
      <c r="AG424" s="44"/>
      <c r="AH424"/>
      <c r="AI424"/>
      <c r="AJ424"/>
    </row>
    <row r="425" spans="16:36" s="9" customFormat="1" ht="15" customHeight="1" x14ac:dyDescent="0.25">
      <c r="P425" s="8"/>
      <c r="R425" s="18"/>
      <c r="S425" s="11"/>
      <c r="Y425" s="7"/>
      <c r="Z425" s="7"/>
      <c r="AD425" s="11"/>
      <c r="AF425"/>
      <c r="AG425" s="44"/>
      <c r="AH425"/>
      <c r="AI425"/>
      <c r="AJ425"/>
    </row>
    <row r="426" spans="16:36" s="9" customFormat="1" ht="15" customHeight="1" x14ac:dyDescent="0.25">
      <c r="P426" s="8"/>
      <c r="R426" s="18"/>
      <c r="S426" s="11"/>
      <c r="Y426" s="7"/>
      <c r="Z426" s="7"/>
      <c r="AD426" s="11"/>
      <c r="AF426"/>
      <c r="AG426" s="44"/>
      <c r="AH426"/>
      <c r="AI426"/>
      <c r="AJ426"/>
    </row>
    <row r="427" spans="16:36" s="9" customFormat="1" ht="15" customHeight="1" x14ac:dyDescent="0.25">
      <c r="P427" s="8"/>
      <c r="R427" s="18"/>
      <c r="S427" s="11"/>
      <c r="Y427" s="7"/>
      <c r="Z427" s="7"/>
      <c r="AD427" s="11"/>
      <c r="AF427"/>
      <c r="AG427" s="44"/>
      <c r="AH427"/>
      <c r="AI427"/>
      <c r="AJ427"/>
    </row>
    <row r="428" spans="16:36" s="9" customFormat="1" ht="15" customHeight="1" x14ac:dyDescent="0.25">
      <c r="P428" s="8"/>
      <c r="R428" s="18"/>
      <c r="S428" s="11"/>
      <c r="Y428" s="7"/>
      <c r="Z428" s="7"/>
      <c r="AD428" s="11"/>
      <c r="AF428"/>
      <c r="AG428" s="44"/>
      <c r="AH428"/>
      <c r="AI428"/>
      <c r="AJ428"/>
    </row>
    <row r="429" spans="16:36" s="9" customFormat="1" ht="15" customHeight="1" x14ac:dyDescent="0.25">
      <c r="P429" s="8"/>
      <c r="R429" s="18"/>
      <c r="S429" s="11"/>
      <c r="Y429" s="7"/>
      <c r="Z429" s="7"/>
      <c r="AD429" s="11"/>
      <c r="AF429"/>
      <c r="AG429" s="44"/>
      <c r="AH429"/>
      <c r="AI429"/>
      <c r="AJ429"/>
    </row>
    <row r="430" spans="16:36" s="9" customFormat="1" ht="15" customHeight="1" x14ac:dyDescent="0.25">
      <c r="P430" s="8"/>
      <c r="R430" s="18"/>
      <c r="S430" s="11"/>
      <c r="Y430" s="7"/>
      <c r="Z430" s="7"/>
      <c r="AD430" s="11"/>
      <c r="AF430"/>
      <c r="AG430" s="44"/>
      <c r="AH430"/>
      <c r="AI430"/>
      <c r="AJ430"/>
    </row>
    <row r="431" spans="16:36" s="9" customFormat="1" ht="15" customHeight="1" x14ac:dyDescent="0.25">
      <c r="P431" s="8"/>
      <c r="R431" s="18"/>
      <c r="S431" s="11"/>
      <c r="Y431" s="7"/>
      <c r="Z431" s="7"/>
      <c r="AD431" s="11"/>
      <c r="AF431"/>
      <c r="AG431" s="44"/>
      <c r="AH431"/>
      <c r="AI431"/>
      <c r="AJ431"/>
    </row>
    <row r="432" spans="16:36" s="9" customFormat="1" ht="15" customHeight="1" x14ac:dyDescent="0.25">
      <c r="P432" s="8"/>
      <c r="R432" s="18"/>
      <c r="S432" s="11"/>
      <c r="Y432" s="7"/>
      <c r="Z432" s="7"/>
      <c r="AD432" s="11"/>
      <c r="AF432"/>
      <c r="AG432" s="44"/>
      <c r="AH432"/>
      <c r="AI432"/>
      <c r="AJ432"/>
    </row>
    <row r="433" spans="16:36" s="9" customFormat="1" ht="15" customHeight="1" x14ac:dyDescent="0.25">
      <c r="P433" s="8"/>
      <c r="R433" s="18"/>
      <c r="S433" s="11"/>
      <c r="Y433" s="7"/>
      <c r="Z433" s="7"/>
      <c r="AD433" s="11"/>
      <c r="AF433"/>
      <c r="AG433" s="44"/>
      <c r="AH433"/>
      <c r="AI433"/>
      <c r="AJ433"/>
    </row>
    <row r="434" spans="16:36" s="9" customFormat="1" ht="15" customHeight="1" x14ac:dyDescent="0.25">
      <c r="P434" s="8"/>
      <c r="R434" s="18"/>
      <c r="S434" s="11"/>
      <c r="Y434" s="7"/>
      <c r="Z434" s="7"/>
      <c r="AD434" s="11"/>
      <c r="AF434"/>
      <c r="AG434" s="44"/>
      <c r="AH434"/>
      <c r="AI434"/>
      <c r="AJ434"/>
    </row>
    <row r="435" spans="16:36" s="9" customFormat="1" ht="15" customHeight="1" x14ac:dyDescent="0.25">
      <c r="P435" s="8"/>
      <c r="R435" s="18"/>
      <c r="S435" s="11"/>
      <c r="Y435" s="7"/>
      <c r="Z435" s="7"/>
      <c r="AD435" s="11"/>
      <c r="AF435"/>
      <c r="AG435" s="44"/>
      <c r="AH435"/>
      <c r="AI435"/>
      <c r="AJ435"/>
    </row>
    <row r="436" spans="16:36" s="9" customFormat="1" ht="15" customHeight="1" x14ac:dyDescent="0.25">
      <c r="P436" s="8"/>
      <c r="R436" s="18"/>
      <c r="S436" s="11"/>
      <c r="Y436" s="7"/>
      <c r="Z436" s="7"/>
      <c r="AD436" s="11"/>
      <c r="AF436"/>
      <c r="AG436" s="44"/>
      <c r="AH436"/>
      <c r="AI436"/>
      <c r="AJ436"/>
    </row>
    <row r="437" spans="16:36" s="9" customFormat="1" ht="15" customHeight="1" x14ac:dyDescent="0.25">
      <c r="P437" s="8"/>
      <c r="R437" s="18"/>
      <c r="S437" s="11"/>
      <c r="Y437" s="7"/>
      <c r="Z437" s="7"/>
      <c r="AD437" s="11"/>
      <c r="AF437"/>
      <c r="AG437" s="44"/>
      <c r="AH437"/>
      <c r="AI437"/>
      <c r="AJ437"/>
    </row>
    <row r="438" spans="16:36" s="9" customFormat="1" ht="15" customHeight="1" x14ac:dyDescent="0.25">
      <c r="P438" s="8"/>
      <c r="R438" s="18"/>
      <c r="S438" s="11"/>
      <c r="Y438" s="7"/>
      <c r="Z438" s="7"/>
      <c r="AD438" s="11"/>
      <c r="AF438"/>
      <c r="AG438" s="44"/>
      <c r="AH438"/>
      <c r="AI438"/>
      <c r="AJ438"/>
    </row>
    <row r="439" spans="16:36" s="9" customFormat="1" ht="15" customHeight="1" x14ac:dyDescent="0.25">
      <c r="P439" s="8"/>
      <c r="R439" s="18"/>
      <c r="S439" s="11"/>
      <c r="Y439" s="7"/>
      <c r="Z439" s="7"/>
      <c r="AD439" s="11"/>
      <c r="AF439"/>
      <c r="AG439" s="44"/>
      <c r="AH439"/>
      <c r="AI439"/>
      <c r="AJ439"/>
    </row>
    <row r="440" spans="16:36" s="9" customFormat="1" ht="15" customHeight="1" x14ac:dyDescent="0.25">
      <c r="P440" s="8"/>
      <c r="R440" s="18"/>
      <c r="S440" s="11"/>
      <c r="Y440" s="7"/>
      <c r="Z440" s="7"/>
      <c r="AD440" s="11"/>
      <c r="AF440"/>
      <c r="AG440" s="44"/>
      <c r="AH440"/>
      <c r="AI440"/>
      <c r="AJ440"/>
    </row>
    <row r="441" spans="16:36" s="9" customFormat="1" ht="15" customHeight="1" x14ac:dyDescent="0.25">
      <c r="P441" s="8"/>
      <c r="R441" s="18"/>
      <c r="S441" s="11"/>
      <c r="Y441" s="7"/>
      <c r="Z441" s="7"/>
      <c r="AD441" s="11"/>
      <c r="AF441"/>
      <c r="AG441" s="44"/>
      <c r="AH441"/>
      <c r="AI441"/>
      <c r="AJ441"/>
    </row>
    <row r="442" spans="16:36" s="9" customFormat="1" ht="15" customHeight="1" x14ac:dyDescent="0.25">
      <c r="P442" s="8"/>
      <c r="R442" s="18"/>
      <c r="S442" s="11"/>
      <c r="Y442" s="7"/>
      <c r="Z442" s="7"/>
      <c r="AD442" s="11"/>
      <c r="AF442"/>
      <c r="AG442" s="44"/>
      <c r="AH442"/>
      <c r="AI442"/>
      <c r="AJ442"/>
    </row>
    <row r="443" spans="16:36" s="9" customFormat="1" ht="15" customHeight="1" x14ac:dyDescent="0.25">
      <c r="P443" s="8"/>
      <c r="R443" s="18"/>
      <c r="S443" s="11"/>
      <c r="Y443" s="7"/>
      <c r="Z443" s="7"/>
      <c r="AD443" s="11"/>
      <c r="AF443"/>
      <c r="AG443" s="44"/>
      <c r="AH443"/>
      <c r="AI443"/>
      <c r="AJ443"/>
    </row>
    <row r="444" spans="16:36" s="9" customFormat="1" ht="15" customHeight="1" x14ac:dyDescent="0.25">
      <c r="P444" s="8"/>
      <c r="R444" s="18"/>
      <c r="S444" s="11"/>
      <c r="Y444" s="7"/>
      <c r="Z444" s="7"/>
      <c r="AD444" s="11"/>
      <c r="AF444"/>
      <c r="AG444" s="44"/>
      <c r="AH444"/>
      <c r="AI444"/>
      <c r="AJ444"/>
    </row>
    <row r="445" spans="16:36" s="9" customFormat="1" ht="15" customHeight="1" x14ac:dyDescent="0.25">
      <c r="P445" s="8"/>
      <c r="R445" s="18"/>
      <c r="S445" s="11"/>
      <c r="Y445" s="7"/>
      <c r="Z445" s="7"/>
      <c r="AD445" s="11"/>
      <c r="AF445"/>
      <c r="AG445" s="44"/>
      <c r="AH445"/>
      <c r="AI445"/>
      <c r="AJ445"/>
    </row>
    <row r="446" spans="16:36" s="9" customFormat="1" ht="15" customHeight="1" x14ac:dyDescent="0.25">
      <c r="P446" s="8"/>
      <c r="R446" s="18"/>
      <c r="S446" s="11"/>
      <c r="Y446" s="7"/>
      <c r="Z446" s="7"/>
      <c r="AD446" s="11"/>
      <c r="AF446"/>
      <c r="AG446" s="44"/>
      <c r="AH446"/>
      <c r="AI446"/>
      <c r="AJ446"/>
    </row>
    <row r="447" spans="16:36" s="9" customFormat="1" ht="15" customHeight="1" x14ac:dyDescent="0.25">
      <c r="P447" s="8"/>
      <c r="R447" s="18"/>
      <c r="S447" s="11"/>
      <c r="Y447" s="7"/>
      <c r="Z447" s="7"/>
      <c r="AD447" s="11"/>
      <c r="AF447"/>
      <c r="AG447" s="44"/>
      <c r="AH447"/>
      <c r="AI447"/>
      <c r="AJ447"/>
    </row>
    <row r="448" spans="16:36" s="9" customFormat="1" ht="15" customHeight="1" x14ac:dyDescent="0.25">
      <c r="P448" s="8"/>
      <c r="R448" s="18"/>
      <c r="S448" s="11"/>
      <c r="Y448" s="7"/>
      <c r="Z448" s="7"/>
      <c r="AD448" s="11"/>
      <c r="AF448"/>
      <c r="AG448" s="44"/>
      <c r="AH448"/>
      <c r="AI448"/>
      <c r="AJ448"/>
    </row>
    <row r="449" spans="16:36" s="9" customFormat="1" ht="15" customHeight="1" x14ac:dyDescent="0.25">
      <c r="P449" s="8"/>
      <c r="R449" s="18"/>
      <c r="S449" s="11"/>
      <c r="Y449" s="7"/>
      <c r="Z449" s="7"/>
      <c r="AD449" s="11"/>
      <c r="AF449"/>
      <c r="AG449" s="44"/>
      <c r="AH449"/>
      <c r="AI449"/>
      <c r="AJ449"/>
    </row>
    <row r="450" spans="16:36" s="9" customFormat="1" ht="15" customHeight="1" x14ac:dyDescent="0.25">
      <c r="P450" s="8"/>
      <c r="R450" s="18"/>
      <c r="S450" s="11"/>
      <c r="Y450" s="7"/>
      <c r="Z450" s="7"/>
      <c r="AD450" s="11"/>
      <c r="AF450"/>
      <c r="AG450" s="44"/>
      <c r="AH450"/>
      <c r="AI450"/>
      <c r="AJ450"/>
    </row>
    <row r="451" spans="16:36" s="9" customFormat="1" ht="15" customHeight="1" x14ac:dyDescent="0.25">
      <c r="P451" s="8"/>
      <c r="R451" s="18"/>
      <c r="S451" s="11"/>
      <c r="Y451" s="7"/>
      <c r="Z451" s="7"/>
      <c r="AD451" s="11"/>
      <c r="AF451"/>
      <c r="AG451" s="44"/>
      <c r="AH451"/>
      <c r="AI451"/>
      <c r="AJ451"/>
    </row>
    <row r="452" spans="16:36" s="9" customFormat="1" ht="15" customHeight="1" x14ac:dyDescent="0.25">
      <c r="P452" s="8"/>
      <c r="R452" s="18"/>
      <c r="S452" s="11"/>
      <c r="Y452" s="7"/>
      <c r="Z452" s="7"/>
      <c r="AD452" s="11"/>
      <c r="AF452"/>
      <c r="AG452" s="44"/>
      <c r="AH452"/>
      <c r="AI452"/>
      <c r="AJ452"/>
    </row>
    <row r="453" spans="16:36" s="9" customFormat="1" ht="15" customHeight="1" x14ac:dyDescent="0.25">
      <c r="P453" s="8"/>
      <c r="R453" s="18"/>
      <c r="S453" s="11"/>
      <c r="Y453" s="7"/>
      <c r="Z453" s="7"/>
      <c r="AD453" s="11"/>
      <c r="AF453"/>
      <c r="AG453" s="44"/>
      <c r="AH453"/>
      <c r="AI453"/>
      <c r="AJ453"/>
    </row>
    <row r="454" spans="16:36" s="9" customFormat="1" ht="15" customHeight="1" x14ac:dyDescent="0.25">
      <c r="P454" s="8"/>
      <c r="R454" s="18"/>
      <c r="S454" s="11"/>
      <c r="Y454" s="7"/>
      <c r="Z454" s="7"/>
      <c r="AD454" s="11"/>
      <c r="AF454"/>
      <c r="AG454" s="44"/>
      <c r="AH454"/>
      <c r="AI454"/>
      <c r="AJ454"/>
    </row>
    <row r="455" spans="16:36" s="9" customFormat="1" ht="15" customHeight="1" x14ac:dyDescent="0.25">
      <c r="P455" s="8"/>
      <c r="R455" s="18"/>
      <c r="S455" s="11"/>
      <c r="Y455" s="7"/>
      <c r="Z455" s="7"/>
      <c r="AD455" s="11"/>
      <c r="AF455"/>
      <c r="AG455" s="44"/>
      <c r="AH455"/>
      <c r="AI455"/>
      <c r="AJ455"/>
    </row>
    <row r="456" spans="16:36" s="9" customFormat="1" ht="15" customHeight="1" x14ac:dyDescent="0.25">
      <c r="P456" s="8"/>
      <c r="R456" s="18"/>
      <c r="S456" s="11"/>
      <c r="Y456" s="7"/>
      <c r="Z456" s="7"/>
      <c r="AD456" s="11"/>
      <c r="AF456"/>
      <c r="AG456" s="44"/>
      <c r="AH456"/>
      <c r="AI456"/>
      <c r="AJ456"/>
    </row>
    <row r="457" spans="16:36" s="9" customFormat="1" ht="15" customHeight="1" x14ac:dyDescent="0.25">
      <c r="P457" s="8"/>
      <c r="R457" s="18"/>
      <c r="S457" s="11"/>
      <c r="Y457" s="7"/>
      <c r="Z457" s="7"/>
      <c r="AD457" s="11"/>
      <c r="AF457"/>
      <c r="AG457" s="44"/>
      <c r="AH457"/>
      <c r="AI457"/>
      <c r="AJ457"/>
    </row>
    <row r="458" spans="16:36" s="9" customFormat="1" ht="15" customHeight="1" x14ac:dyDescent="0.25">
      <c r="P458" s="8"/>
      <c r="R458" s="18"/>
      <c r="S458" s="11"/>
      <c r="Y458" s="7"/>
      <c r="Z458" s="7"/>
      <c r="AD458" s="11"/>
      <c r="AF458"/>
      <c r="AG458" s="44"/>
      <c r="AH458"/>
      <c r="AI458"/>
      <c r="AJ458"/>
    </row>
    <row r="459" spans="16:36" s="9" customFormat="1" ht="15" customHeight="1" x14ac:dyDescent="0.25">
      <c r="P459" s="8"/>
      <c r="R459" s="18"/>
      <c r="S459" s="11"/>
      <c r="Y459" s="7"/>
      <c r="Z459" s="7"/>
      <c r="AD459" s="11"/>
      <c r="AF459"/>
      <c r="AG459" s="44"/>
      <c r="AH459"/>
      <c r="AI459"/>
      <c r="AJ459"/>
    </row>
    <row r="460" spans="16:36" s="9" customFormat="1" ht="15" customHeight="1" x14ac:dyDescent="0.25">
      <c r="P460" s="8"/>
      <c r="R460" s="18"/>
      <c r="S460" s="11"/>
      <c r="Y460" s="7"/>
      <c r="Z460" s="7"/>
      <c r="AD460" s="11"/>
      <c r="AF460"/>
      <c r="AG460" s="44"/>
      <c r="AH460"/>
      <c r="AI460"/>
      <c r="AJ460"/>
    </row>
    <row r="461" spans="16:36" s="9" customFormat="1" ht="15" customHeight="1" x14ac:dyDescent="0.25">
      <c r="P461" s="8"/>
      <c r="R461" s="18"/>
      <c r="S461" s="11"/>
      <c r="Y461" s="7"/>
      <c r="Z461" s="7"/>
      <c r="AD461" s="11"/>
      <c r="AF461"/>
      <c r="AG461" s="44"/>
      <c r="AH461"/>
      <c r="AI461"/>
      <c r="AJ461"/>
    </row>
    <row r="462" spans="16:36" s="9" customFormat="1" ht="15" customHeight="1" x14ac:dyDescent="0.25">
      <c r="P462" s="8"/>
      <c r="R462" s="18"/>
      <c r="S462" s="11"/>
      <c r="Y462" s="7"/>
      <c r="Z462" s="7"/>
      <c r="AD462" s="11"/>
      <c r="AF462"/>
      <c r="AG462" s="44"/>
      <c r="AH462"/>
      <c r="AI462"/>
      <c r="AJ462"/>
    </row>
    <row r="463" spans="16:36" s="9" customFormat="1" ht="15" customHeight="1" x14ac:dyDescent="0.25">
      <c r="P463" s="8"/>
      <c r="R463" s="18"/>
      <c r="S463" s="11"/>
      <c r="Y463" s="7"/>
      <c r="Z463" s="7"/>
      <c r="AD463" s="11"/>
      <c r="AF463"/>
      <c r="AG463" s="44"/>
      <c r="AH463"/>
      <c r="AI463"/>
      <c r="AJ463"/>
    </row>
    <row r="464" spans="16:36" s="9" customFormat="1" ht="15" customHeight="1" x14ac:dyDescent="0.25">
      <c r="P464" s="8"/>
      <c r="R464" s="18"/>
      <c r="S464" s="11"/>
      <c r="Y464" s="7"/>
      <c r="Z464" s="7"/>
      <c r="AD464" s="11"/>
      <c r="AF464"/>
      <c r="AG464" s="44"/>
      <c r="AH464"/>
      <c r="AI464"/>
      <c r="AJ464"/>
    </row>
    <row r="465" spans="16:36" s="9" customFormat="1" ht="15" customHeight="1" x14ac:dyDescent="0.25">
      <c r="P465" s="8"/>
      <c r="R465" s="18"/>
      <c r="S465" s="11"/>
      <c r="Y465" s="7"/>
      <c r="Z465" s="7"/>
      <c r="AD465" s="11"/>
      <c r="AF465"/>
      <c r="AG465" s="44"/>
      <c r="AH465"/>
      <c r="AI465"/>
      <c r="AJ465"/>
    </row>
    <row r="466" spans="16:36" s="9" customFormat="1" ht="15" customHeight="1" x14ac:dyDescent="0.25">
      <c r="P466" s="8"/>
      <c r="R466" s="18"/>
      <c r="S466" s="11"/>
      <c r="Y466" s="7"/>
      <c r="Z466" s="7"/>
      <c r="AD466" s="11"/>
      <c r="AF466"/>
      <c r="AG466" s="44"/>
      <c r="AH466"/>
      <c r="AI466"/>
      <c r="AJ466"/>
    </row>
    <row r="467" spans="16:36" s="9" customFormat="1" ht="15" customHeight="1" x14ac:dyDescent="0.25">
      <c r="P467" s="8"/>
      <c r="R467" s="18"/>
      <c r="S467" s="11"/>
      <c r="Y467" s="7"/>
      <c r="Z467" s="7"/>
      <c r="AD467" s="11"/>
      <c r="AF467"/>
      <c r="AG467" s="44"/>
      <c r="AH467"/>
      <c r="AI467"/>
      <c r="AJ467"/>
    </row>
    <row r="468" spans="16:36" s="9" customFormat="1" ht="15" customHeight="1" x14ac:dyDescent="0.25">
      <c r="P468" s="8"/>
      <c r="R468" s="18"/>
      <c r="S468" s="11"/>
      <c r="Y468" s="7"/>
      <c r="Z468" s="7"/>
      <c r="AD468" s="11"/>
      <c r="AF468"/>
      <c r="AG468" s="44"/>
      <c r="AH468"/>
      <c r="AI468"/>
      <c r="AJ468"/>
    </row>
    <row r="469" spans="16:36" s="9" customFormat="1" ht="15" customHeight="1" x14ac:dyDescent="0.25">
      <c r="P469" s="8"/>
      <c r="R469" s="18"/>
      <c r="S469" s="11"/>
      <c r="Y469" s="7"/>
      <c r="Z469" s="7"/>
      <c r="AD469" s="11"/>
      <c r="AF469"/>
      <c r="AG469" s="44"/>
      <c r="AH469"/>
      <c r="AI469"/>
      <c r="AJ469"/>
    </row>
    <row r="470" spans="16:36" s="9" customFormat="1" ht="15" customHeight="1" x14ac:dyDescent="0.25">
      <c r="P470" s="8"/>
      <c r="R470" s="18"/>
      <c r="S470" s="11"/>
      <c r="Y470" s="7"/>
      <c r="Z470" s="7"/>
      <c r="AD470" s="11"/>
      <c r="AF470"/>
      <c r="AG470" s="44"/>
      <c r="AH470"/>
      <c r="AI470"/>
      <c r="AJ470"/>
    </row>
    <row r="471" spans="16:36" s="9" customFormat="1" ht="15" customHeight="1" x14ac:dyDescent="0.25">
      <c r="P471" s="8"/>
      <c r="R471" s="18"/>
      <c r="S471" s="11"/>
      <c r="Y471" s="7"/>
      <c r="Z471" s="7"/>
      <c r="AD471" s="11"/>
      <c r="AF471"/>
      <c r="AG471" s="44"/>
      <c r="AH471"/>
      <c r="AI471"/>
      <c r="AJ471"/>
    </row>
    <row r="472" spans="16:36" s="9" customFormat="1" ht="15" customHeight="1" x14ac:dyDescent="0.25">
      <c r="P472" s="8"/>
      <c r="R472" s="18"/>
      <c r="S472" s="11"/>
      <c r="Y472" s="7"/>
      <c r="Z472" s="7"/>
      <c r="AD472" s="11"/>
      <c r="AF472"/>
      <c r="AG472" s="44"/>
      <c r="AH472"/>
      <c r="AI472"/>
      <c r="AJ472"/>
    </row>
    <row r="473" spans="16:36" s="9" customFormat="1" ht="15" customHeight="1" x14ac:dyDescent="0.25">
      <c r="P473" s="8"/>
      <c r="R473" s="18"/>
      <c r="S473" s="11"/>
      <c r="Y473" s="7"/>
      <c r="Z473" s="7"/>
      <c r="AD473" s="11"/>
      <c r="AF473"/>
      <c r="AG473" s="44"/>
      <c r="AH473"/>
      <c r="AI473"/>
      <c r="AJ473"/>
    </row>
    <row r="474" spans="16:36" s="9" customFormat="1" ht="15" customHeight="1" x14ac:dyDescent="0.25">
      <c r="P474" s="8"/>
      <c r="R474" s="18"/>
      <c r="S474" s="11"/>
      <c r="Y474" s="7"/>
      <c r="Z474" s="7"/>
      <c r="AD474" s="11"/>
      <c r="AF474"/>
      <c r="AG474" s="44"/>
      <c r="AH474"/>
      <c r="AI474"/>
      <c r="AJ474"/>
    </row>
    <row r="475" spans="16:36" s="9" customFormat="1" ht="15" customHeight="1" x14ac:dyDescent="0.25">
      <c r="P475" s="8"/>
      <c r="R475" s="18"/>
      <c r="S475" s="11"/>
      <c r="Y475" s="7"/>
      <c r="Z475" s="7"/>
      <c r="AD475" s="11"/>
      <c r="AF475"/>
      <c r="AG475" s="44"/>
      <c r="AH475"/>
      <c r="AI475"/>
      <c r="AJ475"/>
    </row>
    <row r="476" spans="16:36" s="9" customFormat="1" ht="15" customHeight="1" x14ac:dyDescent="0.25">
      <c r="P476" s="8"/>
      <c r="R476" s="18"/>
      <c r="S476" s="11"/>
      <c r="Y476" s="7"/>
      <c r="Z476" s="7"/>
      <c r="AD476" s="11"/>
      <c r="AF476"/>
      <c r="AG476" s="44"/>
      <c r="AH476"/>
      <c r="AI476"/>
      <c r="AJ476"/>
    </row>
    <row r="477" spans="16:36" s="9" customFormat="1" ht="15" customHeight="1" x14ac:dyDescent="0.25">
      <c r="P477" s="8"/>
      <c r="R477" s="18"/>
      <c r="S477" s="11"/>
      <c r="Y477" s="7"/>
      <c r="Z477" s="7"/>
      <c r="AD477" s="11"/>
      <c r="AF477"/>
      <c r="AG477" s="44"/>
      <c r="AH477"/>
      <c r="AI477"/>
      <c r="AJ477"/>
    </row>
    <row r="478" spans="16:36" s="9" customFormat="1" ht="15" customHeight="1" x14ac:dyDescent="0.25">
      <c r="P478" s="8"/>
      <c r="R478" s="18"/>
      <c r="S478" s="11"/>
      <c r="Y478" s="7"/>
      <c r="Z478" s="7"/>
      <c r="AD478" s="11"/>
      <c r="AF478"/>
      <c r="AG478" s="44"/>
      <c r="AH478"/>
      <c r="AI478"/>
      <c r="AJ478"/>
    </row>
    <row r="479" spans="16:36" s="9" customFormat="1" ht="15" customHeight="1" x14ac:dyDescent="0.25">
      <c r="P479" s="8"/>
      <c r="R479" s="18"/>
      <c r="S479" s="11"/>
      <c r="Y479" s="7"/>
      <c r="Z479" s="7"/>
      <c r="AD479" s="11"/>
      <c r="AF479"/>
      <c r="AG479" s="44"/>
      <c r="AH479"/>
      <c r="AI479"/>
      <c r="AJ479"/>
    </row>
    <row r="480" spans="16:36" s="9" customFormat="1" ht="15" customHeight="1" x14ac:dyDescent="0.25">
      <c r="P480" s="8"/>
      <c r="R480" s="18"/>
      <c r="S480" s="11"/>
      <c r="Y480" s="7"/>
      <c r="Z480" s="7"/>
      <c r="AD480" s="11"/>
      <c r="AF480"/>
      <c r="AG480" s="44"/>
      <c r="AH480"/>
      <c r="AI480"/>
      <c r="AJ480"/>
    </row>
    <row r="481" spans="16:36" s="9" customFormat="1" ht="15" customHeight="1" x14ac:dyDescent="0.25">
      <c r="P481" s="8"/>
      <c r="R481" s="18"/>
      <c r="S481" s="11"/>
      <c r="Y481" s="7"/>
      <c r="Z481" s="7"/>
      <c r="AD481" s="11"/>
      <c r="AF481"/>
      <c r="AG481" s="44"/>
      <c r="AH481"/>
      <c r="AI481"/>
      <c r="AJ481"/>
    </row>
    <row r="482" spans="16:36" s="9" customFormat="1" ht="15" customHeight="1" x14ac:dyDescent="0.25">
      <c r="P482" s="8"/>
      <c r="R482" s="18"/>
      <c r="S482" s="11"/>
      <c r="Y482" s="7"/>
      <c r="Z482" s="7"/>
      <c r="AD482" s="11"/>
      <c r="AF482"/>
      <c r="AG482" s="44"/>
      <c r="AH482"/>
      <c r="AI482"/>
      <c r="AJ482"/>
    </row>
    <row r="483" spans="16:36" s="9" customFormat="1" ht="15" customHeight="1" x14ac:dyDescent="0.25">
      <c r="P483" s="8"/>
      <c r="R483" s="18"/>
      <c r="S483" s="11"/>
      <c r="Y483" s="7"/>
      <c r="Z483" s="7"/>
      <c r="AD483" s="11"/>
      <c r="AF483"/>
      <c r="AG483" s="44"/>
      <c r="AH483"/>
      <c r="AI483"/>
      <c r="AJ483"/>
    </row>
    <row r="484" spans="16:36" s="9" customFormat="1" ht="15" customHeight="1" x14ac:dyDescent="0.25">
      <c r="P484" s="8"/>
      <c r="R484" s="18"/>
      <c r="S484" s="11"/>
      <c r="Y484" s="7"/>
      <c r="Z484" s="7"/>
      <c r="AD484" s="11"/>
      <c r="AF484"/>
      <c r="AG484" s="44"/>
      <c r="AH484"/>
      <c r="AI484"/>
      <c r="AJ484"/>
    </row>
    <row r="485" spans="16:36" s="9" customFormat="1" ht="15" customHeight="1" x14ac:dyDescent="0.25">
      <c r="P485" s="8"/>
      <c r="R485" s="18"/>
      <c r="S485" s="11"/>
      <c r="Y485" s="7"/>
      <c r="Z485" s="7"/>
      <c r="AD485" s="11"/>
      <c r="AF485"/>
      <c r="AG485" s="44"/>
      <c r="AH485"/>
      <c r="AI485"/>
      <c r="AJ485"/>
    </row>
    <row r="486" spans="16:36" s="9" customFormat="1" ht="15" customHeight="1" x14ac:dyDescent="0.25">
      <c r="P486" s="8"/>
      <c r="R486" s="18"/>
      <c r="S486" s="11"/>
      <c r="Y486" s="7"/>
      <c r="Z486" s="7"/>
      <c r="AD486" s="11"/>
      <c r="AF486"/>
      <c r="AG486" s="44"/>
      <c r="AH486"/>
      <c r="AI486"/>
      <c r="AJ486"/>
    </row>
    <row r="487" spans="16:36" s="9" customFormat="1" ht="15" customHeight="1" x14ac:dyDescent="0.25">
      <c r="P487" s="8"/>
      <c r="R487" s="18"/>
      <c r="S487" s="11"/>
      <c r="Y487" s="7"/>
      <c r="Z487" s="7"/>
      <c r="AD487" s="11"/>
      <c r="AF487"/>
      <c r="AG487" s="44"/>
      <c r="AH487"/>
      <c r="AI487"/>
      <c r="AJ487"/>
    </row>
    <row r="488" spans="16:36" s="9" customFormat="1" ht="15" customHeight="1" x14ac:dyDescent="0.25">
      <c r="P488" s="8"/>
      <c r="R488" s="18"/>
      <c r="S488" s="11"/>
      <c r="Y488" s="7"/>
      <c r="Z488" s="7"/>
      <c r="AD488" s="11"/>
      <c r="AF488"/>
      <c r="AG488" s="44"/>
      <c r="AH488"/>
      <c r="AI488"/>
      <c r="AJ488"/>
    </row>
    <row r="489" spans="16:36" s="9" customFormat="1" ht="15" customHeight="1" x14ac:dyDescent="0.25">
      <c r="P489" s="8"/>
      <c r="R489" s="18"/>
      <c r="S489" s="11"/>
      <c r="Y489" s="7"/>
      <c r="Z489" s="7"/>
      <c r="AD489" s="11"/>
      <c r="AF489"/>
      <c r="AG489" s="44"/>
      <c r="AH489"/>
      <c r="AI489"/>
      <c r="AJ489"/>
    </row>
    <row r="490" spans="16:36" s="9" customFormat="1" ht="15" customHeight="1" x14ac:dyDescent="0.25">
      <c r="P490" s="8"/>
      <c r="R490" s="18"/>
      <c r="S490" s="11"/>
      <c r="Y490" s="7"/>
      <c r="Z490" s="7"/>
      <c r="AD490" s="11"/>
      <c r="AF490"/>
      <c r="AG490" s="44"/>
      <c r="AH490"/>
      <c r="AI490"/>
      <c r="AJ490"/>
    </row>
    <row r="491" spans="16:36" s="9" customFormat="1" ht="15" customHeight="1" x14ac:dyDescent="0.25">
      <c r="P491" s="8"/>
      <c r="R491" s="18"/>
      <c r="S491" s="11"/>
      <c r="Y491" s="7"/>
      <c r="Z491" s="7"/>
      <c r="AD491" s="11"/>
      <c r="AF491"/>
      <c r="AG491" s="44"/>
      <c r="AH491"/>
      <c r="AI491"/>
      <c r="AJ491"/>
    </row>
    <row r="492" spans="16:36" s="9" customFormat="1" ht="15" customHeight="1" x14ac:dyDescent="0.25">
      <c r="P492" s="8"/>
      <c r="R492" s="18"/>
      <c r="S492" s="11"/>
      <c r="Y492" s="7"/>
      <c r="Z492" s="7"/>
      <c r="AD492" s="11"/>
      <c r="AF492"/>
      <c r="AG492" s="44"/>
      <c r="AH492"/>
      <c r="AI492"/>
      <c r="AJ492"/>
    </row>
    <row r="493" spans="16:36" s="9" customFormat="1" ht="15" customHeight="1" x14ac:dyDescent="0.25">
      <c r="P493" s="8"/>
      <c r="R493" s="18"/>
      <c r="S493" s="11"/>
      <c r="Y493" s="7"/>
      <c r="Z493" s="7"/>
      <c r="AD493" s="11"/>
      <c r="AF493"/>
      <c r="AG493" s="44"/>
      <c r="AH493"/>
      <c r="AI493"/>
      <c r="AJ493"/>
    </row>
    <row r="494" spans="16:36" s="9" customFormat="1" ht="15" customHeight="1" x14ac:dyDescent="0.25">
      <c r="P494" s="8"/>
      <c r="R494" s="18"/>
      <c r="S494" s="11"/>
      <c r="Y494" s="7"/>
      <c r="Z494" s="7"/>
      <c r="AD494" s="11"/>
      <c r="AF494"/>
      <c r="AG494" s="44"/>
      <c r="AH494"/>
      <c r="AI494"/>
      <c r="AJ494"/>
    </row>
    <row r="495" spans="16:36" s="9" customFormat="1" ht="15" customHeight="1" x14ac:dyDescent="0.25">
      <c r="P495" s="8"/>
      <c r="R495" s="18"/>
      <c r="S495" s="11"/>
      <c r="Y495" s="7"/>
      <c r="Z495" s="7"/>
      <c r="AD495" s="11"/>
      <c r="AF495"/>
      <c r="AG495" s="44"/>
      <c r="AH495"/>
      <c r="AI495"/>
      <c r="AJ495"/>
    </row>
    <row r="496" spans="16:36" s="9" customFormat="1" ht="15" customHeight="1" x14ac:dyDescent="0.25">
      <c r="P496" s="8"/>
      <c r="R496" s="18"/>
      <c r="S496" s="11"/>
      <c r="Y496" s="7"/>
      <c r="Z496" s="7"/>
      <c r="AD496" s="11"/>
      <c r="AF496"/>
      <c r="AG496" s="44"/>
      <c r="AH496"/>
      <c r="AI496"/>
      <c r="AJ496"/>
    </row>
    <row r="497" spans="16:36" s="9" customFormat="1" ht="15" customHeight="1" x14ac:dyDescent="0.25">
      <c r="P497" s="8"/>
      <c r="R497" s="18"/>
      <c r="S497" s="11"/>
      <c r="Y497" s="7"/>
      <c r="Z497" s="7"/>
      <c r="AD497" s="11"/>
      <c r="AF497"/>
      <c r="AG497" s="44"/>
      <c r="AH497"/>
      <c r="AI497"/>
      <c r="AJ497"/>
    </row>
    <row r="498" spans="16:36" s="9" customFormat="1" ht="15" customHeight="1" x14ac:dyDescent="0.25">
      <c r="P498" s="8"/>
      <c r="R498" s="18"/>
      <c r="S498" s="11"/>
      <c r="Y498" s="7"/>
      <c r="Z498" s="7"/>
      <c r="AD498" s="11"/>
      <c r="AF498"/>
      <c r="AG498" s="44"/>
      <c r="AH498"/>
      <c r="AI498"/>
      <c r="AJ498"/>
    </row>
    <row r="499" spans="16:36" s="9" customFormat="1" ht="15" customHeight="1" x14ac:dyDescent="0.25">
      <c r="P499" s="8"/>
      <c r="R499" s="18"/>
      <c r="S499" s="11"/>
      <c r="Y499" s="7"/>
      <c r="Z499" s="7"/>
      <c r="AD499" s="11"/>
      <c r="AF499"/>
      <c r="AG499" s="44"/>
      <c r="AH499"/>
      <c r="AI499"/>
      <c r="AJ499"/>
    </row>
    <row r="500" spans="16:36" s="9" customFormat="1" ht="15" customHeight="1" x14ac:dyDescent="0.25">
      <c r="P500" s="8"/>
      <c r="R500" s="18"/>
      <c r="S500" s="11"/>
      <c r="Y500" s="7"/>
      <c r="Z500" s="7"/>
      <c r="AD500" s="11"/>
      <c r="AF500"/>
      <c r="AG500" s="44"/>
      <c r="AH500"/>
      <c r="AI500"/>
      <c r="AJ500"/>
    </row>
    <row r="501" spans="16:36" s="9" customFormat="1" ht="15" customHeight="1" x14ac:dyDescent="0.25">
      <c r="P501" s="8"/>
      <c r="R501" s="18"/>
      <c r="S501" s="11"/>
      <c r="Y501" s="7"/>
      <c r="Z501" s="7"/>
      <c r="AD501" s="11"/>
      <c r="AF501"/>
      <c r="AG501" s="44"/>
      <c r="AH501"/>
      <c r="AI501"/>
      <c r="AJ501"/>
    </row>
    <row r="502" spans="16:36" s="9" customFormat="1" ht="15" customHeight="1" x14ac:dyDescent="0.25">
      <c r="P502" s="8"/>
      <c r="R502" s="18"/>
      <c r="S502" s="11"/>
      <c r="Y502" s="7"/>
      <c r="Z502" s="7"/>
      <c r="AD502" s="11"/>
      <c r="AF502"/>
      <c r="AG502" s="44"/>
      <c r="AH502"/>
      <c r="AI502"/>
      <c r="AJ502"/>
    </row>
    <row r="503" spans="16:36" s="9" customFormat="1" ht="15" customHeight="1" x14ac:dyDescent="0.25">
      <c r="P503" s="8"/>
      <c r="R503" s="18"/>
      <c r="S503" s="11"/>
      <c r="Y503" s="7"/>
      <c r="Z503" s="7"/>
      <c r="AD503" s="11"/>
      <c r="AF503"/>
      <c r="AG503" s="44"/>
      <c r="AH503"/>
      <c r="AI503"/>
      <c r="AJ503"/>
    </row>
    <row r="504" spans="16:36" s="9" customFormat="1" ht="15" customHeight="1" x14ac:dyDescent="0.25">
      <c r="P504" s="8"/>
      <c r="R504" s="18"/>
      <c r="S504" s="11"/>
      <c r="Y504" s="7"/>
      <c r="Z504" s="7"/>
      <c r="AD504" s="11"/>
      <c r="AF504"/>
      <c r="AG504" s="44"/>
      <c r="AH504"/>
      <c r="AI504"/>
      <c r="AJ504"/>
    </row>
    <row r="505" spans="16:36" s="9" customFormat="1" ht="15" customHeight="1" x14ac:dyDescent="0.25">
      <c r="P505" s="8"/>
      <c r="R505" s="18"/>
      <c r="S505" s="11"/>
      <c r="Y505" s="7"/>
      <c r="Z505" s="7"/>
      <c r="AD505" s="11"/>
      <c r="AF505"/>
      <c r="AG505" s="44"/>
      <c r="AH505"/>
      <c r="AI505"/>
      <c r="AJ505"/>
    </row>
    <row r="506" spans="16:36" s="9" customFormat="1" ht="15" customHeight="1" x14ac:dyDescent="0.25">
      <c r="P506" s="8"/>
      <c r="R506" s="18"/>
      <c r="S506" s="11"/>
      <c r="Y506" s="7"/>
      <c r="Z506" s="7"/>
      <c r="AD506" s="11"/>
      <c r="AF506"/>
      <c r="AG506" s="44"/>
      <c r="AH506"/>
      <c r="AI506"/>
      <c r="AJ506"/>
    </row>
    <row r="507" spans="16:36" s="9" customFormat="1" ht="15" customHeight="1" x14ac:dyDescent="0.25">
      <c r="P507" s="8"/>
      <c r="R507" s="18"/>
      <c r="S507" s="11"/>
      <c r="Y507" s="7"/>
      <c r="Z507" s="7"/>
      <c r="AD507" s="11"/>
      <c r="AF507"/>
      <c r="AG507" s="44"/>
      <c r="AH507"/>
      <c r="AI507"/>
      <c r="AJ507"/>
    </row>
    <row r="508" spans="16:36" s="9" customFormat="1" ht="15" customHeight="1" x14ac:dyDescent="0.25">
      <c r="P508" s="8"/>
      <c r="R508" s="18"/>
      <c r="S508" s="11"/>
      <c r="Y508" s="7"/>
      <c r="Z508" s="7"/>
      <c r="AD508" s="11"/>
      <c r="AF508"/>
      <c r="AG508" s="44"/>
      <c r="AH508"/>
      <c r="AI508"/>
      <c r="AJ508"/>
    </row>
    <row r="509" spans="16:36" s="9" customFormat="1" ht="15" customHeight="1" x14ac:dyDescent="0.25">
      <c r="P509" s="8"/>
      <c r="R509" s="18"/>
      <c r="S509" s="11"/>
      <c r="Y509" s="7"/>
      <c r="Z509" s="7"/>
      <c r="AD509" s="11"/>
      <c r="AF509"/>
      <c r="AG509" s="44"/>
      <c r="AH509"/>
      <c r="AI509"/>
      <c r="AJ509"/>
    </row>
    <row r="510" spans="16:36" s="9" customFormat="1" ht="15" customHeight="1" x14ac:dyDescent="0.25">
      <c r="P510" s="8"/>
      <c r="R510" s="18"/>
      <c r="S510" s="11"/>
      <c r="Y510" s="7"/>
      <c r="Z510" s="7"/>
      <c r="AD510" s="11"/>
      <c r="AF510"/>
      <c r="AG510" s="44"/>
      <c r="AH510"/>
      <c r="AI510"/>
      <c r="AJ510"/>
    </row>
    <row r="511" spans="16:36" s="9" customFormat="1" ht="15" customHeight="1" x14ac:dyDescent="0.25">
      <c r="P511" s="8"/>
      <c r="R511" s="18"/>
      <c r="S511" s="11"/>
      <c r="Y511" s="7"/>
      <c r="Z511" s="7"/>
      <c r="AD511" s="11"/>
      <c r="AF511"/>
      <c r="AG511" s="44"/>
      <c r="AH511"/>
      <c r="AI511"/>
      <c r="AJ511"/>
    </row>
    <row r="512" spans="16:36" s="9" customFormat="1" ht="15" customHeight="1" x14ac:dyDescent="0.25">
      <c r="P512" s="8"/>
      <c r="R512" s="18"/>
      <c r="S512" s="11"/>
      <c r="Y512" s="7"/>
      <c r="Z512" s="7"/>
      <c r="AD512" s="11"/>
      <c r="AF512"/>
      <c r="AG512" s="44"/>
      <c r="AH512"/>
      <c r="AI512"/>
      <c r="AJ512"/>
    </row>
    <row r="513" spans="16:36" s="9" customFormat="1" ht="15" customHeight="1" x14ac:dyDescent="0.25">
      <c r="P513" s="8"/>
      <c r="R513" s="18"/>
      <c r="S513" s="11"/>
      <c r="Y513" s="7"/>
      <c r="Z513" s="7"/>
      <c r="AD513" s="11"/>
      <c r="AF513"/>
      <c r="AG513" s="44"/>
      <c r="AH513"/>
      <c r="AI513"/>
      <c r="AJ513"/>
    </row>
    <row r="514" spans="16:36" s="9" customFormat="1" ht="15" customHeight="1" x14ac:dyDescent="0.25">
      <c r="P514" s="8"/>
      <c r="R514" s="18"/>
      <c r="S514" s="11"/>
      <c r="Y514" s="7"/>
      <c r="Z514" s="7"/>
      <c r="AD514" s="11"/>
      <c r="AF514"/>
      <c r="AG514" s="44"/>
      <c r="AH514"/>
      <c r="AI514"/>
      <c r="AJ514"/>
    </row>
    <row r="515" spans="16:36" s="9" customFormat="1" ht="15" customHeight="1" x14ac:dyDescent="0.25">
      <c r="P515" s="8"/>
      <c r="R515" s="18"/>
      <c r="S515" s="11"/>
      <c r="Y515" s="7"/>
      <c r="Z515" s="7"/>
      <c r="AD515" s="11"/>
      <c r="AF515"/>
      <c r="AG515" s="44"/>
      <c r="AH515"/>
      <c r="AI515"/>
      <c r="AJ515"/>
    </row>
    <row r="516" spans="16:36" s="9" customFormat="1" ht="15" customHeight="1" x14ac:dyDescent="0.25">
      <c r="P516" s="8"/>
      <c r="R516" s="18"/>
      <c r="S516" s="11"/>
      <c r="Y516" s="7"/>
      <c r="Z516" s="7"/>
      <c r="AD516" s="11"/>
      <c r="AF516"/>
      <c r="AG516" s="44"/>
      <c r="AH516"/>
      <c r="AI516"/>
      <c r="AJ516"/>
    </row>
    <row r="517" spans="16:36" s="9" customFormat="1" ht="15" customHeight="1" x14ac:dyDescent="0.25">
      <c r="P517" s="8"/>
      <c r="R517" s="18"/>
      <c r="S517" s="11"/>
      <c r="Y517" s="7"/>
      <c r="Z517" s="7"/>
      <c r="AD517" s="11"/>
      <c r="AF517"/>
      <c r="AG517" s="44"/>
      <c r="AH517"/>
      <c r="AI517"/>
      <c r="AJ517"/>
    </row>
    <row r="518" spans="16:36" s="9" customFormat="1" ht="15" customHeight="1" x14ac:dyDescent="0.25">
      <c r="P518" s="8"/>
      <c r="R518" s="18"/>
      <c r="S518" s="11"/>
      <c r="Y518" s="7"/>
      <c r="Z518" s="7"/>
      <c r="AD518" s="11"/>
      <c r="AF518"/>
      <c r="AG518" s="44"/>
      <c r="AH518"/>
      <c r="AI518"/>
      <c r="AJ518"/>
    </row>
    <row r="519" spans="16:36" s="9" customFormat="1" ht="15" customHeight="1" x14ac:dyDescent="0.25">
      <c r="P519" s="8"/>
      <c r="R519" s="18"/>
      <c r="S519" s="11"/>
      <c r="Y519" s="7"/>
      <c r="Z519" s="7"/>
      <c r="AD519" s="11"/>
      <c r="AF519"/>
      <c r="AG519" s="44"/>
      <c r="AH519"/>
      <c r="AI519"/>
      <c r="AJ519"/>
    </row>
    <row r="520" spans="16:36" s="9" customFormat="1" ht="15" customHeight="1" x14ac:dyDescent="0.25">
      <c r="P520" s="8"/>
      <c r="R520" s="18"/>
      <c r="S520" s="11"/>
      <c r="Y520" s="7"/>
      <c r="Z520" s="7"/>
      <c r="AD520" s="11"/>
      <c r="AF520"/>
      <c r="AG520" s="44"/>
      <c r="AH520"/>
      <c r="AI520"/>
      <c r="AJ520"/>
    </row>
    <row r="521" spans="16:36" s="9" customFormat="1" ht="15" customHeight="1" x14ac:dyDescent="0.25">
      <c r="P521" s="8"/>
      <c r="R521" s="18"/>
      <c r="S521" s="11"/>
      <c r="Y521" s="7"/>
      <c r="Z521" s="7"/>
      <c r="AD521" s="11"/>
      <c r="AF521"/>
      <c r="AG521" s="44"/>
      <c r="AH521"/>
      <c r="AI521"/>
      <c r="AJ521"/>
    </row>
    <row r="522" spans="16:36" s="9" customFormat="1" ht="15" customHeight="1" x14ac:dyDescent="0.25">
      <c r="P522" s="8"/>
      <c r="R522" s="18"/>
      <c r="S522" s="11"/>
      <c r="Y522" s="7"/>
      <c r="Z522" s="7"/>
      <c r="AD522" s="11"/>
      <c r="AF522"/>
      <c r="AG522" s="44"/>
      <c r="AH522"/>
      <c r="AI522"/>
      <c r="AJ522"/>
    </row>
    <row r="523" spans="16:36" s="9" customFormat="1" ht="15" customHeight="1" x14ac:dyDescent="0.25">
      <c r="P523" s="8"/>
      <c r="R523" s="18"/>
      <c r="S523" s="11"/>
      <c r="Y523" s="7"/>
      <c r="Z523" s="7"/>
      <c r="AD523" s="11"/>
      <c r="AF523"/>
      <c r="AG523" s="44"/>
      <c r="AH523"/>
      <c r="AI523"/>
      <c r="AJ523"/>
    </row>
    <row r="524" spans="16:36" s="9" customFormat="1" ht="15" customHeight="1" x14ac:dyDescent="0.25">
      <c r="P524" s="8"/>
      <c r="R524" s="18"/>
      <c r="S524" s="11"/>
      <c r="Y524" s="7"/>
      <c r="Z524" s="7"/>
      <c r="AD524" s="11"/>
      <c r="AF524"/>
      <c r="AG524" s="44"/>
      <c r="AH524"/>
      <c r="AI524"/>
      <c r="AJ524"/>
    </row>
    <row r="525" spans="16:36" s="9" customFormat="1" ht="15" customHeight="1" x14ac:dyDescent="0.25">
      <c r="P525" s="8"/>
      <c r="R525" s="18"/>
      <c r="S525" s="11"/>
      <c r="Y525" s="7"/>
      <c r="Z525" s="7"/>
      <c r="AD525" s="11"/>
      <c r="AF525"/>
      <c r="AG525" s="44"/>
      <c r="AH525"/>
      <c r="AI525"/>
      <c r="AJ525"/>
    </row>
    <row r="526" spans="16:36" s="9" customFormat="1" ht="15" customHeight="1" x14ac:dyDescent="0.25">
      <c r="P526" s="8"/>
      <c r="R526" s="18"/>
      <c r="S526" s="11"/>
      <c r="Y526" s="7"/>
      <c r="Z526" s="7"/>
      <c r="AD526" s="11"/>
      <c r="AF526"/>
      <c r="AG526" s="44"/>
      <c r="AH526"/>
      <c r="AI526"/>
      <c r="AJ526"/>
    </row>
    <row r="527" spans="16:36" s="9" customFormat="1" ht="15" customHeight="1" x14ac:dyDescent="0.25">
      <c r="P527" s="8"/>
      <c r="R527" s="18"/>
      <c r="S527" s="11"/>
      <c r="Y527" s="7"/>
      <c r="Z527" s="7"/>
      <c r="AD527" s="11"/>
      <c r="AF527"/>
      <c r="AG527" s="44"/>
      <c r="AH527"/>
      <c r="AI527"/>
      <c r="AJ527"/>
    </row>
    <row r="528" spans="16:36" s="9" customFormat="1" ht="15" customHeight="1" x14ac:dyDescent="0.25">
      <c r="P528" s="8"/>
      <c r="R528" s="18"/>
      <c r="S528" s="11"/>
      <c r="Y528" s="7"/>
      <c r="Z528" s="7"/>
      <c r="AD528" s="11"/>
      <c r="AF528"/>
      <c r="AG528" s="44"/>
      <c r="AH528"/>
      <c r="AI528"/>
      <c r="AJ528"/>
    </row>
    <row r="529" spans="16:36" s="9" customFormat="1" ht="15" customHeight="1" x14ac:dyDescent="0.25">
      <c r="P529" s="8"/>
      <c r="R529" s="18"/>
      <c r="S529" s="11"/>
      <c r="Y529" s="7"/>
      <c r="Z529" s="7"/>
      <c r="AD529" s="11"/>
      <c r="AF529"/>
      <c r="AG529" s="44"/>
      <c r="AH529"/>
      <c r="AI529"/>
      <c r="AJ529"/>
    </row>
    <row r="530" spans="16:36" s="9" customFormat="1" ht="15" customHeight="1" x14ac:dyDescent="0.25">
      <c r="P530" s="12"/>
      <c r="R530" s="18"/>
      <c r="Y530" s="7"/>
      <c r="Z530" s="7"/>
      <c r="AD530" s="11"/>
      <c r="AF530"/>
      <c r="AG530" s="44"/>
      <c r="AH530"/>
      <c r="AI530"/>
      <c r="AJ530"/>
    </row>
    <row r="531" spans="16:36" s="9" customFormat="1" ht="15" customHeight="1" x14ac:dyDescent="0.25">
      <c r="P531" s="8"/>
      <c r="R531" s="18"/>
      <c r="S531" s="11"/>
      <c r="Y531" s="7"/>
      <c r="Z531" s="7"/>
      <c r="AD531" s="11"/>
      <c r="AF531"/>
      <c r="AG531" s="44"/>
      <c r="AH531"/>
      <c r="AI531"/>
      <c r="AJ531"/>
    </row>
    <row r="532" spans="16:36" s="9" customFormat="1" ht="15" customHeight="1" x14ac:dyDescent="0.25">
      <c r="P532" s="8"/>
      <c r="R532" s="18"/>
      <c r="S532" s="11"/>
      <c r="Y532" s="7"/>
      <c r="Z532" s="7"/>
      <c r="AD532" s="11"/>
      <c r="AF532"/>
      <c r="AG532" s="44"/>
      <c r="AH532"/>
      <c r="AI532"/>
      <c r="AJ532"/>
    </row>
    <row r="533" spans="16:36" s="9" customFormat="1" ht="15" customHeight="1" x14ac:dyDescent="0.25">
      <c r="P533" s="8"/>
      <c r="R533" s="18"/>
      <c r="S533" s="11"/>
      <c r="Y533" s="7"/>
      <c r="Z533" s="7"/>
      <c r="AD533" s="11"/>
      <c r="AF533"/>
      <c r="AG533" s="44"/>
      <c r="AH533"/>
      <c r="AI533"/>
      <c r="AJ533"/>
    </row>
    <row r="534" spans="16:36" s="9" customFormat="1" ht="15" customHeight="1" x14ac:dyDescent="0.25">
      <c r="P534" s="8"/>
      <c r="R534" s="18"/>
      <c r="S534" s="11"/>
      <c r="Y534" s="7"/>
      <c r="Z534" s="7"/>
      <c r="AD534" s="11"/>
      <c r="AF534"/>
      <c r="AG534" s="44"/>
      <c r="AH534"/>
      <c r="AI534"/>
      <c r="AJ534"/>
    </row>
    <row r="535" spans="16:36" s="9" customFormat="1" ht="15" customHeight="1" x14ac:dyDescent="0.25">
      <c r="P535" s="8"/>
      <c r="R535" s="18"/>
      <c r="S535" s="11"/>
      <c r="Y535" s="7"/>
      <c r="Z535" s="7"/>
      <c r="AD535" s="11"/>
      <c r="AF535"/>
      <c r="AG535" s="44"/>
      <c r="AH535"/>
      <c r="AI535"/>
      <c r="AJ535"/>
    </row>
    <row r="536" spans="16:36" s="9" customFormat="1" ht="15" customHeight="1" x14ac:dyDescent="0.25">
      <c r="P536" s="8"/>
      <c r="R536" s="18"/>
      <c r="S536" s="11"/>
      <c r="Y536" s="7"/>
      <c r="Z536" s="7"/>
      <c r="AD536" s="11"/>
      <c r="AF536"/>
      <c r="AG536" s="44"/>
      <c r="AH536"/>
      <c r="AI536"/>
      <c r="AJ536"/>
    </row>
    <row r="537" spans="16:36" s="9" customFormat="1" ht="15" customHeight="1" x14ac:dyDescent="0.25">
      <c r="P537" s="8"/>
      <c r="R537" s="18"/>
      <c r="S537" s="11"/>
      <c r="Y537" s="7"/>
      <c r="Z537" s="7"/>
      <c r="AD537" s="11"/>
      <c r="AF537"/>
      <c r="AG537" s="44"/>
      <c r="AH537"/>
      <c r="AI537"/>
      <c r="AJ537"/>
    </row>
    <row r="538" spans="16:36" s="9" customFormat="1" ht="15" customHeight="1" x14ac:dyDescent="0.25">
      <c r="P538" s="8"/>
      <c r="R538" s="18"/>
      <c r="S538" s="11"/>
      <c r="Y538" s="7"/>
      <c r="Z538" s="7"/>
      <c r="AD538" s="11"/>
      <c r="AF538"/>
      <c r="AG538" s="44"/>
      <c r="AH538"/>
      <c r="AI538"/>
      <c r="AJ538"/>
    </row>
    <row r="539" spans="16:36" s="9" customFormat="1" ht="15" customHeight="1" x14ac:dyDescent="0.25">
      <c r="P539" s="8"/>
      <c r="R539" s="18"/>
      <c r="S539" s="11"/>
      <c r="Y539" s="7"/>
      <c r="Z539" s="7"/>
      <c r="AD539" s="11"/>
      <c r="AF539"/>
      <c r="AG539" s="44"/>
      <c r="AH539"/>
      <c r="AI539"/>
      <c r="AJ539"/>
    </row>
    <row r="540" spans="16:36" s="9" customFormat="1" ht="15" customHeight="1" x14ac:dyDescent="0.25">
      <c r="P540" s="8"/>
      <c r="R540" s="18"/>
      <c r="S540" s="11"/>
      <c r="Y540" s="7"/>
      <c r="Z540" s="7"/>
      <c r="AD540" s="11"/>
      <c r="AF540"/>
      <c r="AG540" s="44"/>
      <c r="AH540"/>
      <c r="AI540"/>
      <c r="AJ540"/>
    </row>
    <row r="541" spans="16:36" s="9" customFormat="1" ht="15" customHeight="1" x14ac:dyDescent="0.25">
      <c r="P541" s="8"/>
      <c r="R541" s="18"/>
      <c r="S541" s="11"/>
      <c r="Y541" s="7"/>
      <c r="Z541" s="7"/>
      <c r="AD541" s="11"/>
      <c r="AF541"/>
      <c r="AG541" s="44"/>
      <c r="AH541"/>
      <c r="AI541"/>
      <c r="AJ541"/>
    </row>
    <row r="542" spans="16:36" s="9" customFormat="1" ht="15" customHeight="1" x14ac:dyDescent="0.25">
      <c r="P542" s="8"/>
      <c r="R542" s="18"/>
      <c r="S542" s="11"/>
      <c r="Y542" s="7"/>
      <c r="Z542" s="7"/>
      <c r="AD542" s="11"/>
      <c r="AF542"/>
      <c r="AG542" s="44"/>
      <c r="AH542"/>
      <c r="AI542"/>
      <c r="AJ542"/>
    </row>
    <row r="543" spans="16:36" s="9" customFormat="1" ht="15" customHeight="1" x14ac:dyDescent="0.25">
      <c r="P543" s="8"/>
      <c r="R543" s="18"/>
      <c r="S543" s="11"/>
      <c r="Y543" s="7"/>
      <c r="Z543" s="7"/>
      <c r="AD543" s="11"/>
      <c r="AF543"/>
      <c r="AG543" s="44"/>
      <c r="AH543"/>
      <c r="AI543"/>
      <c r="AJ543"/>
    </row>
    <row r="544" spans="16:36" s="9" customFormat="1" ht="15" customHeight="1" x14ac:dyDescent="0.25">
      <c r="P544" s="8"/>
      <c r="R544" s="18"/>
      <c r="S544" s="11"/>
      <c r="Y544" s="7"/>
      <c r="Z544" s="7"/>
      <c r="AD544" s="11"/>
      <c r="AF544"/>
      <c r="AG544" s="44"/>
      <c r="AH544"/>
      <c r="AI544"/>
      <c r="AJ544"/>
    </row>
    <row r="545" spans="16:36" s="9" customFormat="1" ht="15" customHeight="1" x14ac:dyDescent="0.25">
      <c r="P545" s="8"/>
      <c r="R545" s="18"/>
      <c r="S545" s="11"/>
      <c r="Y545" s="7"/>
      <c r="Z545" s="7"/>
      <c r="AD545" s="11"/>
      <c r="AF545"/>
      <c r="AG545" s="44"/>
      <c r="AH545"/>
      <c r="AI545"/>
      <c r="AJ545"/>
    </row>
    <row r="546" spans="16:36" s="9" customFormat="1" ht="15" customHeight="1" x14ac:dyDescent="0.25">
      <c r="P546" s="8"/>
      <c r="R546" s="18"/>
      <c r="S546" s="11"/>
      <c r="Y546" s="7"/>
      <c r="Z546" s="7"/>
      <c r="AD546" s="11"/>
      <c r="AF546"/>
      <c r="AG546" s="44"/>
      <c r="AH546"/>
      <c r="AI546"/>
      <c r="AJ546"/>
    </row>
    <row r="547" spans="16:36" s="9" customFormat="1" ht="15" customHeight="1" x14ac:dyDescent="0.25">
      <c r="P547" s="8"/>
      <c r="R547" s="18"/>
      <c r="S547" s="11"/>
      <c r="Y547" s="7"/>
      <c r="Z547" s="7"/>
      <c r="AD547" s="11"/>
      <c r="AF547"/>
      <c r="AG547" s="44"/>
      <c r="AH547"/>
      <c r="AI547"/>
      <c r="AJ547"/>
    </row>
    <row r="548" spans="16:36" s="9" customFormat="1" ht="15" customHeight="1" x14ac:dyDescent="0.25">
      <c r="P548" s="8"/>
      <c r="R548" s="18"/>
      <c r="S548" s="11"/>
      <c r="Y548" s="7"/>
      <c r="Z548" s="7"/>
      <c r="AD548" s="11"/>
      <c r="AF548"/>
      <c r="AG548" s="44"/>
      <c r="AH548"/>
      <c r="AI548"/>
      <c r="AJ548"/>
    </row>
    <row r="549" spans="16:36" s="9" customFormat="1" ht="15" customHeight="1" x14ac:dyDescent="0.25">
      <c r="P549" s="8"/>
      <c r="R549" s="18"/>
      <c r="S549" s="11"/>
      <c r="Y549" s="7"/>
      <c r="Z549" s="7"/>
      <c r="AD549" s="11"/>
      <c r="AF549"/>
      <c r="AG549"/>
      <c r="AH549"/>
      <c r="AI549"/>
      <c r="AJ549"/>
    </row>
    <row r="550" spans="16:36" s="9" customFormat="1" ht="15" customHeight="1" x14ac:dyDescent="0.25">
      <c r="P550" s="8"/>
      <c r="R550" s="18"/>
      <c r="S550" s="11"/>
      <c r="Y550" s="7"/>
      <c r="Z550" s="7"/>
      <c r="AD550" s="11"/>
      <c r="AF550"/>
      <c r="AG550" s="44"/>
      <c r="AH550"/>
      <c r="AI550"/>
      <c r="AJ550"/>
    </row>
    <row r="551" spans="16:36" s="9" customFormat="1" ht="15" customHeight="1" x14ac:dyDescent="0.25">
      <c r="P551" s="8"/>
      <c r="R551" s="18"/>
      <c r="S551" s="11"/>
      <c r="Y551" s="7"/>
      <c r="Z551" s="7"/>
      <c r="AD551" s="11"/>
      <c r="AF551"/>
      <c r="AG551" s="44"/>
      <c r="AH551"/>
      <c r="AI551"/>
      <c r="AJ551"/>
    </row>
    <row r="552" spans="16:36" s="9" customFormat="1" ht="15" customHeight="1" x14ac:dyDescent="0.25">
      <c r="P552" s="8"/>
      <c r="R552" s="18"/>
      <c r="S552" s="11"/>
      <c r="Y552" s="7"/>
      <c r="Z552" s="7"/>
      <c r="AD552" s="11"/>
      <c r="AF552"/>
      <c r="AG552" s="44"/>
      <c r="AH552"/>
      <c r="AI552"/>
      <c r="AJ552"/>
    </row>
    <row r="553" spans="16:36" s="9" customFormat="1" ht="15" customHeight="1" x14ac:dyDescent="0.25">
      <c r="P553" s="8"/>
      <c r="R553" s="18"/>
      <c r="S553" s="11"/>
      <c r="Y553" s="7"/>
      <c r="Z553" s="7"/>
      <c r="AD553" s="11"/>
      <c r="AF553"/>
      <c r="AG553" s="44"/>
      <c r="AH553"/>
      <c r="AI553"/>
      <c r="AJ553"/>
    </row>
    <row r="554" spans="16:36" s="9" customFormat="1" ht="15" customHeight="1" x14ac:dyDescent="0.25">
      <c r="P554" s="8"/>
      <c r="R554" s="18"/>
      <c r="S554" s="11"/>
      <c r="Y554" s="7"/>
      <c r="Z554" s="7"/>
      <c r="AD554" s="11"/>
      <c r="AF554"/>
      <c r="AG554" s="44"/>
      <c r="AH554"/>
      <c r="AI554"/>
      <c r="AJ554"/>
    </row>
    <row r="555" spans="16:36" s="9" customFormat="1" ht="15" customHeight="1" x14ac:dyDescent="0.25">
      <c r="P555" s="8"/>
      <c r="R555" s="18"/>
      <c r="S555" s="11"/>
      <c r="Y555" s="7"/>
      <c r="Z555" s="7"/>
      <c r="AD555" s="11"/>
      <c r="AF555"/>
      <c r="AG555" s="44"/>
      <c r="AH555"/>
      <c r="AI555"/>
      <c r="AJ555"/>
    </row>
    <row r="556" spans="16:36" s="9" customFormat="1" ht="15" customHeight="1" x14ac:dyDescent="0.25">
      <c r="P556" s="8"/>
      <c r="R556" s="18"/>
      <c r="S556" s="11"/>
      <c r="Y556" s="7"/>
      <c r="Z556" s="7"/>
      <c r="AD556" s="11"/>
      <c r="AF556"/>
      <c r="AG556" s="44"/>
      <c r="AH556"/>
      <c r="AI556"/>
      <c r="AJ556"/>
    </row>
    <row r="557" spans="16:36" s="9" customFormat="1" ht="15" customHeight="1" x14ac:dyDescent="0.25">
      <c r="P557" s="8"/>
      <c r="R557" s="18"/>
      <c r="S557" s="11"/>
      <c r="Y557" s="7"/>
      <c r="Z557" s="7"/>
      <c r="AD557" s="11"/>
      <c r="AF557"/>
      <c r="AG557" s="44"/>
      <c r="AH557"/>
      <c r="AI557"/>
      <c r="AJ557"/>
    </row>
    <row r="558" spans="16:36" s="9" customFormat="1" ht="15" customHeight="1" x14ac:dyDescent="0.25">
      <c r="P558" s="8"/>
      <c r="R558" s="18"/>
      <c r="S558" s="11"/>
      <c r="Y558" s="7"/>
      <c r="Z558" s="7"/>
      <c r="AD558" s="11"/>
      <c r="AF558"/>
      <c r="AG558" s="44"/>
      <c r="AH558"/>
      <c r="AI558"/>
      <c r="AJ558"/>
    </row>
    <row r="559" spans="16:36" s="9" customFormat="1" ht="15" customHeight="1" x14ac:dyDescent="0.25">
      <c r="P559" s="8"/>
      <c r="R559" s="18"/>
      <c r="S559" s="11"/>
      <c r="Y559" s="7"/>
      <c r="Z559" s="7"/>
      <c r="AD559" s="11"/>
      <c r="AF559"/>
      <c r="AG559" s="44"/>
      <c r="AH559"/>
      <c r="AI559"/>
      <c r="AJ559"/>
    </row>
    <row r="560" spans="16:36" s="9" customFormat="1" ht="15" customHeight="1" x14ac:dyDescent="0.25">
      <c r="P560" s="8"/>
      <c r="R560" s="18"/>
      <c r="S560" s="11"/>
      <c r="Y560" s="7"/>
      <c r="Z560" s="7"/>
      <c r="AD560" s="11"/>
      <c r="AF560"/>
      <c r="AG560" s="44"/>
      <c r="AH560"/>
      <c r="AI560"/>
      <c r="AJ560"/>
    </row>
    <row r="561" spans="16:36" s="9" customFormat="1" ht="15" customHeight="1" x14ac:dyDescent="0.25">
      <c r="P561" s="8"/>
      <c r="R561" s="18"/>
      <c r="S561" s="11"/>
      <c r="Y561" s="7"/>
      <c r="Z561" s="7"/>
      <c r="AD561" s="11"/>
      <c r="AF561"/>
      <c r="AG561" s="44"/>
      <c r="AH561"/>
      <c r="AI561"/>
      <c r="AJ561"/>
    </row>
    <row r="562" spans="16:36" s="9" customFormat="1" ht="15" customHeight="1" x14ac:dyDescent="0.25">
      <c r="P562" s="8"/>
      <c r="R562" s="18"/>
      <c r="S562" s="11"/>
      <c r="Y562" s="7"/>
      <c r="Z562" s="7"/>
      <c r="AD562" s="11"/>
      <c r="AF562"/>
      <c r="AG562"/>
      <c r="AH562"/>
      <c r="AI562"/>
      <c r="AJ562"/>
    </row>
    <row r="563" spans="16:36" s="9" customFormat="1" ht="15" customHeight="1" x14ac:dyDescent="0.25">
      <c r="P563" s="8"/>
      <c r="R563" s="18"/>
      <c r="S563" s="11"/>
      <c r="Y563" s="7"/>
      <c r="Z563" s="7"/>
      <c r="AD563" s="11"/>
      <c r="AF563"/>
      <c r="AG563" s="44"/>
      <c r="AH563"/>
      <c r="AI563"/>
      <c r="AJ563"/>
    </row>
    <row r="564" spans="16:36" s="9" customFormat="1" ht="15" customHeight="1" x14ac:dyDescent="0.25">
      <c r="P564" s="8"/>
      <c r="R564" s="18"/>
      <c r="S564" s="11"/>
      <c r="Y564" s="7"/>
      <c r="Z564" s="7"/>
      <c r="AD564" s="11"/>
      <c r="AF564"/>
      <c r="AG564" s="44"/>
      <c r="AH564"/>
      <c r="AI564"/>
      <c r="AJ564"/>
    </row>
    <row r="565" spans="16:36" s="9" customFormat="1" ht="15" customHeight="1" x14ac:dyDescent="0.25">
      <c r="P565" s="8"/>
      <c r="R565" s="18"/>
      <c r="S565" s="11"/>
      <c r="Y565" s="7"/>
      <c r="Z565" s="7"/>
      <c r="AD565" s="11"/>
      <c r="AF565"/>
      <c r="AG565" s="44"/>
      <c r="AH565"/>
      <c r="AI565"/>
      <c r="AJ565"/>
    </row>
    <row r="566" spans="16:36" s="9" customFormat="1" ht="15" customHeight="1" x14ac:dyDescent="0.25">
      <c r="P566" s="8"/>
      <c r="R566" s="18"/>
      <c r="S566" s="11"/>
      <c r="Y566" s="7"/>
      <c r="Z566" s="7"/>
      <c r="AD566" s="11"/>
      <c r="AF566"/>
      <c r="AG566" s="44"/>
      <c r="AH566"/>
      <c r="AI566"/>
      <c r="AJ566"/>
    </row>
    <row r="567" spans="16:36" s="9" customFormat="1" ht="15" customHeight="1" x14ac:dyDescent="0.25">
      <c r="P567" s="8"/>
      <c r="R567" s="18"/>
      <c r="S567" s="11"/>
      <c r="Y567" s="7"/>
      <c r="Z567" s="7"/>
      <c r="AD567" s="11"/>
      <c r="AF567"/>
      <c r="AG567" s="44"/>
      <c r="AH567"/>
      <c r="AI567"/>
      <c r="AJ567"/>
    </row>
    <row r="568" spans="16:36" s="9" customFormat="1" ht="15" customHeight="1" x14ac:dyDescent="0.25">
      <c r="P568" s="8"/>
      <c r="R568" s="18"/>
      <c r="S568" s="11"/>
      <c r="Y568" s="7"/>
      <c r="Z568" s="7"/>
      <c r="AD568" s="11"/>
      <c r="AF568"/>
      <c r="AG568" s="44"/>
      <c r="AH568"/>
      <c r="AI568"/>
      <c r="AJ568"/>
    </row>
    <row r="569" spans="16:36" s="9" customFormat="1" ht="15" customHeight="1" x14ac:dyDescent="0.25">
      <c r="P569" s="8"/>
      <c r="R569" s="18"/>
      <c r="S569" s="11"/>
      <c r="Y569" s="7"/>
      <c r="Z569" s="7"/>
      <c r="AD569" s="11"/>
      <c r="AF569"/>
      <c r="AG569" s="44"/>
      <c r="AH569"/>
      <c r="AI569"/>
      <c r="AJ569"/>
    </row>
    <row r="570" spans="16:36" s="9" customFormat="1" ht="15" customHeight="1" x14ac:dyDescent="0.25">
      <c r="P570" s="8"/>
      <c r="R570" s="18"/>
      <c r="S570" s="11"/>
      <c r="Y570" s="7"/>
      <c r="Z570" s="7"/>
      <c r="AD570" s="11"/>
      <c r="AF570"/>
      <c r="AG570" s="44"/>
      <c r="AH570"/>
      <c r="AI570"/>
      <c r="AJ570"/>
    </row>
    <row r="571" spans="16:36" s="9" customFormat="1" ht="15" customHeight="1" x14ac:dyDescent="0.25">
      <c r="P571" s="8"/>
      <c r="R571" s="18"/>
      <c r="S571" s="11"/>
      <c r="Y571" s="7"/>
      <c r="Z571" s="7"/>
      <c r="AD571" s="11"/>
      <c r="AF571"/>
      <c r="AG571" s="44"/>
      <c r="AH571"/>
      <c r="AI571"/>
      <c r="AJ571"/>
    </row>
    <row r="572" spans="16:36" s="9" customFormat="1" ht="15" customHeight="1" x14ac:dyDescent="0.25">
      <c r="P572" s="8"/>
      <c r="R572" s="18"/>
      <c r="S572" s="11"/>
      <c r="Y572" s="7"/>
      <c r="Z572" s="7"/>
      <c r="AD572" s="11"/>
      <c r="AF572"/>
      <c r="AG572" s="44"/>
      <c r="AH572"/>
      <c r="AI572"/>
      <c r="AJ572"/>
    </row>
    <row r="573" spans="16:36" s="9" customFormat="1" ht="15" customHeight="1" x14ac:dyDescent="0.25">
      <c r="P573" s="8"/>
      <c r="R573" s="18"/>
      <c r="S573" s="11"/>
      <c r="Y573" s="7"/>
      <c r="Z573" s="7"/>
      <c r="AD573" s="11"/>
      <c r="AF573"/>
      <c r="AG573" s="44"/>
      <c r="AH573"/>
      <c r="AI573"/>
      <c r="AJ573"/>
    </row>
    <row r="574" spans="16:36" s="9" customFormat="1" ht="15" customHeight="1" x14ac:dyDescent="0.25">
      <c r="P574" s="8"/>
      <c r="R574" s="18"/>
      <c r="S574" s="11"/>
      <c r="Y574" s="7"/>
      <c r="Z574" s="7"/>
      <c r="AD574" s="11"/>
      <c r="AF574"/>
      <c r="AG574" s="44"/>
      <c r="AH574"/>
      <c r="AI574"/>
      <c r="AJ574"/>
    </row>
    <row r="575" spans="16:36" s="9" customFormat="1" ht="15" customHeight="1" x14ac:dyDescent="0.25">
      <c r="P575" s="8"/>
      <c r="R575" s="18"/>
      <c r="S575" s="11"/>
      <c r="Y575" s="7"/>
      <c r="Z575" s="7"/>
      <c r="AD575" s="11"/>
      <c r="AF575"/>
      <c r="AG575" s="44"/>
      <c r="AH575"/>
      <c r="AI575"/>
      <c r="AJ575"/>
    </row>
    <row r="576" spans="16:36" s="9" customFormat="1" ht="15" customHeight="1" x14ac:dyDescent="0.25">
      <c r="P576" s="8"/>
      <c r="R576" s="18"/>
      <c r="S576" s="11"/>
      <c r="Y576" s="7"/>
      <c r="Z576" s="7"/>
      <c r="AD576" s="11"/>
      <c r="AF576"/>
      <c r="AG576" s="44"/>
      <c r="AH576"/>
      <c r="AI576"/>
      <c r="AJ576"/>
    </row>
    <row r="577" spans="16:36" s="9" customFormat="1" ht="15" customHeight="1" x14ac:dyDescent="0.25">
      <c r="P577" s="8"/>
      <c r="R577" s="18"/>
      <c r="S577" s="11"/>
      <c r="Y577" s="7"/>
      <c r="Z577" s="7"/>
      <c r="AD577" s="11"/>
      <c r="AF577" s="44"/>
      <c r="AG577" s="2"/>
      <c r="AH577" s="2"/>
      <c r="AI577" s="2"/>
      <c r="AJ577"/>
    </row>
    <row r="578" spans="16:36" s="9" customFormat="1" ht="15" customHeight="1" x14ac:dyDescent="0.25">
      <c r="P578" s="8"/>
      <c r="R578" s="18"/>
      <c r="S578" s="11"/>
      <c r="Y578" s="7"/>
      <c r="Z578" s="7"/>
      <c r="AD578" s="11"/>
      <c r="AF578"/>
      <c r="AG578" s="44"/>
      <c r="AH578"/>
      <c r="AI578"/>
      <c r="AJ578"/>
    </row>
    <row r="579" spans="16:36" s="9" customFormat="1" ht="15" customHeight="1" x14ac:dyDescent="0.25">
      <c r="P579" s="8"/>
      <c r="R579" s="18"/>
      <c r="S579" s="11"/>
      <c r="Y579" s="7"/>
      <c r="Z579" s="7"/>
      <c r="AD579" s="11"/>
      <c r="AF579"/>
      <c r="AG579" s="44"/>
      <c r="AH579"/>
      <c r="AI579"/>
      <c r="AJ579"/>
    </row>
    <row r="580" spans="16:36" s="9" customFormat="1" ht="15" customHeight="1" x14ac:dyDescent="0.25">
      <c r="P580" s="8"/>
      <c r="R580" s="18"/>
      <c r="S580" s="11"/>
      <c r="Y580" s="7"/>
      <c r="Z580" s="7"/>
      <c r="AD580" s="11"/>
      <c r="AF580"/>
      <c r="AG580" s="44"/>
      <c r="AH580"/>
      <c r="AI580"/>
      <c r="AJ580"/>
    </row>
    <row r="581" spans="16:36" s="9" customFormat="1" ht="15" customHeight="1" x14ac:dyDescent="0.25">
      <c r="P581" s="8"/>
      <c r="R581" s="18"/>
      <c r="S581" s="11"/>
      <c r="Y581" s="7"/>
      <c r="Z581" s="7"/>
      <c r="AD581" s="11"/>
      <c r="AF581"/>
      <c r="AG581" s="44"/>
      <c r="AH581"/>
      <c r="AI581"/>
      <c r="AJ581"/>
    </row>
    <row r="582" spans="16:36" s="9" customFormat="1" ht="15" customHeight="1" x14ac:dyDescent="0.25">
      <c r="P582" s="8"/>
      <c r="R582" s="18"/>
      <c r="S582" s="11"/>
      <c r="Y582" s="7"/>
      <c r="Z582" s="7"/>
      <c r="AD582" s="11"/>
      <c r="AF582"/>
      <c r="AG582" s="44"/>
      <c r="AH582"/>
      <c r="AI582"/>
      <c r="AJ582"/>
    </row>
    <row r="583" spans="16:36" s="9" customFormat="1" ht="15" customHeight="1" x14ac:dyDescent="0.25">
      <c r="P583" s="8"/>
      <c r="R583" s="18"/>
      <c r="S583" s="11"/>
      <c r="Y583" s="7"/>
      <c r="Z583" s="7"/>
      <c r="AD583" s="11"/>
      <c r="AF583"/>
      <c r="AG583" s="44"/>
      <c r="AH583"/>
      <c r="AI583"/>
      <c r="AJ583"/>
    </row>
    <row r="584" spans="16:36" s="9" customFormat="1" ht="15" customHeight="1" x14ac:dyDescent="0.25">
      <c r="P584" s="8"/>
      <c r="R584" s="18"/>
      <c r="S584" s="11"/>
      <c r="Y584" s="7"/>
      <c r="Z584" s="7"/>
      <c r="AD584" s="11"/>
      <c r="AF584"/>
      <c r="AG584" s="44"/>
      <c r="AH584"/>
      <c r="AI584"/>
      <c r="AJ584"/>
    </row>
    <row r="585" spans="16:36" s="9" customFormat="1" ht="15" customHeight="1" x14ac:dyDescent="0.25">
      <c r="P585" s="8"/>
      <c r="R585" s="18"/>
      <c r="S585" s="11"/>
      <c r="Y585" s="7"/>
      <c r="Z585" s="7"/>
      <c r="AD585" s="11"/>
      <c r="AF585"/>
      <c r="AG585" s="44"/>
      <c r="AH585"/>
      <c r="AI585"/>
      <c r="AJ585"/>
    </row>
    <row r="586" spans="16:36" s="9" customFormat="1" ht="15" customHeight="1" x14ac:dyDescent="0.25">
      <c r="P586" s="8"/>
      <c r="R586" s="18"/>
      <c r="S586" s="11"/>
      <c r="Y586" s="7"/>
      <c r="Z586" s="7"/>
      <c r="AD586" s="11"/>
      <c r="AF586"/>
      <c r="AG586" s="44"/>
      <c r="AH586"/>
      <c r="AI586"/>
      <c r="AJ586"/>
    </row>
    <row r="587" spans="16:36" s="9" customFormat="1" ht="15" customHeight="1" x14ac:dyDescent="0.25">
      <c r="P587" s="8"/>
      <c r="R587" s="18"/>
      <c r="S587" s="11"/>
      <c r="Y587" s="7"/>
      <c r="Z587" s="7"/>
      <c r="AD587" s="11"/>
      <c r="AF587"/>
      <c r="AG587" s="44"/>
      <c r="AH587"/>
      <c r="AI587"/>
      <c r="AJ587"/>
    </row>
    <row r="588" spans="16:36" s="9" customFormat="1" ht="15" customHeight="1" x14ac:dyDescent="0.25">
      <c r="P588" s="8"/>
      <c r="R588" s="18"/>
      <c r="S588" s="11"/>
      <c r="Y588" s="7"/>
      <c r="Z588" s="7"/>
      <c r="AD588" s="11"/>
      <c r="AF588"/>
      <c r="AG588" s="44"/>
      <c r="AH588"/>
      <c r="AI588"/>
      <c r="AJ588"/>
    </row>
    <row r="589" spans="16:36" s="9" customFormat="1" ht="15" customHeight="1" x14ac:dyDescent="0.25">
      <c r="P589" s="8"/>
      <c r="R589" s="18"/>
      <c r="S589" s="11"/>
      <c r="Y589" s="7"/>
      <c r="Z589" s="7"/>
      <c r="AD589" s="11"/>
      <c r="AF589"/>
      <c r="AG589" s="44"/>
      <c r="AH589"/>
      <c r="AI589"/>
      <c r="AJ589"/>
    </row>
    <row r="590" spans="16:36" s="9" customFormat="1" ht="15" customHeight="1" x14ac:dyDescent="0.25">
      <c r="P590" s="8"/>
      <c r="R590" s="18"/>
      <c r="S590" s="11"/>
      <c r="Y590" s="7"/>
      <c r="Z590" s="7"/>
      <c r="AD590" s="11"/>
      <c r="AF590"/>
      <c r="AG590" s="44"/>
      <c r="AH590"/>
      <c r="AI590"/>
      <c r="AJ590"/>
    </row>
    <row r="591" spans="16:36" s="9" customFormat="1" ht="15" customHeight="1" x14ac:dyDescent="0.25">
      <c r="P591" s="8"/>
      <c r="R591" s="18"/>
      <c r="S591" s="11"/>
      <c r="Y591" s="7"/>
      <c r="Z591" s="7"/>
      <c r="AD591" s="11"/>
      <c r="AF591"/>
      <c r="AG591" s="44"/>
      <c r="AH591"/>
      <c r="AI591"/>
      <c r="AJ591"/>
    </row>
    <row r="592" spans="16:36" s="9" customFormat="1" ht="15" customHeight="1" x14ac:dyDescent="0.25">
      <c r="P592" s="8"/>
      <c r="R592" s="18"/>
      <c r="S592" s="11"/>
      <c r="Y592" s="7"/>
      <c r="Z592" s="7"/>
      <c r="AD592" s="11"/>
      <c r="AF592"/>
      <c r="AG592" s="44"/>
      <c r="AH592"/>
      <c r="AI592"/>
      <c r="AJ592"/>
    </row>
    <row r="593" spans="16:36" s="9" customFormat="1" ht="15" customHeight="1" x14ac:dyDescent="0.25">
      <c r="P593" s="8"/>
      <c r="R593" s="18"/>
      <c r="S593" s="11"/>
      <c r="Y593" s="7"/>
      <c r="Z593" s="7"/>
      <c r="AD593" s="11"/>
      <c r="AF593"/>
      <c r="AG593" s="44"/>
      <c r="AH593"/>
      <c r="AI593"/>
      <c r="AJ593"/>
    </row>
    <row r="594" spans="16:36" s="9" customFormat="1" ht="15" customHeight="1" x14ac:dyDescent="0.25">
      <c r="P594" s="8"/>
      <c r="R594" s="18"/>
      <c r="S594" s="11"/>
      <c r="Y594" s="7"/>
      <c r="Z594" s="7"/>
      <c r="AD594" s="11"/>
      <c r="AF594"/>
      <c r="AG594" s="44"/>
      <c r="AH594"/>
      <c r="AI594"/>
      <c r="AJ594"/>
    </row>
    <row r="595" spans="16:36" s="9" customFormat="1" ht="15" customHeight="1" x14ac:dyDescent="0.25">
      <c r="P595" s="8"/>
      <c r="R595" s="18"/>
      <c r="S595" s="11"/>
      <c r="Y595" s="7"/>
      <c r="Z595" s="7"/>
      <c r="AD595" s="11"/>
      <c r="AF595"/>
      <c r="AG595" s="44"/>
      <c r="AH595"/>
      <c r="AI595"/>
      <c r="AJ595"/>
    </row>
    <row r="596" spans="16:36" s="9" customFormat="1" ht="15" customHeight="1" x14ac:dyDescent="0.25">
      <c r="P596" s="8"/>
      <c r="R596" s="18"/>
      <c r="S596" s="11"/>
      <c r="Y596" s="7"/>
      <c r="Z596" s="7"/>
      <c r="AD596" s="11"/>
      <c r="AF596"/>
      <c r="AG596"/>
      <c r="AH596"/>
      <c r="AI596"/>
      <c r="AJ596"/>
    </row>
    <row r="597" spans="16:36" s="9" customFormat="1" ht="15" customHeight="1" x14ac:dyDescent="0.25">
      <c r="P597" s="8"/>
      <c r="R597" s="18"/>
      <c r="S597" s="11"/>
      <c r="Y597" s="7"/>
      <c r="Z597" s="7"/>
      <c r="AD597" s="11"/>
      <c r="AF597"/>
      <c r="AG597" s="44"/>
      <c r="AH597"/>
      <c r="AI597"/>
      <c r="AJ597"/>
    </row>
    <row r="598" spans="16:36" s="9" customFormat="1" ht="15" customHeight="1" x14ac:dyDescent="0.25">
      <c r="P598" s="8"/>
      <c r="R598" s="18"/>
      <c r="S598" s="11"/>
      <c r="Y598" s="7"/>
      <c r="Z598" s="7"/>
      <c r="AD598" s="11"/>
      <c r="AF598"/>
      <c r="AG598" s="44"/>
      <c r="AH598"/>
      <c r="AI598"/>
      <c r="AJ598"/>
    </row>
    <row r="599" spans="16:36" s="9" customFormat="1" ht="15" customHeight="1" x14ac:dyDescent="0.25">
      <c r="P599" s="8"/>
      <c r="R599" s="18"/>
      <c r="S599" s="11"/>
      <c r="Y599" s="7"/>
      <c r="Z599" s="7"/>
      <c r="AD599" s="11"/>
      <c r="AF599"/>
      <c r="AG599" s="44"/>
      <c r="AH599"/>
      <c r="AI599"/>
      <c r="AJ599"/>
    </row>
    <row r="600" spans="16:36" s="9" customFormat="1" ht="15" customHeight="1" x14ac:dyDescent="0.25">
      <c r="P600" s="8"/>
      <c r="R600" s="18"/>
      <c r="S600" s="11"/>
      <c r="Y600" s="7"/>
      <c r="Z600" s="7"/>
      <c r="AD600" s="11"/>
      <c r="AF600"/>
      <c r="AG600" s="44"/>
      <c r="AH600"/>
      <c r="AI600"/>
      <c r="AJ600"/>
    </row>
    <row r="601" spans="16:36" s="9" customFormat="1" ht="15" customHeight="1" x14ac:dyDescent="0.25">
      <c r="P601" s="8"/>
      <c r="R601" s="18"/>
      <c r="S601" s="11"/>
      <c r="Y601" s="7"/>
      <c r="Z601" s="7"/>
      <c r="AD601" s="11"/>
      <c r="AF601"/>
      <c r="AG601" s="44"/>
      <c r="AH601"/>
      <c r="AI601"/>
      <c r="AJ601"/>
    </row>
    <row r="602" spans="16:36" s="9" customFormat="1" ht="15" customHeight="1" x14ac:dyDescent="0.25">
      <c r="P602" s="8"/>
      <c r="R602" s="18"/>
      <c r="S602" s="11"/>
      <c r="Y602" s="7"/>
      <c r="Z602" s="7"/>
      <c r="AD602" s="11"/>
      <c r="AF602"/>
      <c r="AG602" s="44"/>
      <c r="AH602"/>
      <c r="AI602"/>
      <c r="AJ602"/>
    </row>
    <row r="603" spans="16:36" s="9" customFormat="1" ht="15" customHeight="1" x14ac:dyDescent="0.25">
      <c r="P603" s="8"/>
      <c r="R603" s="18"/>
      <c r="S603" s="11"/>
      <c r="Y603" s="7"/>
      <c r="Z603" s="7"/>
      <c r="AD603" s="11"/>
      <c r="AF603"/>
      <c r="AG603" s="44"/>
      <c r="AH603"/>
      <c r="AI603"/>
      <c r="AJ603"/>
    </row>
    <row r="604" spans="16:36" s="9" customFormat="1" ht="15" customHeight="1" x14ac:dyDescent="0.25">
      <c r="P604" s="8"/>
      <c r="R604" s="18"/>
      <c r="S604" s="14"/>
      <c r="T604" s="13"/>
      <c r="U604" s="13"/>
      <c r="Y604" s="7"/>
      <c r="Z604" s="7"/>
      <c r="AD604" s="11"/>
      <c r="AF604"/>
      <c r="AG604" s="44"/>
      <c r="AH604"/>
      <c r="AI604"/>
      <c r="AJ604"/>
    </row>
    <row r="605" spans="16:36" s="9" customFormat="1" ht="15" customHeight="1" x14ac:dyDescent="0.25">
      <c r="P605" s="8"/>
      <c r="R605" s="18"/>
      <c r="S605" s="14"/>
      <c r="T605" s="13"/>
      <c r="U605" s="13"/>
      <c r="Y605" s="7"/>
      <c r="Z605" s="7"/>
      <c r="AD605" s="11"/>
      <c r="AF605"/>
      <c r="AG605" s="44"/>
      <c r="AH605"/>
      <c r="AI605"/>
      <c r="AJ605"/>
    </row>
    <row r="606" spans="16:36" s="9" customFormat="1" ht="15" customHeight="1" x14ac:dyDescent="0.25">
      <c r="P606" s="8"/>
      <c r="R606" s="18"/>
      <c r="S606" s="11"/>
      <c r="Y606" s="7"/>
      <c r="Z606" s="7"/>
      <c r="AD606" s="11"/>
      <c r="AF606"/>
      <c r="AG606" s="44"/>
      <c r="AH606"/>
      <c r="AI606"/>
      <c r="AJ606"/>
    </row>
    <row r="607" spans="16:36" s="9" customFormat="1" ht="15" customHeight="1" x14ac:dyDescent="0.25">
      <c r="P607" s="8"/>
      <c r="R607" s="18"/>
      <c r="S607" s="11"/>
      <c r="Y607" s="7"/>
      <c r="Z607" s="7"/>
      <c r="AD607" s="11"/>
      <c r="AF607"/>
      <c r="AG607" s="44"/>
      <c r="AH607"/>
      <c r="AI607"/>
      <c r="AJ607"/>
    </row>
    <row r="608" spans="16:36" s="9" customFormat="1" ht="15" customHeight="1" x14ac:dyDescent="0.25">
      <c r="P608" s="8"/>
      <c r="R608" s="18"/>
      <c r="S608" s="11"/>
      <c r="Y608" s="7"/>
      <c r="Z608" s="7"/>
      <c r="AD608" s="11"/>
      <c r="AF608"/>
      <c r="AG608"/>
      <c r="AH608"/>
      <c r="AI608"/>
      <c r="AJ608"/>
    </row>
    <row r="609" spans="4:36" s="9" customFormat="1" ht="15" customHeight="1" x14ac:dyDescent="0.25">
      <c r="D609" s="7"/>
      <c r="E609" s="7"/>
      <c r="M609" s="7"/>
      <c r="N609" s="7"/>
      <c r="P609" s="8"/>
      <c r="Q609" s="20"/>
      <c r="R609" s="18"/>
      <c r="S609" s="11"/>
      <c r="W609" s="7"/>
      <c r="X609" s="11"/>
      <c r="Y609" s="7"/>
      <c r="Z609" s="7"/>
      <c r="AD609" s="11"/>
      <c r="AF609"/>
      <c r="AG609" s="44"/>
      <c r="AH609"/>
      <c r="AI609"/>
      <c r="AJ609"/>
    </row>
    <row r="610" spans="4:36" s="9" customFormat="1" ht="15" customHeight="1" x14ac:dyDescent="0.25">
      <c r="M610" s="7"/>
      <c r="N610" s="7"/>
      <c r="P610" s="8"/>
      <c r="Q610" s="20"/>
      <c r="R610" s="18"/>
      <c r="X610" s="11"/>
      <c r="Y610" s="7"/>
      <c r="Z610" s="7"/>
      <c r="AD610" s="11"/>
      <c r="AF610"/>
      <c r="AG610" s="44"/>
      <c r="AH610"/>
      <c r="AI610"/>
      <c r="AJ610"/>
    </row>
    <row r="611" spans="4:36" s="9" customFormat="1" ht="15" customHeight="1" x14ac:dyDescent="0.25">
      <c r="D611" s="7"/>
      <c r="M611" s="7"/>
      <c r="N611" s="7"/>
      <c r="P611" s="8"/>
      <c r="Q611" s="20"/>
      <c r="R611" s="18"/>
      <c r="S611" s="11"/>
      <c r="W611" s="7"/>
      <c r="X611" s="11"/>
      <c r="Y611" s="7"/>
      <c r="Z611" s="7"/>
      <c r="AD611" s="11"/>
      <c r="AF611"/>
      <c r="AG611" s="44"/>
      <c r="AH611"/>
      <c r="AI611"/>
      <c r="AJ611"/>
    </row>
    <row r="612" spans="4:36" s="9" customFormat="1" ht="15" customHeight="1" x14ac:dyDescent="0.25">
      <c r="M612" s="7"/>
      <c r="N612" s="7"/>
      <c r="P612" s="8"/>
      <c r="Q612" s="20"/>
      <c r="R612" s="18"/>
      <c r="X612" s="11"/>
      <c r="Y612" s="7"/>
      <c r="Z612" s="7"/>
      <c r="AD612" s="11"/>
      <c r="AF612"/>
      <c r="AG612" s="44"/>
      <c r="AH612"/>
      <c r="AI612"/>
      <c r="AJ612"/>
    </row>
    <row r="613" spans="4:36" s="9" customFormat="1" ht="15" customHeight="1" x14ac:dyDescent="0.25">
      <c r="P613" s="8"/>
      <c r="R613" s="18"/>
      <c r="S613" s="11"/>
      <c r="Y613" s="7"/>
      <c r="Z613" s="7"/>
      <c r="AD613" s="11"/>
      <c r="AF613"/>
      <c r="AG613" s="44"/>
      <c r="AH613"/>
      <c r="AI613"/>
      <c r="AJ613"/>
    </row>
    <row r="614" spans="4:36" s="9" customFormat="1" ht="15" customHeight="1" x14ac:dyDescent="0.25">
      <c r="P614" s="8"/>
      <c r="R614" s="18"/>
      <c r="S614" s="11"/>
      <c r="Y614" s="7"/>
      <c r="Z614" s="7"/>
      <c r="AD614" s="11"/>
      <c r="AF614"/>
      <c r="AG614" s="44"/>
      <c r="AH614"/>
      <c r="AI614"/>
      <c r="AJ614"/>
    </row>
    <row r="615" spans="4:36" s="9" customFormat="1" ht="15" customHeight="1" x14ac:dyDescent="0.25">
      <c r="P615" s="8"/>
      <c r="R615" s="18"/>
      <c r="S615" s="11"/>
      <c r="Y615" s="7"/>
      <c r="Z615" s="7"/>
      <c r="AD615" s="11"/>
      <c r="AF615"/>
      <c r="AG615" s="44"/>
      <c r="AH615"/>
      <c r="AI615"/>
      <c r="AJ615"/>
    </row>
    <row r="616" spans="4:36" s="9" customFormat="1" ht="15" customHeight="1" x14ac:dyDescent="0.25">
      <c r="P616" s="8"/>
      <c r="R616" s="18"/>
      <c r="S616" s="11"/>
      <c r="Y616" s="7"/>
      <c r="Z616" s="7"/>
      <c r="AD616" s="11"/>
      <c r="AF616"/>
      <c r="AG616" s="44"/>
      <c r="AH616"/>
      <c r="AI616"/>
      <c r="AJ616"/>
    </row>
    <row r="617" spans="4:36" s="9" customFormat="1" ht="15" customHeight="1" x14ac:dyDescent="0.25">
      <c r="P617" s="8"/>
      <c r="R617" s="18"/>
      <c r="S617" s="11"/>
      <c r="Y617" s="7"/>
      <c r="Z617" s="7"/>
      <c r="AD617" s="11"/>
      <c r="AF617"/>
      <c r="AG617" s="44"/>
      <c r="AH617"/>
      <c r="AI617"/>
      <c r="AJ617"/>
    </row>
    <row r="618" spans="4:36" s="9" customFormat="1" ht="15" customHeight="1" x14ac:dyDescent="0.25">
      <c r="P618" s="8"/>
      <c r="R618" s="18"/>
      <c r="S618" s="11"/>
      <c r="Y618" s="7"/>
      <c r="Z618" s="7"/>
      <c r="AD618" s="11"/>
      <c r="AF618"/>
      <c r="AG618" s="44"/>
      <c r="AH618"/>
      <c r="AI618"/>
      <c r="AJ618"/>
    </row>
    <row r="619" spans="4:36" s="9" customFormat="1" ht="15" customHeight="1" x14ac:dyDescent="0.25">
      <c r="P619" s="8"/>
      <c r="R619" s="18"/>
      <c r="S619" s="11"/>
      <c r="Y619" s="7"/>
      <c r="Z619" s="7"/>
      <c r="AD619" s="11"/>
      <c r="AF619"/>
      <c r="AG619"/>
      <c r="AH619"/>
      <c r="AI619"/>
      <c r="AJ619"/>
    </row>
    <row r="620" spans="4:36" s="9" customFormat="1" ht="15" customHeight="1" x14ac:dyDescent="0.25">
      <c r="P620" s="8"/>
      <c r="R620" s="18"/>
      <c r="S620" s="11"/>
      <c r="Y620" s="7"/>
      <c r="Z620" s="7"/>
      <c r="AD620" s="11"/>
      <c r="AF620"/>
      <c r="AG620" s="44"/>
      <c r="AH620"/>
      <c r="AI620"/>
      <c r="AJ620"/>
    </row>
    <row r="621" spans="4:36" s="9" customFormat="1" ht="15" customHeight="1" x14ac:dyDescent="0.25">
      <c r="P621" s="8"/>
      <c r="R621" s="18"/>
      <c r="S621" s="11"/>
      <c r="Y621" s="7"/>
      <c r="Z621" s="7"/>
      <c r="AD621" s="11"/>
      <c r="AF621"/>
      <c r="AG621" s="44"/>
      <c r="AH621"/>
      <c r="AI621"/>
      <c r="AJ621"/>
    </row>
    <row r="622" spans="4:36" s="9" customFormat="1" ht="15" customHeight="1" x14ac:dyDescent="0.25">
      <c r="P622" s="8"/>
      <c r="R622" s="18"/>
      <c r="S622" s="11"/>
      <c r="Y622" s="7"/>
      <c r="Z622" s="7"/>
      <c r="AD622" s="11"/>
      <c r="AF622"/>
      <c r="AG622" s="44"/>
      <c r="AH622"/>
      <c r="AI622"/>
      <c r="AJ622"/>
    </row>
    <row r="623" spans="4:36" s="9" customFormat="1" ht="15" customHeight="1" x14ac:dyDescent="0.25">
      <c r="P623" s="8"/>
      <c r="R623" s="18"/>
      <c r="S623" s="11"/>
      <c r="Y623" s="7"/>
      <c r="Z623" s="7"/>
      <c r="AD623" s="11"/>
      <c r="AF623"/>
      <c r="AG623" s="44"/>
      <c r="AH623"/>
      <c r="AI623"/>
      <c r="AJ623"/>
    </row>
    <row r="624" spans="4:36" s="9" customFormat="1" ht="15" customHeight="1" x14ac:dyDescent="0.25">
      <c r="J624" s="7"/>
      <c r="P624" s="8"/>
      <c r="Q624" s="11"/>
      <c r="R624" s="18"/>
      <c r="S624" s="11"/>
      <c r="X624" s="11"/>
      <c r="Y624" s="7"/>
      <c r="Z624" s="7"/>
      <c r="AD624" s="11"/>
      <c r="AF624"/>
      <c r="AG624" s="44"/>
      <c r="AH624"/>
      <c r="AI624"/>
      <c r="AJ624"/>
    </row>
    <row r="625" spans="10:36" s="9" customFormat="1" ht="15" customHeight="1" x14ac:dyDescent="0.25">
      <c r="J625" s="7"/>
      <c r="P625" s="8"/>
      <c r="Q625" s="11"/>
      <c r="R625" s="18"/>
      <c r="S625" s="11"/>
      <c r="X625" s="11"/>
      <c r="Y625" s="7"/>
      <c r="Z625" s="7"/>
      <c r="AD625" s="11"/>
      <c r="AF625"/>
      <c r="AG625" s="44"/>
      <c r="AH625"/>
      <c r="AI625"/>
      <c r="AJ625"/>
    </row>
    <row r="626" spans="10:36" s="9" customFormat="1" ht="15" customHeight="1" x14ac:dyDescent="0.25">
      <c r="J626" s="7"/>
      <c r="P626" s="8"/>
      <c r="Q626" s="11"/>
      <c r="R626" s="18"/>
      <c r="S626" s="11"/>
      <c r="X626" s="11"/>
      <c r="Y626" s="7"/>
      <c r="Z626" s="7"/>
      <c r="AD626" s="11"/>
      <c r="AF626"/>
      <c r="AG626" s="44"/>
      <c r="AH626"/>
      <c r="AI626"/>
      <c r="AJ626"/>
    </row>
    <row r="627" spans="10:36" s="9" customFormat="1" ht="15" customHeight="1" x14ac:dyDescent="0.25">
      <c r="J627" s="7"/>
      <c r="P627" s="8"/>
      <c r="Q627" s="11"/>
      <c r="R627" s="18"/>
      <c r="S627" s="11"/>
      <c r="X627" s="11"/>
      <c r="Y627" s="7"/>
      <c r="Z627" s="7"/>
      <c r="AD627" s="11"/>
      <c r="AF627"/>
      <c r="AG627" s="44"/>
      <c r="AH627"/>
      <c r="AI627"/>
      <c r="AJ627"/>
    </row>
    <row r="628" spans="10:36" s="9" customFormat="1" ht="15" customHeight="1" x14ac:dyDescent="0.25">
      <c r="P628" s="8"/>
      <c r="R628" s="18"/>
      <c r="S628" s="11"/>
      <c r="Y628" s="7"/>
      <c r="Z628" s="7"/>
      <c r="AD628" s="11"/>
      <c r="AF628"/>
      <c r="AG628"/>
      <c r="AH628"/>
      <c r="AI628"/>
      <c r="AJ628"/>
    </row>
    <row r="629" spans="10:36" s="9" customFormat="1" ht="15" customHeight="1" x14ac:dyDescent="0.25">
      <c r="P629" s="8"/>
      <c r="R629" s="18"/>
      <c r="S629" s="11"/>
      <c r="Y629" s="7"/>
      <c r="Z629" s="7"/>
      <c r="AD629" s="11"/>
      <c r="AF629"/>
      <c r="AG629" s="44"/>
      <c r="AH629"/>
      <c r="AI629"/>
      <c r="AJ629"/>
    </row>
    <row r="630" spans="10:36" s="9" customFormat="1" ht="15" customHeight="1" x14ac:dyDescent="0.25">
      <c r="P630" s="8"/>
      <c r="R630" s="18"/>
      <c r="S630" s="11"/>
      <c r="Y630" s="7"/>
      <c r="Z630" s="7"/>
      <c r="AD630" s="11"/>
      <c r="AF630"/>
      <c r="AG630" s="44"/>
      <c r="AH630"/>
      <c r="AI630"/>
      <c r="AJ630"/>
    </row>
    <row r="631" spans="10:36" s="9" customFormat="1" ht="15" customHeight="1" x14ac:dyDescent="0.25">
      <c r="P631" s="8"/>
      <c r="R631" s="18"/>
      <c r="S631" s="11"/>
      <c r="Y631" s="7"/>
      <c r="Z631" s="7"/>
      <c r="AD631" s="11"/>
      <c r="AF631"/>
      <c r="AG631" s="44"/>
      <c r="AH631"/>
      <c r="AI631"/>
      <c r="AJ631"/>
    </row>
    <row r="632" spans="10:36" s="9" customFormat="1" ht="15" customHeight="1" x14ac:dyDescent="0.25">
      <c r="P632" s="8"/>
      <c r="R632" s="18"/>
      <c r="S632" s="11"/>
      <c r="Y632" s="7"/>
      <c r="Z632" s="7"/>
      <c r="AD632" s="11"/>
      <c r="AF632"/>
      <c r="AG632" s="44"/>
      <c r="AH632"/>
      <c r="AI632"/>
      <c r="AJ632"/>
    </row>
    <row r="633" spans="10:36" s="9" customFormat="1" ht="15" customHeight="1" x14ac:dyDescent="0.25">
      <c r="P633" s="8"/>
      <c r="R633" s="18"/>
      <c r="S633" s="11"/>
      <c r="Y633" s="7"/>
      <c r="Z633" s="7"/>
      <c r="AD633" s="11"/>
      <c r="AF633"/>
      <c r="AG633" s="44"/>
      <c r="AH633"/>
      <c r="AI633"/>
      <c r="AJ633"/>
    </row>
    <row r="634" spans="10:36" s="9" customFormat="1" ht="15" customHeight="1" x14ac:dyDescent="0.25">
      <c r="P634" s="8"/>
      <c r="R634" s="18"/>
      <c r="S634" s="11"/>
      <c r="Y634" s="7"/>
      <c r="Z634" s="7"/>
      <c r="AD634" s="11"/>
      <c r="AF634"/>
      <c r="AG634" s="44"/>
      <c r="AH634"/>
      <c r="AI634"/>
      <c r="AJ634"/>
    </row>
    <row r="635" spans="10:36" s="9" customFormat="1" ht="15" customHeight="1" x14ac:dyDescent="0.25">
      <c r="P635" s="8"/>
      <c r="R635" s="18"/>
      <c r="S635" s="11"/>
      <c r="Y635" s="7"/>
      <c r="Z635" s="7"/>
      <c r="AD635" s="11"/>
      <c r="AF635"/>
      <c r="AG635"/>
      <c r="AH635"/>
      <c r="AI635"/>
      <c r="AJ635"/>
    </row>
    <row r="636" spans="10:36" s="9" customFormat="1" ht="15" customHeight="1" x14ac:dyDescent="0.25">
      <c r="P636" s="8"/>
      <c r="R636" s="18"/>
      <c r="S636" s="14"/>
      <c r="T636" s="13"/>
      <c r="U636" s="13"/>
      <c r="Y636" s="7"/>
      <c r="Z636" s="7"/>
      <c r="AD636" s="11"/>
      <c r="AF636"/>
      <c r="AG636" s="44"/>
      <c r="AH636"/>
      <c r="AI636"/>
      <c r="AJ636"/>
    </row>
    <row r="637" spans="10:36" s="9" customFormat="1" ht="15" customHeight="1" x14ac:dyDescent="0.25">
      <c r="P637" s="8"/>
      <c r="R637" s="18"/>
      <c r="S637" s="14"/>
      <c r="T637" s="13"/>
      <c r="U637" s="13"/>
      <c r="Y637" s="7"/>
      <c r="Z637" s="7"/>
      <c r="AD637" s="11"/>
      <c r="AF637"/>
      <c r="AG637" s="44"/>
      <c r="AH637"/>
      <c r="AI637"/>
      <c r="AJ637"/>
    </row>
    <row r="638" spans="10:36" s="9" customFormat="1" ht="15" customHeight="1" x14ac:dyDescent="0.25">
      <c r="P638" s="8"/>
      <c r="R638" s="18"/>
      <c r="S638" s="11"/>
      <c r="Y638" s="7"/>
      <c r="Z638" s="7"/>
      <c r="AD638" s="11"/>
      <c r="AF638"/>
      <c r="AG638" s="44"/>
      <c r="AH638"/>
      <c r="AI638"/>
      <c r="AJ638"/>
    </row>
    <row r="639" spans="10:36" s="9" customFormat="1" ht="15" customHeight="1" x14ac:dyDescent="0.25">
      <c r="P639" s="8"/>
      <c r="R639" s="18"/>
      <c r="S639" s="11"/>
      <c r="Y639" s="7"/>
      <c r="Z639" s="7"/>
      <c r="AD639" s="11"/>
      <c r="AF639"/>
      <c r="AG639" s="44"/>
      <c r="AH639"/>
      <c r="AI639"/>
      <c r="AJ639"/>
    </row>
    <row r="640" spans="10:36" s="9" customFormat="1" ht="15" customHeight="1" x14ac:dyDescent="0.25">
      <c r="P640" s="8"/>
      <c r="R640" s="18"/>
      <c r="S640" s="11"/>
      <c r="Y640" s="7"/>
      <c r="Z640" s="7"/>
      <c r="AD640" s="11"/>
      <c r="AF640"/>
      <c r="AG640" s="44"/>
      <c r="AH640"/>
      <c r="AI640"/>
      <c r="AJ640"/>
    </row>
    <row r="641" spans="16:36" s="9" customFormat="1" ht="15" customHeight="1" x14ac:dyDescent="0.25">
      <c r="P641" s="8"/>
      <c r="R641" s="18"/>
      <c r="S641" s="11"/>
      <c r="Y641" s="7"/>
      <c r="Z641" s="7"/>
      <c r="AD641" s="11"/>
      <c r="AF641"/>
      <c r="AG641" s="44"/>
      <c r="AH641"/>
      <c r="AI641"/>
      <c r="AJ641"/>
    </row>
    <row r="642" spans="16:36" s="9" customFormat="1" ht="15" customHeight="1" x14ac:dyDescent="0.25">
      <c r="P642" s="8"/>
      <c r="R642" s="18"/>
      <c r="S642" s="11"/>
      <c r="Y642" s="7"/>
      <c r="Z642" s="7"/>
      <c r="AD642" s="11"/>
      <c r="AF642"/>
      <c r="AG642"/>
      <c r="AH642"/>
      <c r="AI642"/>
      <c r="AJ642"/>
    </row>
    <row r="643" spans="16:36" s="9" customFormat="1" ht="15" customHeight="1" x14ac:dyDescent="0.25">
      <c r="P643" s="8"/>
      <c r="R643" s="18"/>
      <c r="S643" s="11"/>
      <c r="Y643" s="7"/>
      <c r="Z643" s="7"/>
      <c r="AD643" s="11"/>
      <c r="AF643"/>
      <c r="AG643" s="44"/>
      <c r="AH643"/>
      <c r="AI643"/>
      <c r="AJ643"/>
    </row>
    <row r="644" spans="16:36" s="9" customFormat="1" ht="15" customHeight="1" x14ac:dyDescent="0.25">
      <c r="P644" s="8"/>
      <c r="R644" s="18"/>
      <c r="S644" s="11"/>
      <c r="Y644" s="7"/>
      <c r="Z644" s="7"/>
      <c r="AD644" s="11"/>
      <c r="AF644"/>
      <c r="AG644" s="44"/>
      <c r="AH644"/>
      <c r="AI644"/>
      <c r="AJ644"/>
    </row>
    <row r="645" spans="16:36" s="9" customFormat="1" ht="15" customHeight="1" x14ac:dyDescent="0.25">
      <c r="P645" s="8"/>
      <c r="R645" s="18"/>
      <c r="S645" s="11"/>
      <c r="Y645" s="7"/>
      <c r="Z645" s="7"/>
      <c r="AD645" s="11"/>
      <c r="AF645"/>
      <c r="AG645" s="44"/>
      <c r="AH645"/>
      <c r="AI645"/>
      <c r="AJ645"/>
    </row>
    <row r="646" spans="16:36" s="9" customFormat="1" ht="15" customHeight="1" x14ac:dyDescent="0.25">
      <c r="P646" s="8"/>
      <c r="R646" s="18"/>
      <c r="S646" s="11"/>
      <c r="Y646" s="7"/>
      <c r="Z646" s="7"/>
      <c r="AD646" s="11"/>
      <c r="AF646"/>
      <c r="AG646" s="44"/>
      <c r="AH646"/>
      <c r="AI646"/>
      <c r="AJ646"/>
    </row>
    <row r="647" spans="16:36" s="9" customFormat="1" ht="15" customHeight="1" x14ac:dyDescent="0.25">
      <c r="P647" s="8"/>
      <c r="R647" s="18"/>
      <c r="S647" s="11"/>
      <c r="Y647" s="7"/>
      <c r="Z647" s="7"/>
      <c r="AD647" s="11"/>
      <c r="AF647"/>
      <c r="AG647" s="44"/>
      <c r="AH647"/>
      <c r="AI647"/>
      <c r="AJ647"/>
    </row>
    <row r="648" spans="16:36" s="9" customFormat="1" ht="15" customHeight="1" x14ac:dyDescent="0.25">
      <c r="P648" s="8"/>
      <c r="R648" s="18"/>
      <c r="S648" s="11"/>
      <c r="Y648" s="7"/>
      <c r="Z648" s="7"/>
      <c r="AD648" s="11"/>
      <c r="AF648"/>
      <c r="AG648" s="44"/>
      <c r="AH648"/>
      <c r="AI648"/>
      <c r="AJ648"/>
    </row>
    <row r="649" spans="16:36" s="9" customFormat="1" ht="15" customHeight="1" x14ac:dyDescent="0.25">
      <c r="P649" s="8"/>
      <c r="R649" s="18"/>
      <c r="S649" s="11"/>
      <c r="Y649" s="7"/>
      <c r="Z649" s="7"/>
      <c r="AD649" s="11"/>
      <c r="AF649"/>
      <c r="AG649" s="44"/>
      <c r="AH649"/>
      <c r="AI649"/>
      <c r="AJ649"/>
    </row>
    <row r="650" spans="16:36" s="9" customFormat="1" ht="15" customHeight="1" x14ac:dyDescent="0.25">
      <c r="P650" s="8"/>
      <c r="R650" s="18"/>
      <c r="S650" s="11"/>
      <c r="Y650" s="7"/>
      <c r="Z650" s="7"/>
      <c r="AD650" s="11"/>
      <c r="AF650"/>
      <c r="AG650" s="44"/>
      <c r="AH650"/>
      <c r="AI650"/>
      <c r="AJ650"/>
    </row>
    <row r="651" spans="16:36" s="9" customFormat="1" ht="15" customHeight="1" x14ac:dyDescent="0.25">
      <c r="P651" s="8"/>
      <c r="R651" s="18"/>
      <c r="S651" s="11"/>
      <c r="Y651" s="7"/>
      <c r="Z651" s="7"/>
      <c r="AD651" s="11"/>
      <c r="AF651"/>
      <c r="AG651" s="44"/>
      <c r="AH651"/>
      <c r="AI651"/>
      <c r="AJ651"/>
    </row>
    <row r="652" spans="16:36" s="9" customFormat="1" ht="15" customHeight="1" x14ac:dyDescent="0.25">
      <c r="P652" s="8"/>
      <c r="R652" s="18"/>
      <c r="S652" s="11"/>
      <c r="Y652" s="7"/>
      <c r="Z652" s="7"/>
      <c r="AD652" s="11"/>
      <c r="AF652"/>
      <c r="AG652" s="44"/>
      <c r="AH652"/>
      <c r="AI652"/>
      <c r="AJ652"/>
    </row>
    <row r="653" spans="16:36" s="9" customFormat="1" ht="15" customHeight="1" x14ac:dyDescent="0.25">
      <c r="P653" s="8"/>
      <c r="R653" s="18"/>
      <c r="S653" s="11"/>
      <c r="Y653" s="7"/>
      <c r="Z653" s="7"/>
      <c r="AD653" s="11"/>
      <c r="AF653"/>
      <c r="AG653" s="44"/>
      <c r="AH653"/>
      <c r="AI653"/>
      <c r="AJ653"/>
    </row>
    <row r="654" spans="16:36" s="9" customFormat="1" ht="15" customHeight="1" x14ac:dyDescent="0.25">
      <c r="P654" s="8"/>
      <c r="R654" s="18"/>
      <c r="S654" s="11"/>
      <c r="Y654" s="7"/>
      <c r="Z654" s="7"/>
      <c r="AD654" s="11"/>
      <c r="AF654"/>
      <c r="AG654" s="44"/>
      <c r="AH654"/>
      <c r="AI654"/>
      <c r="AJ654"/>
    </row>
    <row r="655" spans="16:36" s="9" customFormat="1" ht="15" customHeight="1" x14ac:dyDescent="0.25">
      <c r="P655" s="8"/>
      <c r="R655" s="18"/>
      <c r="S655" s="11"/>
      <c r="Y655" s="7"/>
      <c r="Z655" s="7"/>
      <c r="AD655" s="11"/>
      <c r="AF655"/>
      <c r="AG655" s="44"/>
      <c r="AH655"/>
      <c r="AI655"/>
      <c r="AJ655"/>
    </row>
    <row r="656" spans="16:36" s="9" customFormat="1" ht="15" customHeight="1" x14ac:dyDescent="0.25">
      <c r="P656" s="8"/>
      <c r="R656" s="18"/>
      <c r="S656" s="11"/>
      <c r="Y656" s="7"/>
      <c r="Z656" s="7"/>
      <c r="AD656" s="11"/>
      <c r="AF656"/>
      <c r="AG656" s="44"/>
      <c r="AH656"/>
      <c r="AI656"/>
      <c r="AJ656"/>
    </row>
    <row r="657" spans="16:36" s="9" customFormat="1" ht="15" customHeight="1" x14ac:dyDescent="0.25">
      <c r="P657" s="8"/>
      <c r="R657" s="18"/>
      <c r="S657" s="11"/>
      <c r="Y657" s="7"/>
      <c r="Z657" s="7"/>
      <c r="AD657" s="11"/>
      <c r="AF657"/>
      <c r="AG657" s="44"/>
      <c r="AH657"/>
      <c r="AI657"/>
      <c r="AJ657"/>
    </row>
    <row r="658" spans="16:36" s="9" customFormat="1" ht="15" customHeight="1" x14ac:dyDescent="0.25">
      <c r="P658" s="8"/>
      <c r="R658" s="18"/>
      <c r="S658" s="11"/>
      <c r="Y658" s="7"/>
      <c r="Z658" s="7"/>
      <c r="AD658" s="11"/>
      <c r="AF658"/>
      <c r="AG658" s="44"/>
      <c r="AH658"/>
      <c r="AI658"/>
      <c r="AJ658"/>
    </row>
    <row r="659" spans="16:36" s="9" customFormat="1" ht="15" customHeight="1" x14ac:dyDescent="0.25">
      <c r="P659" s="8"/>
      <c r="R659" s="18"/>
      <c r="S659" s="11"/>
      <c r="Y659" s="7"/>
      <c r="Z659" s="7"/>
      <c r="AD659" s="11"/>
      <c r="AF659"/>
      <c r="AG659" s="44"/>
      <c r="AH659"/>
      <c r="AI659"/>
      <c r="AJ659"/>
    </row>
    <row r="660" spans="16:36" s="9" customFormat="1" ht="15" customHeight="1" x14ac:dyDescent="0.25">
      <c r="P660" s="8"/>
      <c r="R660" s="18"/>
      <c r="S660" s="11"/>
      <c r="Y660" s="7"/>
      <c r="Z660" s="7"/>
      <c r="AD660" s="11"/>
      <c r="AF660"/>
      <c r="AG660" s="44"/>
      <c r="AH660"/>
      <c r="AI660"/>
      <c r="AJ660"/>
    </row>
    <row r="661" spans="16:36" s="9" customFormat="1" ht="15" customHeight="1" x14ac:dyDescent="0.25">
      <c r="P661" s="8"/>
      <c r="R661" s="18"/>
      <c r="S661" s="11"/>
      <c r="Y661" s="7"/>
      <c r="Z661" s="7"/>
      <c r="AD661" s="11"/>
      <c r="AF661"/>
      <c r="AG661" s="44"/>
      <c r="AH661"/>
      <c r="AI661"/>
      <c r="AJ661"/>
    </row>
    <row r="662" spans="16:36" s="9" customFormat="1" ht="15" customHeight="1" x14ac:dyDescent="0.25">
      <c r="P662" s="8"/>
      <c r="R662" s="18"/>
      <c r="S662" s="11"/>
      <c r="Y662" s="7"/>
      <c r="Z662" s="7"/>
      <c r="AD662" s="11"/>
      <c r="AF662"/>
      <c r="AG662" s="44"/>
      <c r="AH662"/>
      <c r="AI662"/>
      <c r="AJ662"/>
    </row>
    <row r="663" spans="16:36" s="9" customFormat="1" ht="15" customHeight="1" x14ac:dyDescent="0.25">
      <c r="P663" s="8"/>
      <c r="R663" s="18"/>
      <c r="S663" s="11"/>
      <c r="Y663" s="7"/>
      <c r="Z663" s="7"/>
      <c r="AD663" s="11"/>
      <c r="AF663"/>
      <c r="AG663" s="44"/>
      <c r="AH663"/>
      <c r="AI663"/>
      <c r="AJ663"/>
    </row>
    <row r="664" spans="16:36" s="9" customFormat="1" ht="15" customHeight="1" x14ac:dyDescent="0.25">
      <c r="P664" s="8"/>
      <c r="R664" s="18"/>
      <c r="S664" s="11"/>
      <c r="Y664" s="7"/>
      <c r="Z664" s="7"/>
      <c r="AD664" s="11"/>
      <c r="AF664"/>
      <c r="AG664" s="44"/>
      <c r="AH664"/>
      <c r="AI664"/>
      <c r="AJ664"/>
    </row>
    <row r="665" spans="16:36" s="9" customFormat="1" ht="15" customHeight="1" x14ac:dyDescent="0.25">
      <c r="P665" s="8"/>
      <c r="R665" s="18"/>
      <c r="S665" s="11"/>
      <c r="Y665" s="7"/>
      <c r="Z665" s="7"/>
      <c r="AD665" s="11"/>
      <c r="AF665"/>
      <c r="AG665" s="44"/>
      <c r="AH665"/>
      <c r="AI665"/>
      <c r="AJ665"/>
    </row>
    <row r="666" spans="16:36" s="9" customFormat="1" ht="15" customHeight="1" x14ac:dyDescent="0.25">
      <c r="P666" s="8"/>
      <c r="R666" s="18"/>
      <c r="S666" s="11"/>
      <c r="Y666" s="7"/>
      <c r="Z666" s="7"/>
      <c r="AD666" s="11"/>
      <c r="AF666"/>
      <c r="AG666" s="44"/>
      <c r="AH666"/>
      <c r="AI666"/>
      <c r="AJ666"/>
    </row>
    <row r="667" spans="16:36" s="9" customFormat="1" ht="15" customHeight="1" x14ac:dyDescent="0.25">
      <c r="P667" s="8"/>
      <c r="R667" s="18"/>
      <c r="S667" s="11"/>
      <c r="Y667" s="7"/>
      <c r="Z667" s="7"/>
      <c r="AD667" s="11"/>
      <c r="AF667"/>
      <c r="AG667" s="44"/>
      <c r="AH667"/>
      <c r="AI667"/>
      <c r="AJ667"/>
    </row>
    <row r="668" spans="16:36" s="9" customFormat="1" ht="15" customHeight="1" x14ac:dyDescent="0.25">
      <c r="P668" s="8"/>
      <c r="R668" s="18"/>
      <c r="S668" s="11"/>
      <c r="Y668" s="7"/>
      <c r="Z668" s="7"/>
      <c r="AD668" s="11"/>
      <c r="AF668"/>
      <c r="AG668" s="44"/>
      <c r="AH668"/>
      <c r="AI668"/>
      <c r="AJ668"/>
    </row>
    <row r="669" spans="16:36" s="9" customFormat="1" ht="15" customHeight="1" x14ac:dyDescent="0.25">
      <c r="P669" s="8"/>
      <c r="R669" s="18"/>
      <c r="S669" s="11"/>
      <c r="Y669" s="7"/>
      <c r="Z669" s="7"/>
      <c r="AD669" s="11"/>
      <c r="AF669"/>
      <c r="AG669" s="44"/>
      <c r="AH669"/>
      <c r="AI669"/>
      <c r="AJ669"/>
    </row>
    <row r="670" spans="16:36" s="9" customFormat="1" ht="15" customHeight="1" x14ac:dyDescent="0.25">
      <c r="P670" s="8"/>
      <c r="R670" s="18"/>
      <c r="S670" s="11"/>
      <c r="Y670" s="7"/>
      <c r="Z670" s="7"/>
      <c r="AD670" s="11"/>
      <c r="AF670"/>
      <c r="AG670" s="44"/>
      <c r="AH670"/>
      <c r="AI670"/>
      <c r="AJ670"/>
    </row>
    <row r="671" spans="16:36" s="9" customFormat="1" ht="15" customHeight="1" x14ac:dyDescent="0.25">
      <c r="P671" s="8"/>
      <c r="R671" s="18"/>
      <c r="S671" s="11"/>
      <c r="Y671" s="7"/>
      <c r="Z671" s="7"/>
      <c r="AD671" s="11"/>
      <c r="AF671"/>
      <c r="AG671" s="44"/>
      <c r="AH671"/>
      <c r="AI671"/>
      <c r="AJ671"/>
    </row>
    <row r="672" spans="16:36" s="9" customFormat="1" ht="15" customHeight="1" x14ac:dyDescent="0.25">
      <c r="P672" s="8"/>
      <c r="R672" s="18"/>
      <c r="S672" s="11"/>
      <c r="Y672" s="7"/>
      <c r="Z672" s="7"/>
      <c r="AD672" s="11"/>
      <c r="AF672"/>
      <c r="AG672" s="44"/>
      <c r="AH672"/>
      <c r="AI672"/>
      <c r="AJ672"/>
    </row>
    <row r="673" spans="16:36" s="9" customFormat="1" ht="15" customHeight="1" x14ac:dyDescent="0.25">
      <c r="P673" s="8"/>
      <c r="R673" s="18"/>
      <c r="S673" s="11"/>
      <c r="Y673" s="7"/>
      <c r="Z673" s="7"/>
      <c r="AD673" s="11"/>
      <c r="AF673"/>
      <c r="AG673" s="44"/>
      <c r="AH673"/>
      <c r="AI673"/>
      <c r="AJ673"/>
    </row>
    <row r="674" spans="16:36" s="9" customFormat="1" ht="15" customHeight="1" x14ac:dyDescent="0.25">
      <c r="P674" s="8"/>
      <c r="R674" s="18"/>
      <c r="S674" s="11"/>
      <c r="Y674" s="7"/>
      <c r="Z674" s="7"/>
      <c r="AD674" s="11"/>
      <c r="AF674"/>
      <c r="AG674" s="44"/>
      <c r="AH674"/>
      <c r="AI674"/>
      <c r="AJ674"/>
    </row>
    <row r="675" spans="16:36" s="9" customFormat="1" ht="15" customHeight="1" x14ac:dyDescent="0.25">
      <c r="P675" s="8"/>
      <c r="R675" s="18"/>
      <c r="S675" s="11"/>
      <c r="Y675" s="7"/>
      <c r="Z675" s="7"/>
      <c r="AD675" s="11"/>
      <c r="AF675"/>
      <c r="AG675" s="44"/>
      <c r="AH675"/>
      <c r="AI675"/>
      <c r="AJ675"/>
    </row>
    <row r="676" spans="16:36" s="9" customFormat="1" ht="15" customHeight="1" x14ac:dyDescent="0.25">
      <c r="P676" s="8"/>
      <c r="R676" s="18"/>
      <c r="S676" s="11"/>
      <c r="Y676" s="7"/>
      <c r="Z676" s="7"/>
      <c r="AD676" s="11"/>
      <c r="AF676"/>
      <c r="AG676" s="44"/>
      <c r="AH676"/>
      <c r="AI676"/>
      <c r="AJ676"/>
    </row>
    <row r="677" spans="16:36" s="9" customFormat="1" ht="15" customHeight="1" x14ac:dyDescent="0.25">
      <c r="P677" s="8"/>
      <c r="R677" s="18"/>
      <c r="S677" s="11"/>
      <c r="Y677" s="7"/>
      <c r="Z677" s="7"/>
      <c r="AD677" s="11"/>
      <c r="AF677"/>
      <c r="AG677" s="44"/>
      <c r="AH677"/>
      <c r="AI677"/>
      <c r="AJ677"/>
    </row>
    <row r="678" spans="16:36" s="9" customFormat="1" ht="15" customHeight="1" x14ac:dyDescent="0.25">
      <c r="P678" s="8"/>
      <c r="R678" s="18"/>
      <c r="S678" s="11"/>
      <c r="Y678" s="7"/>
      <c r="Z678" s="7"/>
      <c r="AD678" s="11"/>
      <c r="AF678"/>
      <c r="AG678" s="44"/>
      <c r="AH678"/>
      <c r="AI678"/>
      <c r="AJ678"/>
    </row>
    <row r="679" spans="16:36" s="9" customFormat="1" ht="15" customHeight="1" x14ac:dyDescent="0.25">
      <c r="P679" s="8"/>
      <c r="R679" s="18"/>
      <c r="S679" s="11"/>
      <c r="Y679" s="7"/>
      <c r="Z679" s="7"/>
      <c r="AD679" s="11"/>
      <c r="AF679"/>
      <c r="AG679" s="44"/>
      <c r="AH679"/>
      <c r="AI679"/>
      <c r="AJ679"/>
    </row>
    <row r="680" spans="16:36" s="9" customFormat="1" ht="15" customHeight="1" x14ac:dyDescent="0.25">
      <c r="P680" s="8"/>
      <c r="R680" s="18"/>
      <c r="S680" s="11"/>
      <c r="Y680" s="7"/>
      <c r="Z680" s="7"/>
      <c r="AD680" s="11"/>
      <c r="AF680"/>
      <c r="AG680" s="44"/>
      <c r="AH680"/>
      <c r="AI680"/>
      <c r="AJ680"/>
    </row>
    <row r="681" spans="16:36" s="9" customFormat="1" ht="15" customHeight="1" x14ac:dyDescent="0.25">
      <c r="P681" s="8"/>
      <c r="R681" s="18"/>
      <c r="S681" s="11"/>
      <c r="Y681" s="7"/>
      <c r="Z681" s="7"/>
      <c r="AD681" s="11"/>
      <c r="AF681"/>
      <c r="AG681" s="44"/>
      <c r="AH681"/>
      <c r="AI681"/>
      <c r="AJ681"/>
    </row>
    <row r="682" spans="16:36" s="9" customFormat="1" ht="15" customHeight="1" x14ac:dyDescent="0.25">
      <c r="P682" s="8"/>
      <c r="R682" s="18"/>
      <c r="S682" s="11"/>
      <c r="Y682" s="7"/>
      <c r="Z682" s="7"/>
      <c r="AD682" s="11"/>
      <c r="AF682"/>
      <c r="AG682" s="44"/>
      <c r="AH682"/>
      <c r="AI682"/>
      <c r="AJ682"/>
    </row>
    <row r="683" spans="16:36" s="9" customFormat="1" ht="15" customHeight="1" x14ac:dyDescent="0.25">
      <c r="P683" s="8"/>
      <c r="R683" s="18"/>
      <c r="S683" s="11"/>
      <c r="Y683" s="7"/>
      <c r="Z683" s="7"/>
      <c r="AD683" s="11"/>
      <c r="AF683"/>
      <c r="AG683" s="44"/>
      <c r="AH683"/>
      <c r="AI683"/>
      <c r="AJ683"/>
    </row>
    <row r="684" spans="16:36" s="9" customFormat="1" ht="15" customHeight="1" x14ac:dyDescent="0.25">
      <c r="P684" s="8"/>
      <c r="R684" s="18"/>
      <c r="S684" s="11"/>
      <c r="Y684" s="7"/>
      <c r="Z684" s="7"/>
      <c r="AD684" s="11"/>
      <c r="AF684"/>
      <c r="AG684"/>
      <c r="AH684"/>
      <c r="AI684"/>
      <c r="AJ684"/>
    </row>
    <row r="685" spans="16:36" s="9" customFormat="1" ht="15" customHeight="1" x14ac:dyDescent="0.25">
      <c r="P685" s="8"/>
      <c r="R685" s="18"/>
      <c r="S685" s="11"/>
      <c r="Y685" s="7"/>
      <c r="Z685" s="7"/>
      <c r="AD685" s="11"/>
      <c r="AF685"/>
      <c r="AG685" s="44"/>
      <c r="AH685"/>
      <c r="AI685"/>
      <c r="AJ685"/>
    </row>
    <row r="686" spans="16:36" s="9" customFormat="1" ht="15" customHeight="1" x14ac:dyDescent="0.25">
      <c r="P686" s="8"/>
      <c r="R686" s="18"/>
      <c r="S686" s="11"/>
      <c r="Y686" s="7"/>
      <c r="Z686" s="7"/>
      <c r="AD686" s="11"/>
      <c r="AF686"/>
      <c r="AG686" s="44"/>
      <c r="AH686"/>
      <c r="AI686"/>
      <c r="AJ686"/>
    </row>
    <row r="687" spans="16:36" s="9" customFormat="1" ht="15" customHeight="1" x14ac:dyDescent="0.25">
      <c r="P687" s="8"/>
      <c r="R687" s="18"/>
      <c r="S687" s="11"/>
      <c r="Y687" s="7"/>
      <c r="Z687" s="7"/>
      <c r="AD687" s="11"/>
      <c r="AF687"/>
      <c r="AG687" s="44"/>
      <c r="AH687"/>
      <c r="AI687"/>
      <c r="AJ687"/>
    </row>
    <row r="688" spans="16:36" s="9" customFormat="1" ht="15" customHeight="1" x14ac:dyDescent="0.25">
      <c r="P688" s="8"/>
      <c r="R688" s="18"/>
      <c r="S688" s="11"/>
      <c r="Y688" s="7"/>
      <c r="Z688" s="7"/>
      <c r="AD688" s="11"/>
      <c r="AF688"/>
      <c r="AG688" s="44"/>
      <c r="AH688"/>
      <c r="AI688"/>
      <c r="AJ688"/>
    </row>
    <row r="689" spans="16:36" s="9" customFormat="1" ht="15" customHeight="1" x14ac:dyDescent="0.25">
      <c r="P689" s="8"/>
      <c r="R689" s="18"/>
      <c r="S689" s="11"/>
      <c r="Y689" s="7"/>
      <c r="Z689" s="7"/>
      <c r="AD689" s="11"/>
      <c r="AF689"/>
      <c r="AG689" s="44"/>
      <c r="AH689"/>
      <c r="AI689"/>
      <c r="AJ689"/>
    </row>
    <row r="690" spans="16:36" s="9" customFormat="1" ht="15" customHeight="1" x14ac:dyDescent="0.25">
      <c r="P690" s="8"/>
      <c r="R690" s="18"/>
      <c r="S690" s="11"/>
      <c r="Y690" s="7"/>
      <c r="Z690" s="7"/>
      <c r="AD690" s="11"/>
      <c r="AF690"/>
      <c r="AG690" s="44"/>
      <c r="AH690"/>
      <c r="AI690"/>
      <c r="AJ690"/>
    </row>
    <row r="691" spans="16:36" s="9" customFormat="1" ht="15" customHeight="1" x14ac:dyDescent="0.25">
      <c r="P691" s="8"/>
      <c r="R691" s="18"/>
      <c r="S691" s="11"/>
      <c r="Y691" s="7"/>
      <c r="Z691" s="7"/>
      <c r="AD691" s="11"/>
      <c r="AF691"/>
      <c r="AG691" s="44"/>
      <c r="AH691"/>
      <c r="AI691"/>
      <c r="AJ691"/>
    </row>
    <row r="692" spans="16:36" s="9" customFormat="1" ht="15" customHeight="1" x14ac:dyDescent="0.25">
      <c r="P692" s="8"/>
      <c r="R692" s="18"/>
      <c r="S692" s="11"/>
      <c r="Y692" s="7"/>
      <c r="Z692" s="7"/>
      <c r="AD692" s="11"/>
      <c r="AF692"/>
      <c r="AG692" s="44"/>
      <c r="AH692"/>
      <c r="AI692"/>
      <c r="AJ692"/>
    </row>
    <row r="693" spans="16:36" s="9" customFormat="1" ht="15" customHeight="1" x14ac:dyDescent="0.25">
      <c r="P693" s="8"/>
      <c r="R693" s="18"/>
      <c r="S693" s="14"/>
      <c r="T693" s="13"/>
      <c r="U693" s="13"/>
      <c r="Y693" s="7"/>
      <c r="Z693" s="7"/>
      <c r="AD693" s="11"/>
      <c r="AF693"/>
      <c r="AG693" s="44"/>
      <c r="AH693"/>
      <c r="AI693"/>
      <c r="AJ693"/>
    </row>
    <row r="694" spans="16:36" s="9" customFormat="1" ht="15" customHeight="1" x14ac:dyDescent="0.25">
      <c r="P694" s="8"/>
      <c r="R694" s="18"/>
      <c r="S694" s="14"/>
      <c r="T694" s="13"/>
      <c r="U694" s="13"/>
      <c r="Y694" s="7"/>
      <c r="Z694" s="7"/>
      <c r="AD694" s="11"/>
      <c r="AF694"/>
      <c r="AG694" s="44"/>
      <c r="AH694"/>
      <c r="AI694"/>
      <c r="AJ694"/>
    </row>
    <row r="695" spans="16:36" s="9" customFormat="1" ht="15" customHeight="1" x14ac:dyDescent="0.25">
      <c r="P695" s="8"/>
      <c r="R695" s="18"/>
      <c r="S695" s="11"/>
      <c r="Y695" s="7"/>
      <c r="Z695" s="7"/>
      <c r="AD695" s="11"/>
      <c r="AF695"/>
      <c r="AG695" s="44"/>
      <c r="AH695"/>
      <c r="AI695"/>
      <c r="AJ695"/>
    </row>
    <row r="696" spans="16:36" s="9" customFormat="1" ht="15" customHeight="1" x14ac:dyDescent="0.25">
      <c r="P696" s="8"/>
      <c r="R696" s="18"/>
      <c r="S696" s="11"/>
      <c r="Y696" s="7"/>
      <c r="Z696" s="7"/>
      <c r="AD696" s="11"/>
      <c r="AF696"/>
      <c r="AG696" s="44"/>
      <c r="AH696"/>
      <c r="AI696"/>
      <c r="AJ696"/>
    </row>
    <row r="697" spans="16:36" s="9" customFormat="1" ht="15" customHeight="1" x14ac:dyDescent="0.25">
      <c r="P697" s="8"/>
      <c r="R697" s="18"/>
      <c r="S697" s="11"/>
      <c r="Y697" s="7"/>
      <c r="Z697" s="7"/>
      <c r="AD697" s="11"/>
      <c r="AF697"/>
      <c r="AG697" s="44"/>
      <c r="AH697"/>
      <c r="AI697"/>
      <c r="AJ697"/>
    </row>
    <row r="698" spans="16:36" s="9" customFormat="1" ht="15" customHeight="1" x14ac:dyDescent="0.25">
      <c r="P698" s="8"/>
      <c r="R698" s="18"/>
      <c r="S698" s="11"/>
      <c r="Y698" s="7"/>
      <c r="Z698" s="7"/>
      <c r="AD698" s="11"/>
      <c r="AF698"/>
      <c r="AG698" s="44"/>
      <c r="AH698"/>
      <c r="AI698"/>
      <c r="AJ698"/>
    </row>
    <row r="699" spans="16:36" s="9" customFormat="1" ht="15" customHeight="1" x14ac:dyDescent="0.25">
      <c r="P699" s="8"/>
      <c r="R699" s="18"/>
      <c r="S699" s="11"/>
      <c r="Y699" s="7"/>
      <c r="Z699" s="7"/>
      <c r="AD699" s="11"/>
      <c r="AF699"/>
      <c r="AG699" s="44"/>
      <c r="AH699"/>
      <c r="AI699"/>
      <c r="AJ699"/>
    </row>
    <row r="700" spans="16:36" s="9" customFormat="1" ht="15" customHeight="1" x14ac:dyDescent="0.25">
      <c r="P700" s="8"/>
      <c r="R700" s="18"/>
      <c r="S700" s="11"/>
      <c r="Y700" s="7"/>
      <c r="Z700" s="7"/>
      <c r="AD700" s="11"/>
      <c r="AF700"/>
      <c r="AG700" s="44"/>
      <c r="AH700"/>
      <c r="AI700"/>
      <c r="AJ700"/>
    </row>
    <row r="701" spans="16:36" s="9" customFormat="1" ht="15" customHeight="1" x14ac:dyDescent="0.25">
      <c r="P701" s="8"/>
      <c r="R701" s="18"/>
      <c r="S701" s="11"/>
      <c r="Y701" s="7"/>
      <c r="Z701" s="7"/>
      <c r="AD701" s="11"/>
      <c r="AF701"/>
      <c r="AG701" s="44"/>
      <c r="AH701"/>
      <c r="AI701"/>
      <c r="AJ701"/>
    </row>
    <row r="702" spans="16:36" s="9" customFormat="1" ht="15" customHeight="1" x14ac:dyDescent="0.25">
      <c r="P702" s="8"/>
      <c r="R702" s="18"/>
      <c r="S702" s="11"/>
      <c r="Y702" s="7"/>
      <c r="Z702" s="7"/>
      <c r="AD702" s="11"/>
      <c r="AF702"/>
      <c r="AG702" s="44"/>
      <c r="AH702"/>
      <c r="AI702"/>
      <c r="AJ702"/>
    </row>
    <row r="703" spans="16:36" s="9" customFormat="1" ht="15" customHeight="1" x14ac:dyDescent="0.25">
      <c r="P703" s="8"/>
      <c r="R703" s="18"/>
      <c r="S703" s="11"/>
      <c r="Y703" s="7"/>
      <c r="Z703" s="7"/>
      <c r="AD703" s="11"/>
      <c r="AF703"/>
      <c r="AG703" s="44"/>
      <c r="AH703"/>
      <c r="AI703"/>
      <c r="AJ703"/>
    </row>
    <row r="704" spans="16:36" s="9" customFormat="1" ht="15" customHeight="1" x14ac:dyDescent="0.25">
      <c r="P704" s="8"/>
      <c r="R704" s="18"/>
      <c r="S704" s="11"/>
      <c r="Y704" s="7"/>
      <c r="Z704" s="7"/>
      <c r="AD704" s="11"/>
      <c r="AF704"/>
      <c r="AG704" s="44"/>
      <c r="AH704"/>
      <c r="AI704"/>
      <c r="AJ704"/>
    </row>
    <row r="705" spans="16:36" s="9" customFormat="1" ht="15" customHeight="1" x14ac:dyDescent="0.25">
      <c r="P705" s="8"/>
      <c r="R705" s="18"/>
      <c r="S705" s="11"/>
      <c r="Y705" s="7"/>
      <c r="Z705" s="7"/>
      <c r="AD705" s="11"/>
      <c r="AF705"/>
      <c r="AG705" s="44"/>
      <c r="AH705"/>
      <c r="AI705"/>
      <c r="AJ705"/>
    </row>
    <row r="706" spans="16:36" s="9" customFormat="1" ht="15" customHeight="1" x14ac:dyDescent="0.25">
      <c r="P706" s="8"/>
      <c r="R706" s="18"/>
      <c r="S706" s="11"/>
      <c r="Y706" s="7"/>
      <c r="Z706" s="7"/>
      <c r="AD706" s="11"/>
      <c r="AF706"/>
      <c r="AG706" s="44"/>
      <c r="AH706"/>
      <c r="AI706"/>
      <c r="AJ706"/>
    </row>
    <row r="707" spans="16:36" s="9" customFormat="1" ht="15" customHeight="1" x14ac:dyDescent="0.25">
      <c r="P707" s="8"/>
      <c r="R707" s="18"/>
      <c r="S707" s="11"/>
      <c r="Y707" s="7"/>
      <c r="Z707" s="7"/>
      <c r="AD707" s="11"/>
      <c r="AF707"/>
      <c r="AG707" s="44"/>
      <c r="AH707"/>
      <c r="AI707"/>
      <c r="AJ707"/>
    </row>
    <row r="708" spans="16:36" s="9" customFormat="1" ht="15" customHeight="1" x14ac:dyDescent="0.25">
      <c r="P708" s="8"/>
      <c r="R708" s="18"/>
      <c r="S708" s="11"/>
      <c r="Y708" s="7"/>
      <c r="Z708" s="7"/>
      <c r="AD708" s="11"/>
      <c r="AF708"/>
      <c r="AG708" s="44"/>
      <c r="AH708"/>
      <c r="AI708"/>
      <c r="AJ708"/>
    </row>
    <row r="709" spans="16:36" s="9" customFormat="1" ht="15" customHeight="1" x14ac:dyDescent="0.25">
      <c r="P709" s="8"/>
      <c r="R709" s="18"/>
      <c r="S709" s="11"/>
      <c r="Y709" s="7"/>
      <c r="Z709" s="7"/>
      <c r="AD709" s="11"/>
      <c r="AF709"/>
      <c r="AG709" s="44"/>
      <c r="AH709"/>
      <c r="AI709"/>
      <c r="AJ709"/>
    </row>
    <row r="710" spans="16:36" s="9" customFormat="1" ht="15" customHeight="1" x14ac:dyDescent="0.25">
      <c r="P710" s="8"/>
      <c r="R710" s="18"/>
      <c r="S710" s="11"/>
      <c r="Y710" s="7"/>
      <c r="Z710" s="7"/>
      <c r="AD710" s="11"/>
      <c r="AF710"/>
      <c r="AG710" s="44"/>
      <c r="AH710"/>
      <c r="AI710"/>
      <c r="AJ710"/>
    </row>
    <row r="711" spans="16:36" s="9" customFormat="1" ht="15" customHeight="1" x14ac:dyDescent="0.25">
      <c r="P711" s="8"/>
      <c r="R711" s="18"/>
      <c r="S711" s="11"/>
      <c r="Y711" s="7"/>
      <c r="Z711" s="7"/>
      <c r="AD711" s="11"/>
      <c r="AF711"/>
      <c r="AG711" s="44"/>
      <c r="AH711"/>
      <c r="AI711"/>
      <c r="AJ711"/>
    </row>
    <row r="712" spans="16:36" s="9" customFormat="1" ht="15" customHeight="1" x14ac:dyDescent="0.25">
      <c r="P712" s="8"/>
      <c r="R712" s="18"/>
      <c r="S712" s="11"/>
      <c r="Y712" s="7"/>
      <c r="Z712" s="7"/>
      <c r="AD712" s="11"/>
      <c r="AF712"/>
      <c r="AG712" s="44"/>
      <c r="AH712"/>
      <c r="AI712"/>
      <c r="AJ712"/>
    </row>
    <row r="713" spans="16:36" s="9" customFormat="1" ht="15" customHeight="1" x14ac:dyDescent="0.25">
      <c r="P713" s="8"/>
      <c r="R713" s="18"/>
      <c r="S713" s="11"/>
      <c r="Y713" s="7"/>
      <c r="Z713" s="7"/>
      <c r="AD713" s="11"/>
      <c r="AF713"/>
      <c r="AG713" s="44"/>
      <c r="AH713"/>
      <c r="AI713"/>
      <c r="AJ713"/>
    </row>
    <row r="714" spans="16:36" s="9" customFormat="1" ht="15" customHeight="1" x14ac:dyDescent="0.25">
      <c r="P714" s="8"/>
      <c r="R714" s="18"/>
      <c r="S714" s="11"/>
      <c r="Y714" s="7"/>
      <c r="Z714" s="7"/>
      <c r="AD714" s="11"/>
      <c r="AF714"/>
      <c r="AG714" s="44"/>
      <c r="AH714"/>
      <c r="AI714"/>
      <c r="AJ714"/>
    </row>
    <row r="715" spans="16:36" s="9" customFormat="1" ht="15" customHeight="1" x14ac:dyDescent="0.25">
      <c r="P715" s="8"/>
      <c r="R715" s="18"/>
      <c r="S715" s="11"/>
      <c r="Y715" s="7"/>
      <c r="Z715" s="7"/>
      <c r="AD715" s="11"/>
      <c r="AF715"/>
      <c r="AG715" s="44"/>
      <c r="AH715"/>
      <c r="AI715"/>
      <c r="AJ715"/>
    </row>
    <row r="716" spans="16:36" s="9" customFormat="1" ht="15" customHeight="1" x14ac:dyDescent="0.25">
      <c r="P716" s="8"/>
      <c r="R716" s="18"/>
      <c r="S716" s="11"/>
      <c r="Y716" s="7"/>
      <c r="Z716" s="7"/>
      <c r="AD716" s="11"/>
      <c r="AF716"/>
      <c r="AG716" s="44"/>
      <c r="AH716"/>
      <c r="AI716"/>
      <c r="AJ716"/>
    </row>
    <row r="717" spans="16:36" s="9" customFormat="1" ht="15" customHeight="1" x14ac:dyDescent="0.25">
      <c r="P717" s="8"/>
      <c r="R717" s="18"/>
      <c r="S717" s="11"/>
      <c r="Y717" s="7"/>
      <c r="Z717" s="7"/>
      <c r="AD717" s="11"/>
      <c r="AF717"/>
      <c r="AG717" s="44"/>
      <c r="AH717"/>
      <c r="AI717"/>
      <c r="AJ717"/>
    </row>
    <row r="718" spans="16:36" s="9" customFormat="1" ht="15" customHeight="1" x14ac:dyDescent="0.25">
      <c r="P718" s="8"/>
      <c r="R718" s="18"/>
      <c r="S718" s="11"/>
      <c r="Y718" s="7"/>
      <c r="Z718" s="7"/>
      <c r="AD718" s="11"/>
      <c r="AF718"/>
      <c r="AG718" s="44"/>
      <c r="AH718"/>
      <c r="AI718"/>
      <c r="AJ718"/>
    </row>
    <row r="719" spans="16:36" s="9" customFormat="1" ht="15" customHeight="1" x14ac:dyDescent="0.25">
      <c r="P719" s="8"/>
      <c r="R719" s="18"/>
      <c r="S719" s="11"/>
      <c r="Y719" s="7"/>
      <c r="Z719" s="7"/>
      <c r="AD719" s="11"/>
      <c r="AF719"/>
      <c r="AG719" s="44"/>
      <c r="AH719"/>
      <c r="AI719"/>
      <c r="AJ719"/>
    </row>
    <row r="720" spans="16:36" s="9" customFormat="1" ht="15" customHeight="1" x14ac:dyDescent="0.25">
      <c r="P720" s="8"/>
      <c r="R720" s="18"/>
      <c r="S720" s="11"/>
      <c r="Y720" s="7"/>
      <c r="Z720" s="7"/>
      <c r="AD720" s="11"/>
      <c r="AF720"/>
      <c r="AG720" s="44"/>
      <c r="AH720"/>
      <c r="AI720"/>
      <c r="AJ720"/>
    </row>
    <row r="721" spans="16:36" s="9" customFormat="1" ht="15" customHeight="1" x14ac:dyDescent="0.25">
      <c r="P721" s="8"/>
      <c r="R721" s="18"/>
      <c r="S721" s="11"/>
      <c r="Y721" s="7"/>
      <c r="Z721" s="7"/>
      <c r="AD721" s="11"/>
      <c r="AF721"/>
      <c r="AG721" s="44"/>
      <c r="AH721"/>
      <c r="AI721"/>
      <c r="AJ721"/>
    </row>
    <row r="722" spans="16:36" s="9" customFormat="1" ht="15" customHeight="1" x14ac:dyDescent="0.25">
      <c r="P722" s="8"/>
      <c r="R722" s="18"/>
      <c r="S722" s="11"/>
      <c r="Y722" s="7"/>
      <c r="Z722" s="7"/>
      <c r="AD722" s="11"/>
      <c r="AF722"/>
      <c r="AG722" s="44"/>
      <c r="AH722"/>
      <c r="AI722"/>
      <c r="AJ722"/>
    </row>
    <row r="723" spans="16:36" s="9" customFormat="1" ht="15" customHeight="1" x14ac:dyDescent="0.25">
      <c r="P723" s="8"/>
      <c r="R723" s="18"/>
      <c r="S723" s="11"/>
      <c r="Y723" s="7"/>
      <c r="Z723" s="7"/>
      <c r="AD723" s="11"/>
      <c r="AF723"/>
      <c r="AG723" s="44"/>
      <c r="AH723"/>
      <c r="AI723"/>
      <c r="AJ723"/>
    </row>
    <row r="724" spans="16:36" s="9" customFormat="1" ht="15" customHeight="1" x14ac:dyDescent="0.25">
      <c r="P724" s="8"/>
      <c r="R724" s="18"/>
      <c r="S724" s="11"/>
      <c r="Y724" s="7"/>
      <c r="Z724" s="7"/>
      <c r="AD724" s="11"/>
      <c r="AF724"/>
      <c r="AG724" s="44"/>
      <c r="AH724"/>
      <c r="AI724"/>
      <c r="AJ724"/>
    </row>
    <row r="725" spans="16:36" s="9" customFormat="1" ht="15" customHeight="1" x14ac:dyDescent="0.25">
      <c r="P725" s="8"/>
      <c r="R725" s="18"/>
      <c r="S725" s="11"/>
      <c r="Y725" s="7"/>
      <c r="Z725" s="7"/>
      <c r="AD725" s="11"/>
      <c r="AF725"/>
      <c r="AG725" s="44"/>
      <c r="AH725"/>
      <c r="AI725"/>
      <c r="AJ725"/>
    </row>
    <row r="726" spans="16:36" s="9" customFormat="1" ht="15" customHeight="1" x14ac:dyDescent="0.25">
      <c r="P726" s="8"/>
      <c r="R726" s="18"/>
      <c r="S726" s="11"/>
      <c r="Y726" s="7"/>
      <c r="Z726" s="7"/>
      <c r="AD726" s="11"/>
      <c r="AF726"/>
      <c r="AG726" s="44"/>
      <c r="AH726"/>
      <c r="AI726"/>
      <c r="AJ726"/>
    </row>
    <row r="727" spans="16:36" s="9" customFormat="1" ht="15" customHeight="1" x14ac:dyDescent="0.25">
      <c r="P727" s="8"/>
      <c r="R727" s="18"/>
      <c r="S727" s="11"/>
      <c r="Y727" s="7"/>
      <c r="Z727" s="7"/>
      <c r="AD727" s="11"/>
      <c r="AF727"/>
      <c r="AG727" s="44"/>
      <c r="AH727"/>
      <c r="AI727"/>
      <c r="AJ727"/>
    </row>
    <row r="728" spans="16:36" s="9" customFormat="1" ht="15" customHeight="1" x14ac:dyDescent="0.25">
      <c r="P728" s="8"/>
      <c r="R728" s="18"/>
      <c r="S728" s="11"/>
      <c r="Y728" s="7"/>
      <c r="Z728" s="7"/>
      <c r="AD728" s="11"/>
      <c r="AF728"/>
      <c r="AG728" s="44"/>
      <c r="AH728"/>
      <c r="AI728"/>
      <c r="AJ728"/>
    </row>
    <row r="729" spans="16:36" s="9" customFormat="1" ht="15" customHeight="1" x14ac:dyDescent="0.25">
      <c r="P729" s="8"/>
      <c r="R729" s="18"/>
      <c r="S729" s="11"/>
      <c r="Y729" s="7"/>
      <c r="Z729" s="7"/>
      <c r="AD729" s="11"/>
      <c r="AF729"/>
      <c r="AG729" s="44"/>
      <c r="AH729"/>
      <c r="AI729"/>
      <c r="AJ729"/>
    </row>
    <row r="730" spans="16:36" s="9" customFormat="1" ht="15" customHeight="1" x14ac:dyDescent="0.25">
      <c r="P730" s="8"/>
      <c r="R730" s="18"/>
      <c r="S730" s="11"/>
      <c r="Y730" s="7"/>
      <c r="Z730" s="7"/>
      <c r="AD730" s="11"/>
      <c r="AF730"/>
      <c r="AG730" s="44"/>
      <c r="AH730"/>
      <c r="AI730"/>
      <c r="AJ730"/>
    </row>
    <row r="731" spans="16:36" s="9" customFormat="1" ht="15" customHeight="1" x14ac:dyDescent="0.25">
      <c r="P731" s="8"/>
      <c r="R731" s="18"/>
      <c r="S731" s="11"/>
      <c r="Y731" s="7"/>
      <c r="Z731" s="7"/>
      <c r="AD731" s="11"/>
      <c r="AF731"/>
      <c r="AG731" s="44"/>
      <c r="AH731"/>
      <c r="AI731"/>
      <c r="AJ731"/>
    </row>
    <row r="732" spans="16:36" s="9" customFormat="1" ht="15" customHeight="1" x14ac:dyDescent="0.25">
      <c r="P732" s="8"/>
      <c r="R732" s="18"/>
      <c r="S732" s="11"/>
      <c r="Y732" s="7"/>
      <c r="Z732" s="7"/>
      <c r="AD732" s="11"/>
      <c r="AF732"/>
      <c r="AG732" s="44"/>
      <c r="AH732"/>
      <c r="AI732"/>
      <c r="AJ732"/>
    </row>
    <row r="733" spans="16:36" s="9" customFormat="1" ht="15" customHeight="1" x14ac:dyDescent="0.25">
      <c r="P733" s="8"/>
      <c r="R733" s="18"/>
      <c r="S733" s="11"/>
      <c r="Y733" s="7"/>
      <c r="Z733" s="7"/>
      <c r="AD733" s="11"/>
      <c r="AF733"/>
      <c r="AG733" s="44"/>
      <c r="AH733"/>
      <c r="AI733"/>
      <c r="AJ733"/>
    </row>
    <row r="734" spans="16:36" s="9" customFormat="1" ht="15" customHeight="1" x14ac:dyDescent="0.25">
      <c r="P734" s="8"/>
      <c r="R734" s="18"/>
      <c r="S734" s="11"/>
      <c r="Y734" s="7"/>
      <c r="Z734" s="7"/>
      <c r="AD734" s="11"/>
      <c r="AF734"/>
      <c r="AG734" s="44"/>
      <c r="AH734"/>
      <c r="AI734"/>
      <c r="AJ734"/>
    </row>
    <row r="735" spans="16:36" s="9" customFormat="1" ht="15" customHeight="1" x14ac:dyDescent="0.25">
      <c r="P735" s="8"/>
      <c r="R735" s="18"/>
      <c r="S735" s="11"/>
      <c r="Y735" s="7"/>
      <c r="Z735" s="7"/>
      <c r="AD735" s="11"/>
      <c r="AF735"/>
      <c r="AG735" s="44"/>
      <c r="AH735"/>
      <c r="AI735"/>
      <c r="AJ735"/>
    </row>
    <row r="736" spans="16:36" s="9" customFormat="1" ht="15" customHeight="1" x14ac:dyDescent="0.25">
      <c r="P736" s="8"/>
      <c r="R736" s="18"/>
      <c r="S736" s="11"/>
      <c r="Y736" s="7"/>
      <c r="Z736" s="7"/>
      <c r="AD736" s="11"/>
      <c r="AF736"/>
      <c r="AG736" s="44"/>
      <c r="AH736"/>
      <c r="AI736"/>
      <c r="AJ736"/>
    </row>
    <row r="737" spans="16:36" s="9" customFormat="1" ht="15" customHeight="1" x14ac:dyDescent="0.25">
      <c r="P737" s="8"/>
      <c r="R737" s="18"/>
      <c r="S737" s="11"/>
      <c r="Y737" s="7"/>
      <c r="Z737" s="7"/>
      <c r="AD737" s="11"/>
      <c r="AF737"/>
      <c r="AG737" s="44"/>
      <c r="AH737"/>
      <c r="AI737"/>
      <c r="AJ737"/>
    </row>
    <row r="738" spans="16:36" s="9" customFormat="1" ht="15" customHeight="1" x14ac:dyDescent="0.25">
      <c r="P738" s="8"/>
      <c r="R738" s="18"/>
      <c r="S738" s="11"/>
      <c r="Y738" s="7"/>
      <c r="Z738" s="7"/>
      <c r="AD738" s="11"/>
      <c r="AF738"/>
      <c r="AG738" s="44"/>
      <c r="AH738"/>
      <c r="AI738"/>
      <c r="AJ738"/>
    </row>
    <row r="739" spans="16:36" s="9" customFormat="1" ht="15" customHeight="1" x14ac:dyDescent="0.25">
      <c r="P739" s="8"/>
      <c r="R739" s="18"/>
      <c r="S739" s="11"/>
      <c r="Y739" s="7"/>
      <c r="Z739" s="7"/>
      <c r="AD739" s="11"/>
      <c r="AF739"/>
      <c r="AG739" s="44"/>
      <c r="AH739"/>
      <c r="AI739"/>
      <c r="AJ739"/>
    </row>
    <row r="740" spans="16:36" s="9" customFormat="1" ht="15" customHeight="1" x14ac:dyDescent="0.25">
      <c r="P740" s="8"/>
      <c r="R740" s="18"/>
      <c r="S740" s="11"/>
      <c r="Y740" s="7"/>
      <c r="Z740" s="7"/>
      <c r="AD740" s="11"/>
      <c r="AF740"/>
      <c r="AG740" s="44"/>
      <c r="AH740"/>
      <c r="AI740"/>
      <c r="AJ740"/>
    </row>
    <row r="741" spans="16:36" s="9" customFormat="1" ht="15" customHeight="1" x14ac:dyDescent="0.25">
      <c r="P741" s="8"/>
      <c r="R741" s="18"/>
      <c r="S741" s="11"/>
      <c r="Y741" s="7"/>
      <c r="Z741" s="7"/>
      <c r="AD741" s="11"/>
      <c r="AF741"/>
      <c r="AG741" s="44"/>
      <c r="AH741"/>
      <c r="AI741"/>
      <c r="AJ741"/>
    </row>
    <row r="742" spans="16:36" s="9" customFormat="1" ht="15" customHeight="1" x14ac:dyDescent="0.25">
      <c r="P742" s="8"/>
      <c r="R742" s="18"/>
      <c r="S742" s="11"/>
      <c r="Y742" s="7"/>
      <c r="Z742" s="7"/>
      <c r="AD742" s="11"/>
      <c r="AF742"/>
      <c r="AG742" s="44"/>
      <c r="AH742"/>
      <c r="AI742"/>
      <c r="AJ742"/>
    </row>
    <row r="743" spans="16:36" s="9" customFormat="1" ht="15" customHeight="1" x14ac:dyDescent="0.25">
      <c r="P743" s="8"/>
      <c r="R743" s="18"/>
      <c r="S743" s="11"/>
      <c r="Y743" s="7"/>
      <c r="Z743" s="7"/>
      <c r="AD743" s="11"/>
      <c r="AF743"/>
      <c r="AG743" s="44"/>
      <c r="AH743"/>
      <c r="AI743"/>
      <c r="AJ743"/>
    </row>
    <row r="744" spans="16:36" s="9" customFormat="1" ht="15" customHeight="1" x14ac:dyDescent="0.25">
      <c r="P744" s="8"/>
      <c r="R744" s="18"/>
      <c r="S744" s="11"/>
      <c r="Y744" s="7"/>
      <c r="Z744" s="7"/>
      <c r="AD744" s="11"/>
      <c r="AF744"/>
      <c r="AG744" s="44"/>
      <c r="AH744"/>
      <c r="AI744"/>
      <c r="AJ744"/>
    </row>
    <row r="745" spans="16:36" s="9" customFormat="1" ht="15" customHeight="1" x14ac:dyDescent="0.25">
      <c r="P745" s="8"/>
      <c r="R745" s="18"/>
      <c r="S745" s="11"/>
      <c r="Y745" s="7"/>
      <c r="Z745" s="7"/>
      <c r="AD745" s="11"/>
      <c r="AF745"/>
      <c r="AG745" s="44"/>
      <c r="AH745"/>
      <c r="AI745"/>
      <c r="AJ745"/>
    </row>
    <row r="746" spans="16:36" s="9" customFormat="1" ht="15" customHeight="1" x14ac:dyDescent="0.25">
      <c r="P746" s="8"/>
      <c r="R746" s="18"/>
      <c r="S746" s="11"/>
      <c r="Y746" s="7"/>
      <c r="Z746" s="7"/>
      <c r="AD746" s="11"/>
      <c r="AF746"/>
      <c r="AG746"/>
      <c r="AH746"/>
      <c r="AI746"/>
      <c r="AJ746"/>
    </row>
    <row r="747" spans="16:36" s="9" customFormat="1" ht="15" customHeight="1" x14ac:dyDescent="0.25">
      <c r="P747" s="8"/>
      <c r="R747" s="18"/>
      <c r="S747" s="11"/>
      <c r="Y747" s="7"/>
      <c r="Z747" s="7"/>
      <c r="AD747" s="11"/>
      <c r="AF747"/>
      <c r="AG747" s="44"/>
      <c r="AH747"/>
      <c r="AI747"/>
      <c r="AJ747"/>
    </row>
    <row r="748" spans="16:36" s="9" customFormat="1" ht="15" customHeight="1" x14ac:dyDescent="0.25">
      <c r="P748" s="8"/>
      <c r="R748" s="18"/>
      <c r="S748" s="11"/>
      <c r="Y748" s="7"/>
      <c r="Z748" s="7"/>
      <c r="AD748" s="11"/>
      <c r="AF748"/>
      <c r="AG748" s="44"/>
      <c r="AH748"/>
      <c r="AI748"/>
      <c r="AJ748"/>
    </row>
    <row r="749" spans="16:36" s="9" customFormat="1" ht="15" customHeight="1" x14ac:dyDescent="0.25">
      <c r="P749" s="8"/>
      <c r="R749" s="18"/>
      <c r="S749" s="11"/>
      <c r="Y749" s="7"/>
      <c r="Z749" s="7"/>
      <c r="AD749" s="11"/>
      <c r="AF749"/>
      <c r="AG749" s="44"/>
      <c r="AH749"/>
      <c r="AI749"/>
      <c r="AJ749"/>
    </row>
    <row r="750" spans="16:36" s="9" customFormat="1" ht="15" customHeight="1" x14ac:dyDescent="0.25">
      <c r="P750" s="8"/>
      <c r="R750" s="18"/>
      <c r="S750" s="11"/>
      <c r="Y750" s="7"/>
      <c r="Z750" s="7"/>
      <c r="AD750" s="11"/>
      <c r="AF750"/>
      <c r="AG750" s="44"/>
      <c r="AH750"/>
      <c r="AI750"/>
      <c r="AJ750"/>
    </row>
    <row r="751" spans="16:36" s="9" customFormat="1" ht="15" customHeight="1" x14ac:dyDescent="0.25">
      <c r="P751" s="8"/>
      <c r="R751" s="18"/>
      <c r="S751" s="11"/>
      <c r="Y751" s="7"/>
      <c r="Z751" s="7"/>
      <c r="AD751" s="11"/>
      <c r="AF751"/>
      <c r="AG751" s="44"/>
      <c r="AH751"/>
      <c r="AI751"/>
      <c r="AJ751"/>
    </row>
    <row r="752" spans="16:36" s="9" customFormat="1" ht="15" customHeight="1" x14ac:dyDescent="0.25">
      <c r="P752" s="8"/>
      <c r="R752" s="18"/>
      <c r="S752" s="11"/>
      <c r="Y752" s="7"/>
      <c r="Z752" s="7"/>
      <c r="AD752" s="11"/>
      <c r="AF752"/>
      <c r="AG752" s="44"/>
      <c r="AH752"/>
      <c r="AI752"/>
      <c r="AJ752"/>
    </row>
    <row r="753" spans="16:36" s="9" customFormat="1" ht="15" customHeight="1" x14ac:dyDescent="0.25">
      <c r="P753" s="8"/>
      <c r="R753" s="18"/>
      <c r="S753" s="11"/>
      <c r="Y753" s="7"/>
      <c r="Z753" s="7"/>
      <c r="AD753" s="11"/>
      <c r="AF753"/>
      <c r="AG753" s="44"/>
      <c r="AH753"/>
      <c r="AI753"/>
      <c r="AJ753"/>
    </row>
    <row r="754" spans="16:36" s="9" customFormat="1" ht="15" customHeight="1" x14ac:dyDescent="0.25">
      <c r="P754" s="8"/>
      <c r="R754" s="18"/>
      <c r="S754" s="11"/>
      <c r="Y754" s="7"/>
      <c r="Z754" s="7"/>
      <c r="AD754" s="11"/>
      <c r="AF754"/>
      <c r="AG754" s="44"/>
      <c r="AH754"/>
      <c r="AI754"/>
      <c r="AJ754"/>
    </row>
    <row r="755" spans="16:36" s="9" customFormat="1" ht="15" customHeight="1" x14ac:dyDescent="0.25">
      <c r="P755" s="8"/>
      <c r="R755" s="18"/>
      <c r="S755" s="11"/>
      <c r="Y755" s="7"/>
      <c r="Z755" s="7"/>
      <c r="AD755" s="11"/>
      <c r="AF755"/>
      <c r="AG755" s="44"/>
      <c r="AH755"/>
      <c r="AI755"/>
      <c r="AJ755"/>
    </row>
    <row r="756" spans="16:36" s="9" customFormat="1" ht="15" customHeight="1" x14ac:dyDescent="0.25">
      <c r="P756" s="8"/>
      <c r="R756" s="18"/>
      <c r="S756" s="11"/>
      <c r="Y756" s="7"/>
      <c r="Z756" s="7"/>
      <c r="AD756" s="11"/>
      <c r="AF756"/>
      <c r="AG756" s="44"/>
      <c r="AH756"/>
      <c r="AI756"/>
      <c r="AJ756"/>
    </row>
    <row r="757" spans="16:36" s="9" customFormat="1" ht="15" customHeight="1" x14ac:dyDescent="0.25">
      <c r="P757" s="8"/>
      <c r="R757" s="18"/>
      <c r="S757" s="11"/>
      <c r="Y757" s="7"/>
      <c r="Z757" s="7"/>
      <c r="AD757" s="11"/>
      <c r="AF757"/>
      <c r="AG757" s="44"/>
      <c r="AH757"/>
      <c r="AI757"/>
      <c r="AJ757"/>
    </row>
    <row r="758" spans="16:36" s="9" customFormat="1" ht="15" customHeight="1" x14ac:dyDescent="0.25">
      <c r="P758" s="8"/>
      <c r="R758" s="18"/>
      <c r="S758" s="11"/>
      <c r="Y758" s="7"/>
      <c r="Z758" s="7"/>
      <c r="AD758" s="11"/>
      <c r="AF758"/>
      <c r="AG758" s="44"/>
      <c r="AH758"/>
      <c r="AI758"/>
      <c r="AJ758"/>
    </row>
    <row r="759" spans="16:36" s="9" customFormat="1" ht="15" customHeight="1" x14ac:dyDescent="0.25">
      <c r="P759" s="8"/>
      <c r="R759" s="18"/>
      <c r="S759" s="11"/>
      <c r="Y759" s="7"/>
      <c r="Z759" s="7"/>
      <c r="AD759" s="11"/>
      <c r="AF759"/>
      <c r="AG759" s="44"/>
      <c r="AH759"/>
      <c r="AI759"/>
      <c r="AJ759"/>
    </row>
    <row r="760" spans="16:36" s="9" customFormat="1" ht="15" customHeight="1" x14ac:dyDescent="0.25">
      <c r="P760" s="8"/>
      <c r="R760" s="18"/>
      <c r="S760" s="11"/>
      <c r="Y760" s="7"/>
      <c r="Z760" s="7"/>
      <c r="AD760" s="11"/>
      <c r="AF760"/>
      <c r="AG760" s="44"/>
      <c r="AH760"/>
      <c r="AI760"/>
      <c r="AJ760"/>
    </row>
    <row r="761" spans="16:36" s="9" customFormat="1" ht="15" customHeight="1" x14ac:dyDescent="0.25">
      <c r="P761" s="8"/>
      <c r="R761" s="18"/>
      <c r="S761" s="11"/>
      <c r="Y761" s="7"/>
      <c r="Z761" s="7"/>
      <c r="AD761" s="11"/>
      <c r="AF761"/>
      <c r="AG761" s="44"/>
      <c r="AH761"/>
      <c r="AI761"/>
      <c r="AJ761"/>
    </row>
    <row r="762" spans="16:36" s="9" customFormat="1" ht="15" customHeight="1" x14ac:dyDescent="0.25">
      <c r="P762" s="8"/>
      <c r="R762" s="18"/>
      <c r="S762" s="11"/>
      <c r="Y762" s="7"/>
      <c r="Z762" s="7"/>
      <c r="AD762" s="11"/>
      <c r="AF762"/>
      <c r="AG762" s="44"/>
      <c r="AH762"/>
      <c r="AI762"/>
      <c r="AJ762"/>
    </row>
    <row r="763" spans="16:36" s="9" customFormat="1" ht="15" customHeight="1" x14ac:dyDescent="0.25">
      <c r="P763" s="8"/>
      <c r="R763" s="18"/>
      <c r="S763" s="11"/>
      <c r="Y763" s="7"/>
      <c r="Z763" s="7"/>
      <c r="AD763" s="11"/>
      <c r="AF763"/>
      <c r="AG763" s="44"/>
      <c r="AH763"/>
      <c r="AI763"/>
      <c r="AJ763"/>
    </row>
    <row r="764" spans="16:36" s="9" customFormat="1" ht="15" customHeight="1" x14ac:dyDescent="0.25">
      <c r="P764" s="8"/>
      <c r="R764" s="18"/>
      <c r="S764" s="11"/>
      <c r="Y764" s="7"/>
      <c r="Z764" s="7"/>
      <c r="AD764" s="11"/>
      <c r="AF764"/>
      <c r="AG764" s="44"/>
      <c r="AH764"/>
      <c r="AI764"/>
      <c r="AJ764"/>
    </row>
    <row r="765" spans="16:36" s="9" customFormat="1" ht="15" customHeight="1" x14ac:dyDescent="0.25">
      <c r="P765" s="8"/>
      <c r="R765" s="18"/>
      <c r="S765" s="11"/>
      <c r="Y765" s="7"/>
      <c r="Z765" s="7"/>
      <c r="AD765" s="11"/>
      <c r="AF765"/>
      <c r="AG765" s="44"/>
      <c r="AH765"/>
      <c r="AI765"/>
      <c r="AJ765"/>
    </row>
    <row r="766" spans="16:36" s="9" customFormat="1" ht="15" customHeight="1" x14ac:dyDescent="0.25">
      <c r="P766" s="8"/>
      <c r="R766" s="18"/>
      <c r="S766" s="11"/>
      <c r="Y766" s="7"/>
      <c r="Z766" s="7"/>
      <c r="AD766" s="11"/>
      <c r="AF766"/>
      <c r="AG766" s="44"/>
      <c r="AH766"/>
      <c r="AI766"/>
      <c r="AJ766"/>
    </row>
    <row r="767" spans="16:36" s="9" customFormat="1" ht="15" customHeight="1" x14ac:dyDescent="0.25">
      <c r="P767" s="8"/>
      <c r="R767" s="18"/>
      <c r="S767" s="11"/>
      <c r="Y767" s="7"/>
      <c r="Z767" s="7"/>
      <c r="AD767" s="11"/>
      <c r="AF767"/>
      <c r="AG767" s="44"/>
      <c r="AH767"/>
      <c r="AI767"/>
      <c r="AJ767"/>
    </row>
    <row r="768" spans="16:36" s="9" customFormat="1" ht="15" customHeight="1" x14ac:dyDescent="0.25">
      <c r="P768" s="8"/>
      <c r="R768" s="18"/>
      <c r="S768" s="11"/>
      <c r="Y768" s="7"/>
      <c r="Z768" s="7"/>
      <c r="AD768" s="11"/>
      <c r="AF768"/>
      <c r="AG768" s="44"/>
      <c r="AH768"/>
      <c r="AI768"/>
      <c r="AJ768"/>
    </row>
    <row r="769" spans="16:36" s="9" customFormat="1" ht="15" customHeight="1" x14ac:dyDescent="0.25">
      <c r="P769" s="8"/>
      <c r="R769" s="18"/>
      <c r="S769" s="11"/>
      <c r="Y769" s="7"/>
      <c r="Z769" s="7"/>
      <c r="AD769" s="11"/>
      <c r="AF769"/>
      <c r="AG769" s="44"/>
      <c r="AH769"/>
      <c r="AI769"/>
      <c r="AJ769"/>
    </row>
    <row r="770" spans="16:36" s="9" customFormat="1" ht="15" customHeight="1" x14ac:dyDescent="0.25">
      <c r="P770" s="8"/>
      <c r="R770" s="18"/>
      <c r="S770" s="11"/>
      <c r="Y770" s="7"/>
      <c r="Z770" s="7"/>
      <c r="AD770" s="11"/>
      <c r="AF770"/>
      <c r="AG770" s="44"/>
      <c r="AH770"/>
      <c r="AI770"/>
      <c r="AJ770"/>
    </row>
    <row r="771" spans="16:36" s="9" customFormat="1" ht="15" customHeight="1" x14ac:dyDescent="0.25">
      <c r="P771" s="8"/>
      <c r="R771" s="18"/>
      <c r="S771" s="11"/>
      <c r="Y771" s="7"/>
      <c r="Z771" s="7"/>
      <c r="AD771" s="11"/>
      <c r="AF771"/>
      <c r="AG771" s="44"/>
      <c r="AH771"/>
      <c r="AI771"/>
      <c r="AJ771"/>
    </row>
    <row r="772" spans="16:36" s="9" customFormat="1" ht="15" customHeight="1" x14ac:dyDescent="0.25">
      <c r="P772" s="8"/>
      <c r="R772" s="18"/>
      <c r="S772" s="11"/>
      <c r="Y772" s="7"/>
      <c r="Z772" s="7"/>
      <c r="AD772" s="11"/>
      <c r="AF772"/>
      <c r="AG772" s="44"/>
      <c r="AH772"/>
      <c r="AI772"/>
      <c r="AJ772"/>
    </row>
    <row r="773" spans="16:36" s="9" customFormat="1" ht="15" customHeight="1" x14ac:dyDescent="0.25">
      <c r="P773" s="8"/>
      <c r="R773" s="18"/>
      <c r="S773" s="11"/>
      <c r="Y773" s="7"/>
      <c r="Z773" s="7"/>
      <c r="AD773" s="11"/>
      <c r="AF773"/>
      <c r="AG773" s="44"/>
      <c r="AH773"/>
      <c r="AI773"/>
      <c r="AJ773"/>
    </row>
    <row r="774" spans="16:36" s="9" customFormat="1" ht="15" customHeight="1" x14ac:dyDescent="0.25">
      <c r="P774" s="8"/>
      <c r="R774" s="18"/>
      <c r="S774" s="11"/>
      <c r="Y774" s="7"/>
      <c r="Z774" s="7"/>
      <c r="AD774" s="11"/>
      <c r="AF774"/>
      <c r="AG774" s="44"/>
      <c r="AH774"/>
      <c r="AI774"/>
      <c r="AJ774"/>
    </row>
    <row r="775" spans="16:36" s="9" customFormat="1" ht="15" customHeight="1" x14ac:dyDescent="0.25">
      <c r="P775" s="8"/>
      <c r="R775" s="18"/>
      <c r="S775" s="11"/>
      <c r="Y775" s="7"/>
      <c r="Z775" s="7"/>
      <c r="AD775" s="11"/>
      <c r="AF775"/>
      <c r="AG775" s="44"/>
      <c r="AH775"/>
      <c r="AI775"/>
      <c r="AJ775"/>
    </row>
    <row r="776" spans="16:36" s="9" customFormat="1" ht="15" customHeight="1" x14ac:dyDescent="0.25">
      <c r="P776" s="8"/>
      <c r="R776" s="18"/>
      <c r="S776" s="11"/>
      <c r="Y776" s="7"/>
      <c r="Z776" s="7"/>
      <c r="AD776" s="11"/>
      <c r="AF776"/>
      <c r="AG776"/>
      <c r="AH776"/>
      <c r="AI776"/>
      <c r="AJ776"/>
    </row>
    <row r="777" spans="16:36" s="9" customFormat="1" ht="15" customHeight="1" x14ac:dyDescent="0.25">
      <c r="P777" s="8"/>
      <c r="R777" s="18"/>
      <c r="S777" s="11"/>
      <c r="Y777" s="7"/>
      <c r="Z777" s="7"/>
      <c r="AD777" s="11"/>
      <c r="AF777"/>
      <c r="AG777" s="44"/>
      <c r="AH777"/>
      <c r="AI777"/>
      <c r="AJ777"/>
    </row>
    <row r="778" spans="16:36" s="9" customFormat="1" ht="15" customHeight="1" x14ac:dyDescent="0.25">
      <c r="P778" s="8"/>
      <c r="R778" s="18"/>
      <c r="S778" s="11"/>
      <c r="Y778" s="7"/>
      <c r="Z778" s="7"/>
      <c r="AD778" s="11"/>
      <c r="AF778"/>
      <c r="AG778" s="44"/>
      <c r="AH778"/>
      <c r="AI778"/>
      <c r="AJ778"/>
    </row>
    <row r="779" spans="16:36" s="9" customFormat="1" ht="15" customHeight="1" x14ac:dyDescent="0.25">
      <c r="P779" s="8"/>
      <c r="R779" s="18"/>
      <c r="S779" s="11"/>
      <c r="Y779" s="7"/>
      <c r="Z779" s="7"/>
      <c r="AD779" s="11"/>
      <c r="AF779"/>
      <c r="AG779" s="44"/>
      <c r="AH779"/>
      <c r="AI779"/>
      <c r="AJ779"/>
    </row>
    <row r="780" spans="16:36" s="9" customFormat="1" ht="15" customHeight="1" x14ac:dyDescent="0.25">
      <c r="P780" s="8"/>
      <c r="R780" s="18"/>
      <c r="S780" s="11"/>
      <c r="Y780" s="7"/>
      <c r="Z780" s="7"/>
      <c r="AD780" s="11"/>
      <c r="AF780"/>
      <c r="AG780" s="44"/>
      <c r="AH780"/>
      <c r="AI780"/>
      <c r="AJ780"/>
    </row>
    <row r="781" spans="16:36" s="9" customFormat="1" ht="15" customHeight="1" x14ac:dyDescent="0.25">
      <c r="P781" s="8"/>
      <c r="R781" s="18"/>
      <c r="S781" s="11"/>
      <c r="Y781" s="7"/>
      <c r="Z781" s="7"/>
      <c r="AD781" s="11"/>
      <c r="AF781"/>
      <c r="AG781" s="44"/>
      <c r="AH781"/>
      <c r="AI781"/>
      <c r="AJ781"/>
    </row>
    <row r="782" spans="16:36" s="9" customFormat="1" ht="15" customHeight="1" x14ac:dyDescent="0.25">
      <c r="P782" s="8"/>
      <c r="R782" s="18"/>
      <c r="S782" s="11"/>
      <c r="Y782" s="7"/>
      <c r="Z782" s="7"/>
      <c r="AD782" s="11"/>
      <c r="AF782"/>
      <c r="AG782" s="44"/>
      <c r="AH782"/>
      <c r="AI782"/>
      <c r="AJ782"/>
    </row>
    <row r="783" spans="16:36" s="9" customFormat="1" ht="15" customHeight="1" x14ac:dyDescent="0.25">
      <c r="P783" s="8"/>
      <c r="R783" s="18"/>
      <c r="S783" s="11"/>
      <c r="Y783" s="7"/>
      <c r="Z783" s="7"/>
      <c r="AD783" s="11"/>
      <c r="AF783"/>
      <c r="AG783" s="44"/>
      <c r="AH783"/>
      <c r="AI783"/>
      <c r="AJ783"/>
    </row>
    <row r="784" spans="16:36" s="9" customFormat="1" ht="14.65" customHeight="1" x14ac:dyDescent="0.25">
      <c r="P784" s="8"/>
      <c r="Q784" s="11"/>
      <c r="R784" s="18"/>
      <c r="S784" s="11"/>
      <c r="Y784" s="7"/>
      <c r="Z784" s="7"/>
      <c r="AD784" s="11"/>
      <c r="AF784" s="44"/>
      <c r="AG784" s="2"/>
      <c r="AH784" s="2"/>
      <c r="AI784" s="44"/>
      <c r="AJ784"/>
    </row>
    <row r="785" spans="16:36" s="9" customFormat="1" ht="15" customHeight="1" x14ac:dyDescent="0.25">
      <c r="P785" s="8"/>
      <c r="R785" s="18"/>
      <c r="S785" s="11"/>
      <c r="Y785" s="7"/>
      <c r="Z785" s="7"/>
      <c r="AD785" s="11"/>
      <c r="AF785"/>
      <c r="AG785"/>
      <c r="AH785"/>
      <c r="AI785"/>
      <c r="AJ785"/>
    </row>
    <row r="786" spans="16:36" s="9" customFormat="1" ht="15" customHeight="1" x14ac:dyDescent="0.25">
      <c r="P786" s="8"/>
      <c r="R786" s="18"/>
      <c r="S786" s="11"/>
      <c r="Y786" s="7"/>
      <c r="Z786" s="7"/>
      <c r="AD786" s="11"/>
      <c r="AF786"/>
      <c r="AG786" s="44"/>
      <c r="AH786"/>
      <c r="AI786"/>
      <c r="AJ786"/>
    </row>
    <row r="787" spans="16:36" s="9" customFormat="1" ht="15" customHeight="1" x14ac:dyDescent="0.25">
      <c r="P787" s="8"/>
      <c r="R787" s="18"/>
      <c r="S787" s="11"/>
      <c r="Y787" s="7"/>
      <c r="Z787" s="7"/>
      <c r="AD787" s="11"/>
      <c r="AF787"/>
      <c r="AG787" s="44"/>
      <c r="AH787"/>
      <c r="AI787"/>
      <c r="AJ787"/>
    </row>
    <row r="788" spans="16:36" s="9" customFormat="1" ht="15" customHeight="1" x14ac:dyDescent="0.25">
      <c r="P788" s="8"/>
      <c r="R788" s="18"/>
      <c r="S788" s="11"/>
      <c r="Y788" s="7"/>
      <c r="Z788" s="7"/>
      <c r="AD788" s="11"/>
      <c r="AF788"/>
      <c r="AG788" s="44"/>
      <c r="AH788"/>
      <c r="AI788"/>
      <c r="AJ788"/>
    </row>
    <row r="789" spans="16:36" s="9" customFormat="1" ht="15" customHeight="1" x14ac:dyDescent="0.25">
      <c r="P789" s="8"/>
      <c r="R789" s="18"/>
      <c r="S789" s="11"/>
      <c r="Y789" s="7"/>
      <c r="Z789" s="7"/>
      <c r="AD789" s="11"/>
      <c r="AF789"/>
      <c r="AG789" s="44"/>
      <c r="AH789"/>
      <c r="AI789"/>
      <c r="AJ789"/>
    </row>
    <row r="790" spans="16:36" s="9" customFormat="1" ht="15" customHeight="1" x14ac:dyDescent="0.25">
      <c r="P790" s="8"/>
      <c r="R790" s="18"/>
      <c r="S790" s="11"/>
      <c r="Y790" s="7"/>
      <c r="Z790" s="7"/>
      <c r="AD790" s="11"/>
      <c r="AF790"/>
      <c r="AG790" s="44"/>
      <c r="AH790"/>
      <c r="AI790"/>
      <c r="AJ790"/>
    </row>
    <row r="791" spans="16:36" s="9" customFormat="1" ht="15" customHeight="1" x14ac:dyDescent="0.25">
      <c r="P791" s="8"/>
      <c r="R791" s="18"/>
      <c r="S791" s="11"/>
      <c r="Y791" s="7"/>
      <c r="Z791" s="7"/>
      <c r="AD791" s="11"/>
      <c r="AF791"/>
      <c r="AG791" s="44"/>
      <c r="AH791"/>
      <c r="AI791"/>
      <c r="AJ791"/>
    </row>
    <row r="792" spans="16:36" s="9" customFormat="1" ht="15" customHeight="1" x14ac:dyDescent="0.25">
      <c r="P792" s="8"/>
      <c r="R792" s="18"/>
      <c r="S792" s="11"/>
      <c r="Y792" s="7"/>
      <c r="Z792" s="7"/>
      <c r="AD792" s="11"/>
      <c r="AF792"/>
      <c r="AG792" s="44"/>
      <c r="AH792"/>
      <c r="AI792"/>
      <c r="AJ792"/>
    </row>
    <row r="793" spans="16:36" s="9" customFormat="1" ht="15" customHeight="1" x14ac:dyDescent="0.25">
      <c r="P793" s="8"/>
      <c r="R793" s="18"/>
      <c r="S793" s="11"/>
      <c r="Y793" s="7"/>
      <c r="Z793" s="7"/>
      <c r="AD793" s="11"/>
      <c r="AF793"/>
      <c r="AG793"/>
      <c r="AH793"/>
      <c r="AI793"/>
      <c r="AJ793"/>
    </row>
    <row r="794" spans="16:36" s="9" customFormat="1" ht="15" customHeight="1" x14ac:dyDescent="0.25">
      <c r="P794" s="8"/>
      <c r="R794" s="18"/>
      <c r="S794" s="11"/>
      <c r="Y794" s="7"/>
      <c r="Z794" s="7"/>
      <c r="AD794" s="11"/>
      <c r="AF794"/>
      <c r="AG794"/>
      <c r="AH794"/>
      <c r="AI794"/>
      <c r="AJ794"/>
    </row>
    <row r="795" spans="16:36" s="9" customFormat="1" ht="15" customHeight="1" x14ac:dyDescent="0.25">
      <c r="P795" s="8"/>
      <c r="R795" s="18"/>
      <c r="S795" s="11"/>
      <c r="Y795" s="7"/>
      <c r="Z795" s="7"/>
      <c r="AD795" s="11"/>
      <c r="AF795"/>
      <c r="AG795"/>
      <c r="AH795"/>
      <c r="AI795"/>
      <c r="AJ795"/>
    </row>
    <row r="796" spans="16:36" s="9" customFormat="1" ht="15" customHeight="1" x14ac:dyDescent="0.25">
      <c r="P796" s="8"/>
      <c r="R796" s="18"/>
      <c r="S796" s="11"/>
      <c r="Y796" s="7"/>
      <c r="Z796" s="7"/>
      <c r="AD796" s="11"/>
      <c r="AF796"/>
      <c r="AG796"/>
      <c r="AH796"/>
      <c r="AI796"/>
      <c r="AJ796"/>
    </row>
    <row r="797" spans="16:36" s="9" customFormat="1" ht="15" customHeight="1" x14ac:dyDescent="0.25">
      <c r="P797" s="8"/>
      <c r="R797" s="18"/>
      <c r="S797" s="11"/>
      <c r="Y797" s="7"/>
      <c r="Z797" s="7"/>
      <c r="AD797" s="11"/>
      <c r="AF797"/>
      <c r="AG797"/>
      <c r="AH797"/>
      <c r="AI797"/>
      <c r="AJ797"/>
    </row>
    <row r="798" spans="16:36" s="9" customFormat="1" ht="15" customHeight="1" x14ac:dyDescent="0.25">
      <c r="P798" s="8"/>
      <c r="R798" s="18"/>
      <c r="S798" s="11"/>
      <c r="Y798" s="7"/>
      <c r="Z798" s="7"/>
      <c r="AD798" s="11"/>
      <c r="AF798"/>
      <c r="AG798"/>
      <c r="AH798"/>
      <c r="AI798"/>
      <c r="AJ798"/>
    </row>
    <row r="799" spans="16:36" s="9" customFormat="1" ht="15" customHeight="1" x14ac:dyDescent="0.25">
      <c r="P799" s="8"/>
      <c r="R799" s="18"/>
      <c r="S799" s="11"/>
      <c r="Y799" s="7"/>
      <c r="Z799" s="7"/>
      <c r="AD799" s="11"/>
      <c r="AF799"/>
      <c r="AG799"/>
      <c r="AH799"/>
      <c r="AI799"/>
      <c r="AJ799"/>
    </row>
    <row r="800" spans="16:36" s="9" customFormat="1" ht="15" customHeight="1" x14ac:dyDescent="0.25">
      <c r="P800" s="8"/>
      <c r="R800" s="18"/>
      <c r="S800" s="11"/>
      <c r="Y800" s="7"/>
      <c r="Z800" s="7"/>
      <c r="AD800" s="11"/>
      <c r="AF800"/>
      <c r="AG800"/>
      <c r="AH800"/>
      <c r="AI800"/>
      <c r="AJ800"/>
    </row>
    <row r="801" spans="16:36" s="9" customFormat="1" ht="15" customHeight="1" x14ac:dyDescent="0.25">
      <c r="P801" s="8"/>
      <c r="R801" s="18"/>
      <c r="S801" s="11"/>
      <c r="Y801" s="7"/>
      <c r="Z801" s="7"/>
      <c r="AD801" s="11"/>
      <c r="AF801"/>
      <c r="AG801" s="44"/>
      <c r="AH801"/>
      <c r="AI801"/>
      <c r="AJ801"/>
    </row>
    <row r="802" spans="16:36" s="9" customFormat="1" ht="15" customHeight="1" x14ac:dyDescent="0.25">
      <c r="P802" s="8"/>
      <c r="R802" s="18"/>
      <c r="S802" s="11"/>
      <c r="Y802" s="7"/>
      <c r="Z802" s="7"/>
      <c r="AD802" s="11"/>
      <c r="AF802"/>
      <c r="AG802" s="44"/>
      <c r="AH802"/>
      <c r="AI802"/>
      <c r="AJ802"/>
    </row>
    <row r="803" spans="16:36" s="9" customFormat="1" ht="15" customHeight="1" x14ac:dyDescent="0.25">
      <c r="P803" s="8"/>
      <c r="R803" s="18"/>
      <c r="S803" s="11"/>
      <c r="Y803" s="7"/>
      <c r="Z803" s="7"/>
      <c r="AD803" s="11"/>
      <c r="AF803"/>
      <c r="AG803" s="44"/>
      <c r="AH803"/>
      <c r="AI803"/>
      <c r="AJ803"/>
    </row>
    <row r="804" spans="16:36" s="9" customFormat="1" ht="15" customHeight="1" x14ac:dyDescent="0.25">
      <c r="P804" s="8"/>
      <c r="R804" s="18"/>
      <c r="S804" s="11"/>
      <c r="Y804" s="7"/>
      <c r="Z804" s="7"/>
      <c r="AD804" s="11"/>
      <c r="AF804"/>
      <c r="AG804" s="44"/>
      <c r="AH804"/>
      <c r="AI804"/>
      <c r="AJ804"/>
    </row>
    <row r="805" spans="16:36" s="9" customFormat="1" ht="15" customHeight="1" x14ac:dyDescent="0.25">
      <c r="P805" s="8"/>
      <c r="R805" s="18"/>
      <c r="S805" s="11"/>
      <c r="Y805" s="7"/>
      <c r="Z805" s="7"/>
      <c r="AD805" s="11"/>
      <c r="AF805"/>
      <c r="AG805" s="44"/>
      <c r="AH805"/>
      <c r="AI805"/>
      <c r="AJ805"/>
    </row>
    <row r="806" spans="16:36" s="9" customFormat="1" ht="15" customHeight="1" x14ac:dyDescent="0.25">
      <c r="P806" s="8"/>
      <c r="R806" s="18"/>
      <c r="S806" s="11"/>
      <c r="Y806" s="7"/>
      <c r="Z806" s="7"/>
      <c r="AD806" s="11"/>
      <c r="AF806"/>
      <c r="AG806" s="44"/>
      <c r="AH806"/>
      <c r="AI806"/>
      <c r="AJ806"/>
    </row>
    <row r="807" spans="16:36" s="9" customFormat="1" ht="15" customHeight="1" x14ac:dyDescent="0.25">
      <c r="P807" s="8"/>
      <c r="R807" s="18"/>
      <c r="S807" s="11"/>
      <c r="Y807" s="7"/>
      <c r="Z807" s="7"/>
      <c r="AD807" s="11"/>
      <c r="AF807"/>
      <c r="AG807" s="44"/>
      <c r="AH807"/>
      <c r="AI807"/>
      <c r="AJ807"/>
    </row>
    <row r="808" spans="16:36" s="9" customFormat="1" ht="15" customHeight="1" x14ac:dyDescent="0.25">
      <c r="P808" s="8"/>
      <c r="R808" s="18"/>
      <c r="S808" s="11"/>
      <c r="Y808" s="7"/>
      <c r="Z808" s="7"/>
      <c r="AD808" s="11"/>
      <c r="AF808"/>
      <c r="AG808" s="44"/>
      <c r="AH808"/>
      <c r="AI808"/>
      <c r="AJ808"/>
    </row>
    <row r="809" spans="16:36" s="9" customFormat="1" ht="15" customHeight="1" x14ac:dyDescent="0.25">
      <c r="P809" s="8"/>
      <c r="R809" s="18"/>
      <c r="S809" s="11"/>
      <c r="Y809" s="7"/>
      <c r="Z809" s="7"/>
      <c r="AD809" s="11"/>
      <c r="AF809"/>
      <c r="AG809" s="44"/>
      <c r="AH809"/>
      <c r="AI809"/>
      <c r="AJ809"/>
    </row>
    <row r="810" spans="16:36" s="9" customFormat="1" ht="15" customHeight="1" x14ac:dyDescent="0.25">
      <c r="P810" s="8"/>
      <c r="R810" s="18"/>
      <c r="S810" s="11"/>
      <c r="Y810" s="7"/>
      <c r="Z810" s="7"/>
      <c r="AD810" s="11"/>
      <c r="AF810"/>
      <c r="AG810" s="44"/>
      <c r="AH810"/>
      <c r="AI810"/>
      <c r="AJ810"/>
    </row>
    <row r="811" spans="16:36" s="9" customFormat="1" ht="15" customHeight="1" x14ac:dyDescent="0.25">
      <c r="P811" s="8"/>
      <c r="R811" s="18"/>
      <c r="S811" s="11"/>
      <c r="Y811" s="7"/>
      <c r="Z811" s="7"/>
      <c r="AD811" s="11"/>
      <c r="AF811"/>
      <c r="AG811"/>
      <c r="AH811"/>
      <c r="AI811"/>
      <c r="AJ811"/>
    </row>
    <row r="812" spans="16:36" s="9" customFormat="1" ht="15" customHeight="1" x14ac:dyDescent="0.25">
      <c r="P812" s="8"/>
      <c r="R812" s="18"/>
      <c r="S812" s="11"/>
      <c r="Y812" s="7"/>
      <c r="Z812" s="7"/>
      <c r="AD812" s="11"/>
      <c r="AF812"/>
      <c r="AG812" s="44"/>
      <c r="AH812"/>
      <c r="AI812"/>
      <c r="AJ812"/>
    </row>
    <row r="813" spans="16:36" s="9" customFormat="1" ht="15" customHeight="1" x14ac:dyDescent="0.25">
      <c r="P813" s="8"/>
      <c r="R813" s="18"/>
      <c r="S813" s="11"/>
      <c r="Y813" s="7"/>
      <c r="Z813" s="7"/>
      <c r="AD813" s="11"/>
      <c r="AF813"/>
      <c r="AG813" s="44"/>
      <c r="AH813"/>
      <c r="AI813"/>
      <c r="AJ813"/>
    </row>
    <row r="814" spans="16:36" s="9" customFormat="1" ht="15" customHeight="1" x14ac:dyDescent="0.25">
      <c r="P814" s="8"/>
      <c r="R814" s="18"/>
      <c r="S814" s="11"/>
      <c r="Y814" s="7"/>
      <c r="Z814" s="7"/>
      <c r="AD814" s="11"/>
      <c r="AF814"/>
      <c r="AG814" s="44"/>
      <c r="AH814"/>
      <c r="AI814"/>
      <c r="AJ814"/>
    </row>
    <row r="815" spans="16:36" s="9" customFormat="1" ht="15" customHeight="1" x14ac:dyDescent="0.25">
      <c r="P815" s="8"/>
      <c r="R815" s="18"/>
      <c r="S815" s="11"/>
      <c r="Y815" s="7"/>
      <c r="Z815" s="7"/>
      <c r="AD815" s="11"/>
      <c r="AF815"/>
      <c r="AG815" s="44"/>
      <c r="AH815"/>
      <c r="AI815"/>
      <c r="AJ815"/>
    </row>
    <row r="816" spans="16:36" s="9" customFormat="1" ht="15" customHeight="1" x14ac:dyDescent="0.25">
      <c r="P816" s="8"/>
      <c r="R816" s="18"/>
      <c r="S816" s="11"/>
      <c r="Y816" s="7"/>
      <c r="Z816" s="7"/>
      <c r="AD816" s="11"/>
      <c r="AF816"/>
      <c r="AG816" s="44"/>
      <c r="AH816"/>
      <c r="AI816"/>
      <c r="AJ816"/>
    </row>
    <row r="817" spans="16:36" s="9" customFormat="1" ht="15" customHeight="1" x14ac:dyDescent="0.25">
      <c r="P817" s="8"/>
      <c r="R817" s="18"/>
      <c r="S817" s="11"/>
      <c r="Y817" s="7"/>
      <c r="Z817" s="7"/>
      <c r="AD817" s="11"/>
      <c r="AF817"/>
      <c r="AG817" s="44"/>
      <c r="AH817"/>
      <c r="AI817"/>
      <c r="AJ817"/>
    </row>
    <row r="818" spans="16:36" s="9" customFormat="1" ht="15" customHeight="1" x14ac:dyDescent="0.25">
      <c r="P818" s="8"/>
      <c r="R818" s="18"/>
      <c r="S818" s="11"/>
      <c r="Y818" s="7"/>
      <c r="Z818" s="7"/>
      <c r="AD818" s="11"/>
      <c r="AF818"/>
      <c r="AG818" s="44"/>
      <c r="AH818"/>
      <c r="AI818"/>
      <c r="AJ818"/>
    </row>
    <row r="819" spans="16:36" s="9" customFormat="1" ht="15" customHeight="1" x14ac:dyDescent="0.25">
      <c r="P819" s="8"/>
      <c r="R819" s="18"/>
      <c r="S819" s="11"/>
      <c r="Y819" s="7"/>
      <c r="Z819" s="7"/>
      <c r="AD819" s="11"/>
      <c r="AF819"/>
      <c r="AG819" s="44"/>
      <c r="AH819"/>
      <c r="AI819"/>
      <c r="AJ819"/>
    </row>
    <row r="820" spans="16:36" s="9" customFormat="1" ht="15" customHeight="1" x14ac:dyDescent="0.25">
      <c r="P820" s="8"/>
      <c r="R820" s="18"/>
      <c r="S820" s="11"/>
      <c r="Y820" s="7"/>
      <c r="Z820" s="7"/>
      <c r="AD820" s="11"/>
      <c r="AF820"/>
      <c r="AG820" s="44"/>
      <c r="AH820"/>
      <c r="AI820"/>
      <c r="AJ820"/>
    </row>
    <row r="821" spans="16:36" s="9" customFormat="1" ht="15" customHeight="1" x14ac:dyDescent="0.25">
      <c r="P821" s="8"/>
      <c r="R821" s="18"/>
      <c r="S821" s="11"/>
      <c r="Y821" s="7"/>
      <c r="Z821" s="7"/>
      <c r="AD821" s="11"/>
      <c r="AF821"/>
      <c r="AG821"/>
      <c r="AH821"/>
      <c r="AI821"/>
      <c r="AJ821"/>
    </row>
    <row r="822" spans="16:36" s="9" customFormat="1" ht="15" customHeight="1" x14ac:dyDescent="0.25">
      <c r="P822" s="8"/>
      <c r="R822" s="18"/>
      <c r="S822" s="11"/>
      <c r="Y822" s="7"/>
      <c r="Z822" s="7"/>
      <c r="AD822" s="11"/>
      <c r="AF822"/>
      <c r="AG822" s="44"/>
      <c r="AH822"/>
      <c r="AI822"/>
      <c r="AJ822"/>
    </row>
    <row r="823" spans="16:36" s="9" customFormat="1" ht="15" customHeight="1" x14ac:dyDescent="0.25">
      <c r="P823" s="8"/>
      <c r="R823" s="18"/>
      <c r="S823" s="11"/>
      <c r="Y823" s="7"/>
      <c r="Z823" s="7"/>
      <c r="AD823" s="11"/>
      <c r="AF823"/>
      <c r="AG823"/>
      <c r="AH823"/>
      <c r="AI823"/>
      <c r="AJ823"/>
    </row>
    <row r="824" spans="16:36" s="9" customFormat="1" ht="15" customHeight="1" x14ac:dyDescent="0.25">
      <c r="P824" s="8"/>
      <c r="R824" s="18"/>
      <c r="S824" s="11"/>
      <c r="Y824" s="7"/>
      <c r="Z824" s="7"/>
      <c r="AD824" s="11"/>
      <c r="AF824"/>
      <c r="AG824"/>
      <c r="AH824"/>
      <c r="AI824"/>
      <c r="AJ824"/>
    </row>
    <row r="825" spans="16:36" s="9" customFormat="1" ht="15" customHeight="1" x14ac:dyDescent="0.25">
      <c r="P825" s="8"/>
      <c r="R825" s="18"/>
      <c r="S825" s="11"/>
      <c r="Y825" s="7"/>
      <c r="Z825" s="7"/>
      <c r="AD825" s="11"/>
      <c r="AF825"/>
      <c r="AG825" s="44"/>
      <c r="AH825"/>
      <c r="AI825"/>
      <c r="AJ825"/>
    </row>
    <row r="826" spans="16:36" s="9" customFormat="1" ht="15" customHeight="1" x14ac:dyDescent="0.25">
      <c r="P826" s="8"/>
      <c r="R826" s="18"/>
      <c r="S826" s="11"/>
      <c r="Y826" s="7"/>
      <c r="Z826" s="7"/>
      <c r="AD826" s="11"/>
      <c r="AF826"/>
      <c r="AG826" s="44"/>
      <c r="AH826"/>
      <c r="AI826"/>
      <c r="AJ826"/>
    </row>
    <row r="827" spans="16:36" s="9" customFormat="1" ht="15" customHeight="1" x14ac:dyDescent="0.25">
      <c r="P827" s="8"/>
      <c r="R827" s="18"/>
      <c r="S827" s="11"/>
      <c r="Y827" s="7"/>
      <c r="Z827" s="7"/>
      <c r="AD827" s="11"/>
      <c r="AF827"/>
      <c r="AG827" s="44"/>
      <c r="AH827"/>
      <c r="AI827"/>
      <c r="AJ827"/>
    </row>
    <row r="828" spans="16:36" s="9" customFormat="1" ht="15" customHeight="1" x14ac:dyDescent="0.25">
      <c r="P828" s="8"/>
      <c r="R828" s="18"/>
      <c r="S828" s="11"/>
      <c r="Y828" s="7"/>
      <c r="Z828" s="7"/>
      <c r="AD828" s="11"/>
      <c r="AF828"/>
      <c r="AG828" s="44"/>
      <c r="AH828"/>
      <c r="AI828"/>
      <c r="AJ828"/>
    </row>
    <row r="829" spans="16:36" s="9" customFormat="1" ht="15" customHeight="1" x14ac:dyDescent="0.25">
      <c r="P829" s="8"/>
      <c r="R829" s="18"/>
      <c r="S829" s="11"/>
      <c r="Y829" s="7"/>
      <c r="Z829" s="7"/>
      <c r="AD829" s="11"/>
      <c r="AF829"/>
      <c r="AG829" s="44"/>
      <c r="AH829"/>
      <c r="AI829"/>
      <c r="AJ829"/>
    </row>
    <row r="830" spans="16:36" s="9" customFormat="1" ht="15" customHeight="1" x14ac:dyDescent="0.25">
      <c r="P830" s="8"/>
      <c r="R830" s="18"/>
      <c r="S830" s="11"/>
      <c r="Y830" s="7"/>
      <c r="Z830" s="7"/>
      <c r="AD830" s="11"/>
      <c r="AF830"/>
      <c r="AG830" s="44"/>
      <c r="AH830"/>
      <c r="AI830"/>
      <c r="AJ830"/>
    </row>
    <row r="831" spans="16:36" s="9" customFormat="1" ht="15" customHeight="1" x14ac:dyDescent="0.25">
      <c r="P831" s="8"/>
      <c r="R831" s="18"/>
      <c r="S831" s="11"/>
      <c r="Y831" s="7"/>
      <c r="Z831" s="7"/>
      <c r="AD831" s="11"/>
      <c r="AF831"/>
      <c r="AG831" s="44"/>
      <c r="AH831"/>
      <c r="AI831"/>
      <c r="AJ831"/>
    </row>
    <row r="832" spans="16:36" s="9" customFormat="1" ht="15" customHeight="1" x14ac:dyDescent="0.25">
      <c r="P832" s="8"/>
      <c r="R832" s="18"/>
      <c r="S832" s="11"/>
      <c r="Y832" s="7"/>
      <c r="Z832" s="7"/>
      <c r="AD832" s="11"/>
      <c r="AF832"/>
      <c r="AG832"/>
      <c r="AH832"/>
      <c r="AI832"/>
      <c r="AJ832"/>
    </row>
    <row r="833" spans="16:36" s="9" customFormat="1" ht="15" customHeight="1" x14ac:dyDescent="0.25">
      <c r="P833" s="8"/>
      <c r="R833" s="18"/>
      <c r="S833" s="11"/>
      <c r="Y833" s="7"/>
      <c r="Z833" s="7"/>
      <c r="AD833" s="11"/>
      <c r="AF833"/>
      <c r="AG833" s="44"/>
      <c r="AH833"/>
      <c r="AI833"/>
      <c r="AJ833"/>
    </row>
    <row r="834" spans="16:36" s="9" customFormat="1" ht="15" customHeight="1" x14ac:dyDescent="0.25">
      <c r="P834" s="8"/>
      <c r="R834" s="18"/>
      <c r="S834" s="11"/>
      <c r="Y834" s="7"/>
      <c r="Z834" s="7"/>
      <c r="AD834" s="11"/>
      <c r="AF834"/>
      <c r="AG834" s="44"/>
      <c r="AH834"/>
      <c r="AI834"/>
      <c r="AJ834"/>
    </row>
    <row r="835" spans="16:36" s="9" customFormat="1" ht="15" customHeight="1" x14ac:dyDescent="0.25">
      <c r="P835" s="8"/>
      <c r="R835" s="18"/>
      <c r="S835" s="11"/>
      <c r="Y835" s="7"/>
      <c r="Z835" s="7"/>
      <c r="AD835" s="11"/>
      <c r="AF835"/>
      <c r="AG835" s="44"/>
      <c r="AH835"/>
      <c r="AI835"/>
      <c r="AJ835"/>
    </row>
    <row r="836" spans="16:36" s="9" customFormat="1" ht="15" customHeight="1" x14ac:dyDescent="0.25">
      <c r="P836" s="8"/>
      <c r="R836" s="18"/>
      <c r="S836" s="11"/>
      <c r="Y836" s="7"/>
      <c r="Z836" s="7"/>
      <c r="AD836" s="11"/>
      <c r="AF836"/>
      <c r="AG836" s="44"/>
      <c r="AH836"/>
      <c r="AI836"/>
      <c r="AJ836"/>
    </row>
    <row r="837" spans="16:36" s="9" customFormat="1" ht="15" customHeight="1" x14ac:dyDescent="0.25">
      <c r="P837" s="8"/>
      <c r="R837" s="18"/>
      <c r="S837" s="11"/>
      <c r="Y837" s="7"/>
      <c r="Z837" s="7"/>
      <c r="AD837" s="11"/>
      <c r="AF837"/>
      <c r="AG837" s="44"/>
      <c r="AH837"/>
      <c r="AI837"/>
      <c r="AJ837"/>
    </row>
    <row r="838" spans="16:36" s="9" customFormat="1" ht="15" customHeight="1" x14ac:dyDescent="0.25">
      <c r="P838" s="8"/>
      <c r="R838" s="18"/>
      <c r="S838" s="11"/>
      <c r="Y838" s="7"/>
      <c r="Z838" s="7"/>
      <c r="AD838" s="11"/>
      <c r="AF838"/>
      <c r="AG838" s="44"/>
      <c r="AH838"/>
      <c r="AI838"/>
      <c r="AJ838"/>
    </row>
    <row r="839" spans="16:36" s="9" customFormat="1" ht="15" customHeight="1" x14ac:dyDescent="0.25">
      <c r="P839" s="8"/>
      <c r="R839" s="18"/>
      <c r="S839" s="11"/>
      <c r="Y839" s="7"/>
      <c r="Z839" s="7"/>
      <c r="AD839" s="11"/>
      <c r="AF839"/>
      <c r="AG839" s="44"/>
      <c r="AH839"/>
      <c r="AI839"/>
      <c r="AJ839"/>
    </row>
    <row r="840" spans="16:36" s="9" customFormat="1" ht="15" customHeight="1" x14ac:dyDescent="0.25">
      <c r="P840" s="8"/>
      <c r="R840" s="18"/>
      <c r="S840" s="11"/>
      <c r="Y840" s="7"/>
      <c r="Z840" s="7"/>
      <c r="AD840" s="11"/>
      <c r="AF840"/>
      <c r="AG840" s="44"/>
      <c r="AH840"/>
      <c r="AI840"/>
      <c r="AJ840"/>
    </row>
    <row r="841" spans="16:36" s="9" customFormat="1" ht="15" customHeight="1" x14ac:dyDescent="0.25">
      <c r="P841" s="8"/>
      <c r="R841" s="18"/>
      <c r="S841" s="11"/>
      <c r="Y841" s="7"/>
      <c r="Z841" s="7"/>
      <c r="AD841" s="11"/>
      <c r="AF841"/>
      <c r="AG841" s="44"/>
      <c r="AH841"/>
      <c r="AI841"/>
      <c r="AJ841"/>
    </row>
    <row r="842" spans="16:36" s="9" customFormat="1" ht="15" customHeight="1" x14ac:dyDescent="0.25">
      <c r="P842" s="8"/>
      <c r="R842" s="18"/>
      <c r="S842" s="11"/>
      <c r="Y842" s="7"/>
      <c r="Z842" s="7"/>
      <c r="AD842" s="11"/>
      <c r="AF842"/>
      <c r="AG842" s="44"/>
      <c r="AH842"/>
      <c r="AI842"/>
      <c r="AJ842"/>
    </row>
    <row r="843" spans="16:36" s="9" customFormat="1" ht="15" customHeight="1" x14ac:dyDescent="0.25">
      <c r="P843" s="8"/>
      <c r="R843" s="18"/>
      <c r="S843" s="11"/>
      <c r="Y843" s="7"/>
      <c r="Z843" s="7"/>
      <c r="AD843" s="11"/>
      <c r="AF843"/>
      <c r="AG843"/>
      <c r="AH843"/>
      <c r="AI843"/>
      <c r="AJ843"/>
    </row>
    <row r="844" spans="16:36" s="9" customFormat="1" ht="15" customHeight="1" x14ac:dyDescent="0.25">
      <c r="P844" s="8"/>
      <c r="R844" s="18"/>
      <c r="S844" s="11"/>
      <c r="Y844" s="7"/>
      <c r="Z844" s="7"/>
      <c r="AD844" s="11"/>
      <c r="AF844"/>
      <c r="AG844" s="44"/>
      <c r="AH844"/>
      <c r="AI844"/>
      <c r="AJ844"/>
    </row>
    <row r="845" spans="16:36" s="9" customFormat="1" ht="15" customHeight="1" x14ac:dyDescent="0.25">
      <c r="P845" s="8"/>
      <c r="R845" s="18"/>
      <c r="S845" s="11"/>
      <c r="Y845" s="7"/>
      <c r="Z845" s="7"/>
      <c r="AD845" s="11"/>
      <c r="AF845"/>
      <c r="AG845" s="44"/>
      <c r="AH845"/>
      <c r="AI845"/>
      <c r="AJ845"/>
    </row>
    <row r="846" spans="16:36" s="9" customFormat="1" ht="15" customHeight="1" x14ac:dyDescent="0.25">
      <c r="P846" s="8"/>
      <c r="R846" s="18"/>
      <c r="S846" s="11"/>
      <c r="Y846" s="7"/>
      <c r="Z846" s="7"/>
      <c r="AD846" s="11"/>
      <c r="AF846"/>
      <c r="AG846" s="44"/>
      <c r="AH846"/>
      <c r="AI846"/>
      <c r="AJ846"/>
    </row>
    <row r="847" spans="16:36" s="9" customFormat="1" ht="15" customHeight="1" x14ac:dyDescent="0.25">
      <c r="P847" s="8"/>
      <c r="R847" s="18"/>
      <c r="S847" s="11"/>
      <c r="Y847" s="7"/>
      <c r="Z847" s="7"/>
      <c r="AD847" s="11"/>
      <c r="AF847"/>
      <c r="AG847"/>
      <c r="AH847"/>
      <c r="AI847"/>
      <c r="AJ847"/>
    </row>
    <row r="848" spans="16:36" s="9" customFormat="1" ht="15" customHeight="1" x14ac:dyDescent="0.25">
      <c r="P848" s="8"/>
      <c r="R848" s="18"/>
      <c r="S848" s="11"/>
      <c r="Y848" s="7"/>
      <c r="Z848" s="7"/>
      <c r="AD848" s="11"/>
      <c r="AF848"/>
      <c r="AG848" s="44"/>
      <c r="AH848"/>
      <c r="AI848"/>
      <c r="AJ848"/>
    </row>
    <row r="849" spans="16:36" s="9" customFormat="1" ht="15" customHeight="1" x14ac:dyDescent="0.25">
      <c r="P849" s="8"/>
      <c r="R849" s="18"/>
      <c r="S849" s="11"/>
      <c r="Y849" s="7"/>
      <c r="Z849" s="7"/>
      <c r="AD849" s="11"/>
      <c r="AF849"/>
      <c r="AG849" s="44"/>
      <c r="AH849"/>
      <c r="AI849"/>
      <c r="AJ849"/>
    </row>
    <row r="850" spans="16:36" s="9" customFormat="1" ht="15" customHeight="1" x14ac:dyDescent="0.25">
      <c r="P850" s="8"/>
      <c r="R850" s="18"/>
      <c r="S850" s="11"/>
      <c r="Y850" s="7"/>
      <c r="Z850" s="7"/>
      <c r="AD850" s="11"/>
      <c r="AF850"/>
      <c r="AG850" s="44"/>
      <c r="AH850"/>
      <c r="AI850"/>
      <c r="AJ850"/>
    </row>
    <row r="851" spans="16:36" s="9" customFormat="1" ht="15" customHeight="1" x14ac:dyDescent="0.25">
      <c r="P851" s="8"/>
      <c r="R851" s="18"/>
      <c r="S851" s="11"/>
      <c r="Y851" s="7"/>
      <c r="Z851" s="7"/>
      <c r="AD851" s="11"/>
      <c r="AF851"/>
      <c r="AG851" s="44"/>
      <c r="AH851"/>
      <c r="AI851"/>
      <c r="AJ851"/>
    </row>
    <row r="852" spans="16:36" s="9" customFormat="1" ht="15" customHeight="1" x14ac:dyDescent="0.25">
      <c r="P852" s="8"/>
      <c r="R852" s="18"/>
      <c r="S852" s="11"/>
      <c r="Y852" s="7"/>
      <c r="Z852" s="7"/>
      <c r="AD852" s="11"/>
      <c r="AF852"/>
      <c r="AG852" s="44"/>
      <c r="AH852"/>
      <c r="AI852"/>
      <c r="AJ852"/>
    </row>
    <row r="853" spans="16:36" s="9" customFormat="1" ht="15" customHeight="1" x14ac:dyDescent="0.25">
      <c r="P853" s="8"/>
      <c r="Q853" s="11"/>
      <c r="R853" s="18"/>
      <c r="S853" s="11"/>
      <c r="Y853" s="7"/>
      <c r="Z853" s="7"/>
      <c r="AD853" s="11"/>
      <c r="AF853"/>
      <c r="AG853" s="44"/>
      <c r="AH853"/>
      <c r="AI853"/>
      <c r="AJ853"/>
    </row>
    <row r="854" spans="16:36" s="9" customFormat="1" ht="15" customHeight="1" x14ac:dyDescent="0.25">
      <c r="P854" s="8"/>
      <c r="R854" s="18"/>
      <c r="S854" s="11"/>
      <c r="Y854" s="7"/>
      <c r="Z854" s="7"/>
      <c r="AD854" s="11"/>
      <c r="AF854"/>
      <c r="AG854" s="44"/>
      <c r="AH854"/>
      <c r="AI854"/>
      <c r="AJ854"/>
    </row>
    <row r="855" spans="16:36" s="9" customFormat="1" ht="15" customHeight="1" x14ac:dyDescent="0.25">
      <c r="P855" s="8"/>
      <c r="R855" s="18"/>
      <c r="S855" s="11"/>
      <c r="Y855" s="7"/>
      <c r="Z855" s="7"/>
      <c r="AD855" s="11"/>
      <c r="AF855"/>
      <c r="AG855" s="44"/>
      <c r="AH855"/>
      <c r="AI855"/>
      <c r="AJ855"/>
    </row>
    <row r="856" spans="16:36" s="9" customFormat="1" ht="15" customHeight="1" x14ac:dyDescent="0.25">
      <c r="P856" s="8"/>
      <c r="R856" s="18"/>
      <c r="S856" s="11"/>
      <c r="Y856" s="7"/>
      <c r="Z856" s="7"/>
      <c r="AD856" s="11"/>
      <c r="AF856"/>
      <c r="AG856" s="44"/>
      <c r="AH856"/>
      <c r="AI856"/>
      <c r="AJ856"/>
    </row>
    <row r="857" spans="16:36" s="9" customFormat="1" ht="15" customHeight="1" x14ac:dyDescent="0.25">
      <c r="P857" s="8"/>
      <c r="R857" s="18"/>
      <c r="S857" s="11"/>
      <c r="Y857" s="7"/>
      <c r="Z857" s="7"/>
      <c r="AD857" s="11"/>
      <c r="AF857"/>
      <c r="AG857" s="44"/>
      <c r="AH857"/>
      <c r="AI857"/>
      <c r="AJ857"/>
    </row>
    <row r="858" spans="16:36" s="9" customFormat="1" ht="15" customHeight="1" x14ac:dyDescent="0.25">
      <c r="P858" s="8"/>
      <c r="R858" s="18"/>
      <c r="S858" s="11"/>
      <c r="Y858" s="7"/>
      <c r="Z858" s="7"/>
      <c r="AD858" s="11"/>
      <c r="AF858"/>
      <c r="AG858" s="44"/>
      <c r="AH858"/>
      <c r="AI858"/>
      <c r="AJ858"/>
    </row>
    <row r="859" spans="16:36" s="9" customFormat="1" ht="15" customHeight="1" x14ac:dyDescent="0.25">
      <c r="P859" s="8"/>
      <c r="R859" s="18"/>
      <c r="S859" s="11"/>
      <c r="Y859" s="7"/>
      <c r="Z859" s="7"/>
      <c r="AD859" s="11"/>
      <c r="AF859"/>
      <c r="AG859" s="44"/>
      <c r="AH859"/>
      <c r="AI859"/>
      <c r="AJ859"/>
    </row>
    <row r="860" spans="16:36" s="9" customFormat="1" ht="15" customHeight="1" x14ac:dyDescent="0.25">
      <c r="P860" s="8"/>
      <c r="R860" s="18"/>
      <c r="S860" s="11"/>
      <c r="Y860" s="7"/>
      <c r="Z860" s="7"/>
      <c r="AD860" s="11"/>
      <c r="AF860"/>
      <c r="AG860" s="44"/>
      <c r="AH860"/>
      <c r="AI860"/>
      <c r="AJ860"/>
    </row>
    <row r="861" spans="16:36" s="9" customFormat="1" ht="15" customHeight="1" x14ac:dyDescent="0.25">
      <c r="P861" s="8"/>
      <c r="R861" s="18"/>
      <c r="S861" s="11"/>
      <c r="Y861" s="7"/>
      <c r="Z861" s="7"/>
      <c r="AD861" s="11"/>
      <c r="AF861"/>
      <c r="AG861"/>
      <c r="AH861"/>
      <c r="AI861"/>
      <c r="AJ861"/>
    </row>
    <row r="862" spans="16:36" s="9" customFormat="1" ht="15" customHeight="1" x14ac:dyDescent="0.25">
      <c r="P862" s="8"/>
      <c r="Q862" s="11"/>
      <c r="R862" s="18"/>
      <c r="S862" s="11"/>
      <c r="Y862" s="7"/>
      <c r="Z862" s="7"/>
      <c r="AD862" s="11"/>
      <c r="AF862"/>
      <c r="AG862" s="44"/>
      <c r="AH862"/>
      <c r="AI862"/>
      <c r="AJ862"/>
    </row>
    <row r="863" spans="16:36" s="9" customFormat="1" ht="15" customHeight="1" x14ac:dyDescent="0.25">
      <c r="P863" s="8"/>
      <c r="R863" s="18"/>
      <c r="S863" s="11"/>
      <c r="Y863" s="7"/>
      <c r="Z863" s="7"/>
      <c r="AD863" s="11"/>
      <c r="AF863"/>
      <c r="AG863" s="44"/>
      <c r="AH863"/>
      <c r="AI863"/>
      <c r="AJ863"/>
    </row>
    <row r="864" spans="16:36" s="9" customFormat="1" ht="15" customHeight="1" x14ac:dyDescent="0.25">
      <c r="P864" s="8"/>
      <c r="R864" s="18"/>
      <c r="S864" s="11"/>
      <c r="Y864" s="7"/>
      <c r="Z864" s="7"/>
      <c r="AD864" s="11"/>
      <c r="AF864"/>
      <c r="AG864" s="44"/>
      <c r="AH864"/>
      <c r="AI864"/>
      <c r="AJ864"/>
    </row>
    <row r="865" spans="16:36" s="9" customFormat="1" ht="15" customHeight="1" x14ac:dyDescent="0.25">
      <c r="P865" s="8"/>
      <c r="R865" s="18"/>
      <c r="S865" s="11"/>
      <c r="Y865" s="7"/>
      <c r="Z865" s="7"/>
      <c r="AD865" s="11"/>
      <c r="AF865"/>
      <c r="AG865" s="44"/>
      <c r="AH865"/>
      <c r="AI865"/>
      <c r="AJ865"/>
    </row>
    <row r="866" spans="16:36" s="9" customFormat="1" ht="15" customHeight="1" x14ac:dyDescent="0.25">
      <c r="P866" s="8"/>
      <c r="R866" s="18"/>
      <c r="S866" s="11"/>
      <c r="Y866" s="7"/>
      <c r="Z866" s="7"/>
      <c r="AD866" s="11"/>
      <c r="AF866"/>
      <c r="AG866" s="44"/>
      <c r="AH866"/>
      <c r="AI866"/>
      <c r="AJ866"/>
    </row>
    <row r="867" spans="16:36" s="9" customFormat="1" ht="15" customHeight="1" x14ac:dyDescent="0.25">
      <c r="P867" s="8"/>
      <c r="R867" s="18"/>
      <c r="S867" s="11"/>
      <c r="Y867" s="7"/>
      <c r="Z867" s="7"/>
      <c r="AD867" s="11"/>
      <c r="AF867"/>
      <c r="AG867" s="44"/>
      <c r="AH867"/>
      <c r="AI867"/>
      <c r="AJ867"/>
    </row>
    <row r="868" spans="16:36" s="9" customFormat="1" ht="15" customHeight="1" x14ac:dyDescent="0.25">
      <c r="P868" s="8"/>
      <c r="R868" s="18"/>
      <c r="S868" s="11"/>
      <c r="Y868" s="7"/>
      <c r="Z868" s="7"/>
      <c r="AD868" s="11"/>
      <c r="AF868"/>
      <c r="AG868" s="44"/>
      <c r="AH868"/>
      <c r="AI868"/>
      <c r="AJ868"/>
    </row>
    <row r="869" spans="16:36" s="9" customFormat="1" ht="15" customHeight="1" x14ac:dyDescent="0.25">
      <c r="P869" s="8"/>
      <c r="R869" s="18"/>
      <c r="S869" s="11"/>
      <c r="Y869" s="7"/>
      <c r="Z869" s="7"/>
      <c r="AD869" s="11"/>
      <c r="AF869"/>
      <c r="AG869" s="44"/>
      <c r="AH869"/>
      <c r="AI869"/>
      <c r="AJ869"/>
    </row>
    <row r="870" spans="16:36" s="9" customFormat="1" ht="15" customHeight="1" x14ac:dyDescent="0.25">
      <c r="P870" s="8"/>
      <c r="R870" s="18"/>
      <c r="S870" s="11"/>
      <c r="Y870" s="7"/>
      <c r="Z870" s="7"/>
      <c r="AD870" s="11"/>
      <c r="AF870"/>
      <c r="AG870"/>
      <c r="AH870"/>
      <c r="AI870"/>
      <c r="AJ870"/>
    </row>
    <row r="871" spans="16:36" s="9" customFormat="1" ht="15" customHeight="1" x14ac:dyDescent="0.25">
      <c r="P871" s="8"/>
      <c r="R871" s="18"/>
      <c r="S871" s="11"/>
      <c r="Y871" s="7"/>
      <c r="Z871" s="7"/>
      <c r="AD871" s="11"/>
      <c r="AF871"/>
      <c r="AG871"/>
      <c r="AH871"/>
      <c r="AI871"/>
      <c r="AJ871"/>
    </row>
    <row r="872" spans="16:36" s="9" customFormat="1" ht="15" customHeight="1" x14ac:dyDescent="0.25">
      <c r="P872" s="8"/>
      <c r="R872" s="18"/>
      <c r="S872" s="11"/>
      <c r="Y872" s="7"/>
      <c r="Z872" s="7"/>
      <c r="AD872" s="11"/>
      <c r="AF872"/>
      <c r="AG872"/>
      <c r="AH872"/>
      <c r="AI872"/>
      <c r="AJ872"/>
    </row>
    <row r="873" spans="16:36" s="9" customFormat="1" ht="15" customHeight="1" x14ac:dyDescent="0.25">
      <c r="P873" s="8"/>
      <c r="R873" s="18"/>
      <c r="S873" s="11"/>
      <c r="Y873" s="7"/>
      <c r="Z873" s="7"/>
      <c r="AD873" s="11"/>
      <c r="AF873"/>
      <c r="AG873"/>
      <c r="AH873"/>
      <c r="AI873"/>
      <c r="AJ873"/>
    </row>
    <row r="874" spans="16:36" s="9" customFormat="1" ht="15" customHeight="1" x14ac:dyDescent="0.25">
      <c r="P874" s="8"/>
      <c r="R874" s="18"/>
      <c r="S874" s="11"/>
      <c r="Y874" s="7"/>
      <c r="Z874" s="7"/>
      <c r="AD874" s="11"/>
      <c r="AF874"/>
      <c r="AG874"/>
      <c r="AH874"/>
      <c r="AI874"/>
      <c r="AJ874"/>
    </row>
    <row r="875" spans="16:36" s="9" customFormat="1" ht="15" customHeight="1" x14ac:dyDescent="0.25">
      <c r="P875" s="8"/>
      <c r="R875" s="18"/>
      <c r="S875" s="11"/>
      <c r="Y875" s="7"/>
      <c r="Z875" s="7"/>
      <c r="AD875" s="11"/>
      <c r="AF875"/>
      <c r="AG875"/>
      <c r="AH875"/>
      <c r="AI875"/>
      <c r="AJ875"/>
    </row>
    <row r="876" spans="16:36" s="9" customFormat="1" ht="15" customHeight="1" x14ac:dyDescent="0.25">
      <c r="P876" s="8"/>
      <c r="R876" s="18"/>
      <c r="S876" s="11"/>
      <c r="Y876" s="7"/>
      <c r="Z876" s="7"/>
      <c r="AD876" s="11"/>
      <c r="AF876"/>
      <c r="AG876"/>
      <c r="AH876"/>
      <c r="AI876"/>
      <c r="AJ876"/>
    </row>
    <row r="877" spans="16:36" s="9" customFormat="1" x14ac:dyDescent="0.25">
      <c r="P877" s="8"/>
      <c r="Q877" s="11"/>
      <c r="R877" s="21"/>
      <c r="Y877" s="7"/>
      <c r="Z877" s="7"/>
      <c r="AD877" s="11"/>
      <c r="AF877"/>
      <c r="AG877" s="2"/>
      <c r="AH877"/>
      <c r="AI877"/>
      <c r="AJ877"/>
    </row>
    <row r="878" spans="16:36" s="9" customFormat="1" ht="15" customHeight="1" x14ac:dyDescent="0.25">
      <c r="P878" s="8"/>
      <c r="R878" s="18"/>
      <c r="S878" s="11"/>
      <c r="Y878" s="7"/>
      <c r="Z878" s="7"/>
      <c r="AD878" s="11"/>
      <c r="AF878"/>
      <c r="AG878"/>
      <c r="AH878"/>
      <c r="AI878"/>
      <c r="AJ878"/>
    </row>
    <row r="879" spans="16:36" s="9" customFormat="1" ht="15" customHeight="1" x14ac:dyDescent="0.25">
      <c r="P879" s="8"/>
      <c r="R879" s="18"/>
      <c r="S879" s="11"/>
      <c r="Y879" s="7"/>
      <c r="Z879" s="7"/>
      <c r="AD879" s="11"/>
      <c r="AF879"/>
      <c r="AG879" s="44"/>
      <c r="AH879"/>
      <c r="AI879"/>
      <c r="AJ879"/>
    </row>
    <row r="880" spans="16:36" s="9" customFormat="1" ht="15" customHeight="1" x14ac:dyDescent="0.25">
      <c r="P880" s="8"/>
      <c r="R880" s="18"/>
      <c r="S880" s="11"/>
      <c r="Y880" s="7"/>
      <c r="Z880" s="7"/>
      <c r="AD880" s="11"/>
      <c r="AF880"/>
      <c r="AG880"/>
      <c r="AH880"/>
      <c r="AI880"/>
      <c r="AJ880"/>
    </row>
    <row r="881" spans="16:36" s="9" customFormat="1" ht="15" customHeight="1" x14ac:dyDescent="0.25">
      <c r="P881" s="8"/>
      <c r="R881" s="18"/>
      <c r="S881" s="11"/>
      <c r="Y881" s="7"/>
      <c r="Z881" s="7"/>
      <c r="AD881" s="11"/>
      <c r="AF881"/>
      <c r="AG881" s="44"/>
      <c r="AH881"/>
      <c r="AI881"/>
      <c r="AJ881"/>
    </row>
    <row r="882" spans="16:36" s="9" customFormat="1" ht="15" customHeight="1" x14ac:dyDescent="0.25">
      <c r="P882" s="8"/>
      <c r="R882" s="18"/>
      <c r="S882" s="11"/>
      <c r="Y882" s="7"/>
      <c r="Z882" s="7"/>
      <c r="AD882" s="11"/>
      <c r="AF882"/>
      <c r="AG882" s="44"/>
      <c r="AH882"/>
      <c r="AI882"/>
      <c r="AJ882"/>
    </row>
    <row r="883" spans="16:36" s="9" customFormat="1" ht="15" customHeight="1" x14ac:dyDescent="0.25">
      <c r="P883" s="8"/>
      <c r="R883" s="18"/>
      <c r="S883" s="11"/>
      <c r="Y883" s="7"/>
      <c r="Z883" s="7"/>
      <c r="AD883" s="11"/>
      <c r="AF883"/>
      <c r="AG883" s="44"/>
      <c r="AH883"/>
      <c r="AI883"/>
      <c r="AJ883"/>
    </row>
    <row r="884" spans="16:36" s="9" customFormat="1" ht="15" customHeight="1" x14ac:dyDescent="0.25">
      <c r="P884" s="8"/>
      <c r="R884" s="18"/>
      <c r="S884" s="11"/>
      <c r="Y884" s="7"/>
      <c r="Z884" s="7"/>
      <c r="AD884" s="11"/>
      <c r="AF884"/>
      <c r="AG884" s="44"/>
      <c r="AH884"/>
      <c r="AI884"/>
      <c r="AJ884"/>
    </row>
    <row r="885" spans="16:36" s="9" customFormat="1" ht="15" customHeight="1" x14ac:dyDescent="0.25">
      <c r="P885" s="8"/>
      <c r="R885" s="18"/>
      <c r="S885" s="11"/>
      <c r="Y885" s="7"/>
      <c r="Z885" s="7"/>
      <c r="AD885" s="11"/>
      <c r="AF885"/>
      <c r="AG885" s="44"/>
      <c r="AH885"/>
      <c r="AI885"/>
      <c r="AJ885"/>
    </row>
    <row r="886" spans="16:36" s="9" customFormat="1" ht="15" customHeight="1" x14ac:dyDescent="0.25">
      <c r="P886" s="8"/>
      <c r="R886" s="18"/>
      <c r="S886" s="11"/>
      <c r="Y886" s="7"/>
      <c r="Z886" s="7"/>
      <c r="AD886" s="11"/>
      <c r="AF886"/>
      <c r="AG886" s="44"/>
      <c r="AH886"/>
      <c r="AI886"/>
      <c r="AJ886"/>
    </row>
    <row r="887" spans="16:36" s="9" customFormat="1" ht="15" customHeight="1" x14ac:dyDescent="0.25">
      <c r="P887" s="8"/>
      <c r="R887" s="18"/>
      <c r="S887" s="11"/>
      <c r="Y887" s="7"/>
      <c r="Z887" s="7"/>
      <c r="AD887" s="11"/>
      <c r="AF887"/>
      <c r="AG887" s="44"/>
      <c r="AH887"/>
      <c r="AI887"/>
      <c r="AJ887"/>
    </row>
    <row r="888" spans="16:36" s="9" customFormat="1" ht="15" customHeight="1" x14ac:dyDescent="0.25">
      <c r="P888" s="8"/>
      <c r="R888" s="18"/>
      <c r="S888" s="11"/>
      <c r="Y888" s="7"/>
      <c r="Z888" s="7"/>
      <c r="AD888" s="11"/>
      <c r="AF888"/>
      <c r="AG888" s="44"/>
      <c r="AH888"/>
      <c r="AI888"/>
      <c r="AJ888"/>
    </row>
    <row r="889" spans="16:36" s="9" customFormat="1" ht="15" customHeight="1" x14ac:dyDescent="0.25">
      <c r="P889" s="8"/>
      <c r="R889" s="18"/>
      <c r="S889" s="11"/>
      <c r="Y889" s="7"/>
      <c r="Z889" s="7"/>
      <c r="AD889" s="11"/>
      <c r="AF889"/>
      <c r="AG889" s="44"/>
      <c r="AH889"/>
      <c r="AI889"/>
      <c r="AJ889"/>
    </row>
    <row r="890" spans="16:36" s="9" customFormat="1" ht="15" customHeight="1" x14ac:dyDescent="0.25">
      <c r="P890" s="8"/>
      <c r="R890" s="18"/>
      <c r="S890" s="11"/>
      <c r="Y890" s="7"/>
      <c r="Z890" s="7"/>
      <c r="AD890" s="11"/>
      <c r="AF890"/>
      <c r="AG890" s="44"/>
      <c r="AH890"/>
      <c r="AI890"/>
      <c r="AJ890"/>
    </row>
    <row r="891" spans="16:36" s="9" customFormat="1" ht="15" customHeight="1" x14ac:dyDescent="0.25">
      <c r="P891" s="8"/>
      <c r="R891" s="18"/>
      <c r="S891" s="11"/>
      <c r="Y891" s="7"/>
      <c r="Z891" s="7"/>
      <c r="AD891" s="11"/>
      <c r="AF891"/>
      <c r="AG891" s="44"/>
      <c r="AH891"/>
      <c r="AI891"/>
      <c r="AJ891"/>
    </row>
    <row r="892" spans="16:36" s="9" customFormat="1" ht="15" customHeight="1" x14ac:dyDescent="0.25">
      <c r="P892" s="8"/>
      <c r="R892" s="18"/>
      <c r="S892" s="11"/>
      <c r="Y892" s="7"/>
      <c r="Z892" s="7"/>
      <c r="AD892" s="11"/>
      <c r="AF892"/>
      <c r="AG892" s="44"/>
      <c r="AH892"/>
      <c r="AI892"/>
      <c r="AJ892"/>
    </row>
    <row r="893" spans="16:36" s="9" customFormat="1" ht="15" customHeight="1" x14ac:dyDescent="0.25">
      <c r="P893" s="8"/>
      <c r="R893" s="18"/>
      <c r="S893" s="11"/>
      <c r="Y893" s="7"/>
      <c r="Z893" s="7"/>
      <c r="AD893" s="11"/>
      <c r="AF893"/>
      <c r="AG893" s="44"/>
      <c r="AH893"/>
      <c r="AI893"/>
      <c r="AJ893"/>
    </row>
    <row r="894" spans="16:36" s="9" customFormat="1" ht="15" customHeight="1" x14ac:dyDescent="0.25">
      <c r="P894" s="8"/>
      <c r="R894" s="18"/>
      <c r="S894" s="11"/>
      <c r="Y894" s="7"/>
      <c r="Z894" s="7"/>
      <c r="AD894" s="11"/>
      <c r="AF894"/>
      <c r="AG894" s="44"/>
      <c r="AH894"/>
      <c r="AI894"/>
      <c r="AJ894"/>
    </row>
    <row r="895" spans="16:36" s="9" customFormat="1" ht="15" customHeight="1" x14ac:dyDescent="0.25">
      <c r="P895" s="8"/>
      <c r="R895" s="18"/>
      <c r="S895" s="11"/>
      <c r="Y895" s="7"/>
      <c r="Z895" s="7"/>
      <c r="AD895" s="11"/>
      <c r="AF895"/>
      <c r="AG895" s="44"/>
      <c r="AH895"/>
      <c r="AI895"/>
      <c r="AJ895"/>
    </row>
    <row r="896" spans="16:36" s="9" customFormat="1" ht="15" customHeight="1" x14ac:dyDescent="0.25">
      <c r="P896" s="8"/>
      <c r="R896" s="18"/>
      <c r="S896" s="11"/>
      <c r="Y896" s="7"/>
      <c r="Z896" s="7"/>
      <c r="AD896" s="11"/>
      <c r="AF896"/>
      <c r="AG896" s="44"/>
      <c r="AH896"/>
      <c r="AI896"/>
      <c r="AJ896"/>
    </row>
    <row r="897" spans="16:36" s="9" customFormat="1" ht="15" customHeight="1" x14ac:dyDescent="0.25">
      <c r="P897" s="8"/>
      <c r="R897" s="18"/>
      <c r="S897" s="11"/>
      <c r="Y897" s="7"/>
      <c r="Z897" s="7"/>
      <c r="AD897" s="11"/>
      <c r="AF897"/>
      <c r="AG897" s="44"/>
      <c r="AH897"/>
      <c r="AI897"/>
      <c r="AJ897"/>
    </row>
    <row r="898" spans="16:36" s="9" customFormat="1" ht="15" customHeight="1" x14ac:dyDescent="0.25">
      <c r="P898" s="8"/>
      <c r="R898" s="18"/>
      <c r="S898" s="11"/>
      <c r="Y898" s="7"/>
      <c r="Z898" s="7"/>
      <c r="AD898" s="11"/>
      <c r="AF898"/>
      <c r="AG898"/>
      <c r="AH898"/>
      <c r="AI898"/>
      <c r="AJ898"/>
    </row>
    <row r="899" spans="16:36" s="9" customFormat="1" ht="15" customHeight="1" x14ac:dyDescent="0.25">
      <c r="P899" s="8"/>
      <c r="R899" s="18"/>
      <c r="S899" s="11"/>
      <c r="Y899" s="7"/>
      <c r="Z899" s="7"/>
      <c r="AD899" s="11"/>
      <c r="AF899"/>
      <c r="AG899"/>
      <c r="AH899"/>
      <c r="AI899"/>
      <c r="AJ899"/>
    </row>
    <row r="900" spans="16:36" s="9" customFormat="1" ht="15" customHeight="1" x14ac:dyDescent="0.25">
      <c r="P900" s="8"/>
      <c r="R900" s="18"/>
      <c r="S900" s="11"/>
      <c r="Y900" s="7"/>
      <c r="Z900" s="7"/>
      <c r="AD900" s="11"/>
      <c r="AF900"/>
      <c r="AG900"/>
      <c r="AH900"/>
      <c r="AI900"/>
      <c r="AJ900"/>
    </row>
    <row r="901" spans="16:36" s="9" customFormat="1" ht="15" customHeight="1" x14ac:dyDescent="0.25">
      <c r="P901" s="8"/>
      <c r="R901" s="18"/>
      <c r="S901" s="11"/>
      <c r="Y901" s="7"/>
      <c r="Z901" s="7"/>
      <c r="AD901" s="11"/>
      <c r="AF901"/>
      <c r="AG901"/>
      <c r="AH901"/>
      <c r="AI901"/>
      <c r="AJ901"/>
    </row>
    <row r="902" spans="16:36" s="9" customFormat="1" ht="15" customHeight="1" x14ac:dyDescent="0.25">
      <c r="P902" s="8"/>
      <c r="R902" s="18"/>
      <c r="S902" s="11"/>
      <c r="Y902" s="7"/>
      <c r="Z902" s="7"/>
      <c r="AD902" s="11"/>
      <c r="AF902"/>
      <c r="AG902"/>
      <c r="AH902"/>
      <c r="AI902"/>
      <c r="AJ902"/>
    </row>
    <row r="903" spans="16:36" s="9" customFormat="1" ht="15" customHeight="1" x14ac:dyDescent="0.25">
      <c r="P903" s="8"/>
      <c r="R903" s="18"/>
      <c r="S903" s="11"/>
      <c r="Y903" s="7"/>
      <c r="Z903" s="7"/>
      <c r="AD903" s="11"/>
      <c r="AF903"/>
      <c r="AG903"/>
      <c r="AH903"/>
      <c r="AI903"/>
      <c r="AJ903"/>
    </row>
    <row r="904" spans="16:36" s="9" customFormat="1" ht="15" customHeight="1" x14ac:dyDescent="0.25">
      <c r="P904" s="8"/>
      <c r="R904" s="18"/>
      <c r="S904" s="11"/>
      <c r="Y904" s="7"/>
      <c r="Z904" s="7"/>
      <c r="AD904" s="11"/>
      <c r="AF904"/>
      <c r="AG904"/>
      <c r="AH904"/>
      <c r="AI904"/>
      <c r="AJ904"/>
    </row>
    <row r="905" spans="16:36" s="9" customFormat="1" ht="15" customHeight="1" x14ac:dyDescent="0.25">
      <c r="P905" s="8"/>
      <c r="R905" s="18"/>
      <c r="S905" s="11"/>
      <c r="Y905" s="7"/>
      <c r="Z905" s="7"/>
      <c r="AD905" s="11"/>
      <c r="AF905"/>
      <c r="AG905"/>
      <c r="AH905"/>
      <c r="AI905"/>
      <c r="AJ905"/>
    </row>
    <row r="906" spans="16:36" s="9" customFormat="1" ht="15" customHeight="1" x14ac:dyDescent="0.25">
      <c r="P906" s="8"/>
      <c r="R906" s="18"/>
      <c r="S906" s="11"/>
      <c r="Y906" s="7"/>
      <c r="Z906" s="7"/>
      <c r="AD906" s="11"/>
      <c r="AF906"/>
      <c r="AG906"/>
      <c r="AH906"/>
      <c r="AI906"/>
      <c r="AJ906"/>
    </row>
    <row r="907" spans="16:36" s="9" customFormat="1" ht="15" customHeight="1" x14ac:dyDescent="0.25">
      <c r="P907" s="8"/>
      <c r="R907" s="18"/>
      <c r="S907" s="11"/>
      <c r="Y907" s="7"/>
      <c r="Z907" s="7"/>
      <c r="AD907" s="11"/>
      <c r="AF907"/>
      <c r="AG907"/>
      <c r="AH907"/>
      <c r="AI907"/>
      <c r="AJ907"/>
    </row>
    <row r="908" spans="16:36" s="9" customFormat="1" ht="15" customHeight="1" x14ac:dyDescent="0.25">
      <c r="P908" s="8"/>
      <c r="R908" s="18"/>
      <c r="S908" s="11"/>
      <c r="Y908" s="7"/>
      <c r="Z908" s="7"/>
      <c r="AD908" s="11"/>
      <c r="AF908"/>
      <c r="AG908"/>
      <c r="AH908"/>
      <c r="AI908"/>
      <c r="AJ908"/>
    </row>
    <row r="909" spans="16:36" s="9" customFormat="1" ht="15" customHeight="1" x14ac:dyDescent="0.25">
      <c r="P909" s="8"/>
      <c r="R909" s="18"/>
      <c r="S909" s="11"/>
      <c r="Y909" s="7"/>
      <c r="Z909" s="7"/>
      <c r="AD909" s="11"/>
      <c r="AF909"/>
      <c r="AG909"/>
      <c r="AH909"/>
      <c r="AI909"/>
      <c r="AJ909"/>
    </row>
    <row r="910" spans="16:36" s="9" customFormat="1" ht="15" customHeight="1" x14ac:dyDescent="0.25">
      <c r="P910" s="8"/>
      <c r="R910" s="18"/>
      <c r="S910" s="11"/>
      <c r="Y910" s="7"/>
      <c r="Z910" s="7"/>
      <c r="AD910" s="11"/>
      <c r="AF910"/>
      <c r="AG910"/>
      <c r="AH910"/>
      <c r="AI910"/>
      <c r="AJ910"/>
    </row>
    <row r="911" spans="16:36" s="9" customFormat="1" ht="15" customHeight="1" x14ac:dyDescent="0.25">
      <c r="P911" s="8"/>
      <c r="R911" s="18"/>
      <c r="S911" s="11"/>
      <c r="Y911" s="7"/>
      <c r="Z911" s="7"/>
      <c r="AD911" s="11"/>
      <c r="AF911"/>
      <c r="AG911"/>
      <c r="AH911"/>
      <c r="AI911"/>
      <c r="AJ911"/>
    </row>
    <row r="912" spans="16:36" s="9" customFormat="1" ht="15" customHeight="1" x14ac:dyDescent="0.25">
      <c r="P912" s="8"/>
      <c r="R912" s="18"/>
      <c r="S912" s="11"/>
      <c r="Y912" s="7"/>
      <c r="Z912" s="7"/>
      <c r="AD912" s="11"/>
      <c r="AF912"/>
      <c r="AG912"/>
      <c r="AH912"/>
      <c r="AI912"/>
      <c r="AJ912"/>
    </row>
    <row r="913" spans="16:36" s="9" customFormat="1" ht="15" customHeight="1" x14ac:dyDescent="0.25">
      <c r="P913" s="8"/>
      <c r="R913" s="18"/>
      <c r="S913" s="11"/>
      <c r="Y913" s="7"/>
      <c r="Z913" s="7"/>
      <c r="AD913" s="11"/>
      <c r="AF913"/>
      <c r="AG913"/>
      <c r="AH913"/>
      <c r="AI913"/>
      <c r="AJ913"/>
    </row>
    <row r="914" spans="16:36" s="9" customFormat="1" ht="15" customHeight="1" x14ac:dyDescent="0.25">
      <c r="P914" s="8"/>
      <c r="R914" s="18"/>
      <c r="S914" s="11"/>
      <c r="Y914" s="7"/>
      <c r="Z914" s="7"/>
      <c r="AD914" s="11"/>
      <c r="AF914"/>
      <c r="AG914"/>
      <c r="AH914"/>
      <c r="AI914"/>
      <c r="AJ914"/>
    </row>
    <row r="915" spans="16:36" s="9" customFormat="1" ht="15" customHeight="1" x14ac:dyDescent="0.25">
      <c r="P915" s="8"/>
      <c r="R915" s="18"/>
      <c r="S915" s="11"/>
      <c r="Y915" s="7"/>
      <c r="Z915" s="7"/>
      <c r="AD915" s="11"/>
      <c r="AF915"/>
      <c r="AG915" s="44"/>
      <c r="AH915"/>
      <c r="AI915"/>
      <c r="AJ915"/>
    </row>
    <row r="916" spans="16:36" s="9" customFormat="1" ht="15" customHeight="1" x14ac:dyDescent="0.25">
      <c r="P916" s="8"/>
      <c r="R916" s="18"/>
      <c r="S916" s="11"/>
      <c r="Y916" s="7"/>
      <c r="Z916" s="7"/>
      <c r="AD916" s="11"/>
      <c r="AF916"/>
      <c r="AG916" s="44"/>
      <c r="AH916"/>
      <c r="AI916"/>
      <c r="AJ916"/>
    </row>
    <row r="917" spans="16:36" s="9" customFormat="1" ht="15" customHeight="1" x14ac:dyDescent="0.25">
      <c r="P917" s="8"/>
      <c r="R917" s="18"/>
      <c r="S917" s="11"/>
      <c r="Y917" s="7"/>
      <c r="Z917" s="7"/>
      <c r="AD917" s="11"/>
      <c r="AF917"/>
      <c r="AG917" s="44"/>
      <c r="AH917"/>
      <c r="AI917"/>
      <c r="AJ917"/>
    </row>
    <row r="918" spans="16:36" s="9" customFormat="1" ht="15" customHeight="1" x14ac:dyDescent="0.25">
      <c r="P918" s="8"/>
      <c r="R918" s="18"/>
      <c r="S918" s="11"/>
      <c r="Y918" s="7"/>
      <c r="Z918" s="7"/>
      <c r="AD918" s="11"/>
      <c r="AF918"/>
      <c r="AG918"/>
      <c r="AH918"/>
      <c r="AI918"/>
      <c r="AJ918"/>
    </row>
    <row r="919" spans="16:36" s="9" customFormat="1" ht="15" customHeight="1" x14ac:dyDescent="0.25">
      <c r="P919" s="8"/>
      <c r="R919" s="18"/>
      <c r="S919" s="11"/>
      <c r="Y919" s="7"/>
      <c r="Z919" s="7"/>
      <c r="AD919" s="11"/>
      <c r="AF919"/>
      <c r="AG919"/>
      <c r="AH919"/>
      <c r="AI919"/>
      <c r="AJ919"/>
    </row>
    <row r="920" spans="16:36" s="9" customFormat="1" ht="15" customHeight="1" x14ac:dyDescent="0.25">
      <c r="P920" s="8"/>
      <c r="R920" s="18"/>
      <c r="S920" s="11"/>
      <c r="Y920" s="7"/>
      <c r="Z920" s="7"/>
      <c r="AD920" s="11"/>
      <c r="AF920"/>
      <c r="AG920"/>
      <c r="AH920"/>
      <c r="AI920"/>
      <c r="AJ920"/>
    </row>
    <row r="921" spans="16:36" s="9" customFormat="1" ht="15" customHeight="1" x14ac:dyDescent="0.25">
      <c r="P921" s="8"/>
      <c r="R921" s="18"/>
      <c r="S921" s="11"/>
      <c r="Y921" s="7"/>
      <c r="Z921" s="7"/>
      <c r="AD921" s="11"/>
      <c r="AF921"/>
      <c r="AG921"/>
      <c r="AH921"/>
      <c r="AI921"/>
      <c r="AJ921"/>
    </row>
    <row r="922" spans="16:36" s="9" customFormat="1" ht="15" customHeight="1" x14ac:dyDescent="0.25">
      <c r="P922" s="8"/>
      <c r="R922" s="18"/>
      <c r="S922" s="11"/>
      <c r="Y922" s="7"/>
      <c r="Z922" s="7"/>
      <c r="AD922" s="11"/>
      <c r="AF922"/>
      <c r="AG922"/>
      <c r="AH922"/>
      <c r="AI922"/>
      <c r="AJ922"/>
    </row>
    <row r="923" spans="16:36" s="9" customFormat="1" ht="15" customHeight="1" x14ac:dyDescent="0.25">
      <c r="P923" s="8"/>
      <c r="R923" s="18"/>
      <c r="S923" s="11"/>
      <c r="Y923" s="7"/>
      <c r="Z923" s="7"/>
      <c r="AD923" s="11"/>
      <c r="AF923"/>
      <c r="AG923"/>
      <c r="AH923"/>
      <c r="AI923"/>
      <c r="AJ923"/>
    </row>
    <row r="924" spans="16:36" s="9" customFormat="1" ht="15" customHeight="1" x14ac:dyDescent="0.25">
      <c r="P924" s="8"/>
      <c r="R924" s="18"/>
      <c r="S924" s="11"/>
      <c r="Y924" s="7"/>
      <c r="Z924" s="7"/>
      <c r="AD924" s="11"/>
      <c r="AF924"/>
      <c r="AG924"/>
      <c r="AH924"/>
      <c r="AI924"/>
      <c r="AJ924"/>
    </row>
    <row r="925" spans="16:36" s="9" customFormat="1" ht="15" customHeight="1" x14ac:dyDescent="0.25">
      <c r="P925" s="8"/>
      <c r="R925" s="18"/>
      <c r="S925" s="11"/>
      <c r="Y925" s="7"/>
      <c r="Z925" s="7"/>
      <c r="AD925" s="11"/>
      <c r="AF925"/>
      <c r="AG925"/>
      <c r="AH925"/>
      <c r="AI925"/>
      <c r="AJ925"/>
    </row>
    <row r="926" spans="16:36" s="9" customFormat="1" ht="15" customHeight="1" x14ac:dyDescent="0.25">
      <c r="P926" s="8"/>
      <c r="R926" s="18"/>
      <c r="S926" s="11"/>
      <c r="Y926" s="7"/>
      <c r="Z926" s="7"/>
      <c r="AD926" s="11"/>
      <c r="AF926"/>
      <c r="AG926"/>
      <c r="AH926"/>
      <c r="AI926"/>
      <c r="AJ926"/>
    </row>
    <row r="927" spans="16:36" s="9" customFormat="1" ht="15" customHeight="1" x14ac:dyDescent="0.25">
      <c r="P927" s="8"/>
      <c r="R927" s="18"/>
      <c r="S927" s="11"/>
      <c r="Y927" s="7"/>
      <c r="Z927" s="7"/>
      <c r="AD927" s="11"/>
      <c r="AF927"/>
      <c r="AG927" s="44"/>
      <c r="AH927"/>
      <c r="AI927"/>
      <c r="AJ927"/>
    </row>
    <row r="928" spans="16:36" s="9" customFormat="1" ht="15" customHeight="1" x14ac:dyDescent="0.25">
      <c r="P928" s="8"/>
      <c r="R928" s="18"/>
      <c r="S928" s="11"/>
      <c r="Y928" s="7"/>
      <c r="Z928" s="7"/>
      <c r="AD928" s="11"/>
      <c r="AF928"/>
      <c r="AG928" s="44"/>
      <c r="AH928"/>
      <c r="AI928"/>
      <c r="AJ928"/>
    </row>
    <row r="929" spans="1:36" s="9" customFormat="1" ht="15" customHeight="1" x14ac:dyDescent="0.25">
      <c r="P929" s="8"/>
      <c r="R929" s="18"/>
      <c r="S929" s="11"/>
      <c r="Y929" s="7"/>
      <c r="Z929" s="7"/>
      <c r="AD929" s="11"/>
      <c r="AF929"/>
      <c r="AG929" s="44"/>
      <c r="AH929"/>
      <c r="AI929"/>
      <c r="AJ929"/>
    </row>
    <row r="930" spans="1:36" s="9" customFormat="1" ht="15" customHeight="1" x14ac:dyDescent="0.25">
      <c r="P930" s="8"/>
      <c r="R930" s="18"/>
      <c r="S930" s="11"/>
      <c r="Y930" s="7"/>
      <c r="Z930" s="7"/>
      <c r="AD930" s="11"/>
      <c r="AF930"/>
      <c r="AG930" s="44"/>
      <c r="AH930"/>
      <c r="AI930"/>
      <c r="AJ930"/>
    </row>
    <row r="931" spans="1:36" s="9" customFormat="1" ht="15" customHeight="1" x14ac:dyDescent="0.25">
      <c r="P931" s="8"/>
      <c r="R931" s="18"/>
      <c r="S931" s="11"/>
      <c r="Y931" s="7"/>
      <c r="Z931" s="7"/>
      <c r="AD931" s="11"/>
      <c r="AF931"/>
      <c r="AG931" s="44"/>
      <c r="AH931"/>
      <c r="AI931"/>
      <c r="AJ931"/>
    </row>
    <row r="932" spans="1:36" s="9" customFormat="1" ht="15" customHeight="1" x14ac:dyDescent="0.25">
      <c r="P932" s="8"/>
      <c r="R932" s="18"/>
      <c r="S932" s="11"/>
      <c r="Y932" s="7"/>
      <c r="Z932" s="7"/>
      <c r="AD932" s="11"/>
      <c r="AF932"/>
      <c r="AG932" s="44"/>
      <c r="AH932"/>
      <c r="AI932"/>
      <c r="AJ932"/>
    </row>
    <row r="933" spans="1:36" s="9" customFormat="1" ht="15" customHeight="1" x14ac:dyDescent="0.25">
      <c r="P933" s="8"/>
      <c r="R933" s="18"/>
      <c r="S933" s="11"/>
      <c r="Y933" s="7"/>
      <c r="Z933" s="7"/>
      <c r="AD933" s="11"/>
      <c r="AF933"/>
      <c r="AG933"/>
      <c r="AH933"/>
      <c r="AI933"/>
      <c r="AJ933"/>
    </row>
    <row r="934" spans="1:36" s="9" customFormat="1" ht="15" customHeight="1" x14ac:dyDescent="0.25">
      <c r="P934" s="8"/>
      <c r="R934" s="18"/>
      <c r="S934" s="11"/>
      <c r="Y934" s="7"/>
      <c r="Z934" s="7"/>
      <c r="AD934" s="11"/>
      <c r="AF934"/>
      <c r="AG934" s="44"/>
      <c r="AH934"/>
      <c r="AI934"/>
      <c r="AJ934"/>
    </row>
    <row r="935" spans="1:36" s="9" customFormat="1" ht="15" customHeight="1" x14ac:dyDescent="0.25">
      <c r="P935" s="8"/>
      <c r="R935" s="18"/>
      <c r="S935" s="11"/>
      <c r="Y935" s="7"/>
      <c r="Z935" s="7"/>
      <c r="AD935" s="11"/>
      <c r="AF935"/>
      <c r="AG935" s="44"/>
      <c r="AH935"/>
      <c r="AI935"/>
      <c r="AJ935"/>
    </row>
    <row r="936" spans="1:36" s="9" customFormat="1" ht="15" customHeight="1" x14ac:dyDescent="0.25">
      <c r="P936" s="8"/>
      <c r="R936" s="18"/>
      <c r="S936" s="11"/>
      <c r="Y936" s="7"/>
      <c r="Z936" s="7"/>
      <c r="AD936" s="11"/>
      <c r="AF936"/>
      <c r="AG936" s="44"/>
      <c r="AH936"/>
      <c r="AI936"/>
      <c r="AJ936"/>
    </row>
    <row r="937" spans="1:36" s="9" customFormat="1" ht="15" customHeight="1" x14ac:dyDescent="0.25">
      <c r="P937" s="8"/>
      <c r="R937" s="18"/>
      <c r="S937" s="11"/>
      <c r="Y937" s="7"/>
      <c r="Z937" s="7"/>
      <c r="AD937" s="11"/>
      <c r="AF937"/>
      <c r="AG937" s="44"/>
      <c r="AH937"/>
      <c r="AI937"/>
      <c r="AJ937"/>
    </row>
    <row r="938" spans="1:36" s="9" customFormat="1" ht="15" customHeight="1" x14ac:dyDescent="0.25">
      <c r="P938" s="8"/>
      <c r="R938" s="18"/>
      <c r="S938" s="11"/>
      <c r="Y938" s="7"/>
      <c r="Z938" s="7"/>
      <c r="AD938" s="11"/>
      <c r="AF938"/>
      <c r="AG938" s="44"/>
      <c r="AH938"/>
      <c r="AI938"/>
      <c r="AJ938"/>
    </row>
    <row r="939" spans="1:36" s="9" customFormat="1" ht="15" customHeight="1" x14ac:dyDescent="0.25">
      <c r="P939" s="8"/>
      <c r="R939" s="18"/>
      <c r="S939" s="11"/>
      <c r="Y939" s="7"/>
      <c r="Z939" s="7"/>
      <c r="AD939" s="11"/>
      <c r="AF939"/>
      <c r="AG939" s="44"/>
      <c r="AH939"/>
      <c r="AI939"/>
      <c r="AJ939"/>
    </row>
    <row r="940" spans="1:36" s="9" customFormat="1" ht="15" customHeight="1" x14ac:dyDescent="0.25">
      <c r="P940" s="8"/>
      <c r="R940" s="18"/>
      <c r="S940" s="11"/>
      <c r="Y940" s="7"/>
      <c r="Z940" s="7"/>
      <c r="AD940" s="11"/>
      <c r="AF940"/>
      <c r="AG940" s="44"/>
      <c r="AH940"/>
      <c r="AI940"/>
      <c r="AJ940"/>
    </row>
    <row r="941" spans="1:36" s="9" customFormat="1" ht="15" customHeight="1" x14ac:dyDescent="0.25">
      <c r="P941" s="8"/>
      <c r="R941" s="18"/>
      <c r="S941" s="11"/>
      <c r="Y941" s="7"/>
      <c r="Z941" s="7"/>
      <c r="AD941" s="11"/>
      <c r="AF941"/>
      <c r="AG941" s="44"/>
      <c r="AH941"/>
      <c r="AI941"/>
      <c r="AJ941"/>
    </row>
    <row r="942" spans="1:36" s="9" customFormat="1" ht="15" customHeight="1" x14ac:dyDescent="0.25">
      <c r="P942" s="8"/>
      <c r="R942" s="18"/>
      <c r="S942" s="11"/>
      <c r="Y942" s="7"/>
      <c r="Z942" s="7"/>
      <c r="AD942" s="11"/>
      <c r="AF942"/>
      <c r="AG942" s="44"/>
      <c r="AH942"/>
      <c r="AI942"/>
      <c r="AJ942"/>
    </row>
    <row r="943" spans="1:36" s="9" customFormat="1" ht="15" customHeight="1" x14ac:dyDescent="0.25">
      <c r="P943" s="8"/>
      <c r="R943" s="18"/>
      <c r="S943" s="11"/>
      <c r="Y943" s="7"/>
      <c r="Z943" s="7"/>
      <c r="AD943" s="11"/>
      <c r="AF943"/>
      <c r="AG943" s="44"/>
      <c r="AH943"/>
      <c r="AI943"/>
      <c r="AJ943"/>
    </row>
    <row r="944" spans="1:36" s="22" customFormat="1" x14ac:dyDescent="0.25">
      <c r="A944" s="9"/>
      <c r="B944" s="9"/>
      <c r="C944" s="9"/>
      <c r="D944" s="9"/>
      <c r="E944" s="9"/>
      <c r="F944" s="9"/>
      <c r="G944" s="9"/>
      <c r="H944" s="9"/>
      <c r="I944" s="9"/>
      <c r="J944" s="9"/>
      <c r="K944" s="9"/>
      <c r="L944" s="9"/>
      <c r="M944" s="9"/>
      <c r="N944" s="9"/>
      <c r="O944" s="9"/>
      <c r="P944" s="8"/>
      <c r="Q944" s="11"/>
      <c r="R944" s="18"/>
      <c r="S944" s="9"/>
      <c r="T944" s="9"/>
      <c r="U944" s="9"/>
      <c r="V944" s="9"/>
      <c r="W944" s="9"/>
      <c r="X944" s="9"/>
      <c r="Y944" s="7"/>
      <c r="Z944" s="7"/>
      <c r="AA944" s="9"/>
      <c r="AB944" s="9"/>
      <c r="AC944" s="9"/>
      <c r="AD944" s="11"/>
      <c r="AE944" s="9"/>
      <c r="AF944"/>
      <c r="AG944"/>
      <c r="AH944"/>
      <c r="AI944"/>
      <c r="AJ944"/>
    </row>
    <row r="945" spans="16:36" s="9" customFormat="1" ht="15" customHeight="1" x14ac:dyDescent="0.25">
      <c r="P945" s="8"/>
      <c r="R945" s="18"/>
      <c r="S945" s="11"/>
      <c r="Y945" s="7"/>
      <c r="Z945" s="7"/>
      <c r="AD945" s="11"/>
      <c r="AF945"/>
      <c r="AG945" s="44"/>
      <c r="AH945"/>
      <c r="AI945"/>
      <c r="AJ945"/>
    </row>
    <row r="946" spans="16:36" s="9" customFormat="1" ht="15" customHeight="1" x14ac:dyDescent="0.25">
      <c r="P946" s="8"/>
      <c r="R946" s="18"/>
      <c r="S946" s="11"/>
      <c r="Y946" s="7"/>
      <c r="Z946" s="7"/>
      <c r="AD946" s="11"/>
      <c r="AF946"/>
      <c r="AG946" s="44"/>
      <c r="AH946"/>
      <c r="AI946"/>
      <c r="AJ946"/>
    </row>
    <row r="947" spans="16:36" s="9" customFormat="1" ht="15" customHeight="1" x14ac:dyDescent="0.25">
      <c r="P947" s="8"/>
      <c r="R947" s="18"/>
      <c r="S947" s="11"/>
      <c r="Y947" s="7"/>
      <c r="Z947" s="7"/>
      <c r="AD947" s="11"/>
      <c r="AF947"/>
      <c r="AG947" s="44"/>
      <c r="AH947"/>
      <c r="AI947"/>
      <c r="AJ947"/>
    </row>
    <row r="948" spans="16:36" s="9" customFormat="1" ht="15" customHeight="1" x14ac:dyDescent="0.25">
      <c r="P948" s="8"/>
      <c r="R948" s="18"/>
      <c r="S948" s="11"/>
      <c r="Y948" s="7"/>
      <c r="Z948" s="7"/>
      <c r="AD948" s="11"/>
      <c r="AF948"/>
      <c r="AG948" s="44"/>
      <c r="AH948"/>
      <c r="AI948"/>
      <c r="AJ948"/>
    </row>
    <row r="949" spans="16:36" s="9" customFormat="1" ht="15" customHeight="1" x14ac:dyDescent="0.25">
      <c r="P949" s="8"/>
      <c r="R949" s="18"/>
      <c r="S949" s="11"/>
      <c r="Y949" s="7"/>
      <c r="Z949" s="7"/>
      <c r="AD949" s="11"/>
      <c r="AF949"/>
      <c r="AG949" s="44"/>
      <c r="AH949"/>
      <c r="AI949"/>
      <c r="AJ949"/>
    </row>
    <row r="950" spans="16:36" s="9" customFormat="1" ht="15" customHeight="1" x14ac:dyDescent="0.25">
      <c r="P950" s="8"/>
      <c r="R950" s="18"/>
      <c r="S950" s="11"/>
      <c r="Y950" s="7"/>
      <c r="Z950" s="7"/>
      <c r="AD950" s="11"/>
      <c r="AF950"/>
      <c r="AG950" s="44"/>
      <c r="AH950"/>
      <c r="AI950"/>
      <c r="AJ950"/>
    </row>
    <row r="951" spans="16:36" s="9" customFormat="1" ht="15" customHeight="1" x14ac:dyDescent="0.25">
      <c r="P951" s="8"/>
      <c r="R951" s="18"/>
      <c r="S951" s="11"/>
      <c r="Y951" s="7"/>
      <c r="Z951" s="7"/>
      <c r="AD951" s="11"/>
      <c r="AF951"/>
      <c r="AG951" s="44"/>
      <c r="AH951"/>
      <c r="AI951"/>
      <c r="AJ951"/>
    </row>
    <row r="952" spans="16:36" s="9" customFormat="1" ht="15" customHeight="1" x14ac:dyDescent="0.25">
      <c r="P952" s="8"/>
      <c r="R952" s="18"/>
      <c r="S952" s="11"/>
      <c r="Y952" s="7"/>
      <c r="Z952" s="7"/>
      <c r="AD952" s="11"/>
      <c r="AF952"/>
      <c r="AG952"/>
      <c r="AH952"/>
      <c r="AI952"/>
      <c r="AJ952"/>
    </row>
    <row r="953" spans="16:36" s="9" customFormat="1" ht="15" customHeight="1" x14ac:dyDescent="0.25">
      <c r="P953" s="8"/>
      <c r="R953" s="18"/>
      <c r="S953" s="11"/>
      <c r="Y953" s="7"/>
      <c r="Z953" s="7"/>
      <c r="AD953" s="11"/>
      <c r="AF953"/>
      <c r="AG953"/>
      <c r="AH953"/>
      <c r="AI953"/>
      <c r="AJ953"/>
    </row>
    <row r="954" spans="16:36" s="9" customFormat="1" ht="15" customHeight="1" x14ac:dyDescent="0.25">
      <c r="P954" s="8"/>
      <c r="R954" s="18"/>
      <c r="S954" s="11"/>
      <c r="Y954" s="7"/>
      <c r="Z954" s="7"/>
      <c r="AD954" s="11"/>
      <c r="AF954"/>
      <c r="AG954"/>
      <c r="AH954"/>
      <c r="AI954"/>
      <c r="AJ954"/>
    </row>
    <row r="955" spans="16:36" s="9" customFormat="1" ht="15" customHeight="1" x14ac:dyDescent="0.25">
      <c r="P955" s="8"/>
      <c r="R955" s="18"/>
      <c r="S955" s="11"/>
      <c r="Y955" s="7"/>
      <c r="Z955" s="7"/>
      <c r="AD955" s="11"/>
      <c r="AF955"/>
      <c r="AG955"/>
      <c r="AH955"/>
      <c r="AI955"/>
      <c r="AJ955"/>
    </row>
    <row r="956" spans="16:36" s="9" customFormat="1" ht="15" customHeight="1" x14ac:dyDescent="0.25">
      <c r="P956" s="8"/>
      <c r="R956" s="18"/>
      <c r="S956" s="11"/>
      <c r="Y956" s="7"/>
      <c r="Z956" s="7"/>
      <c r="AD956" s="11"/>
      <c r="AF956"/>
      <c r="AG956"/>
      <c r="AH956"/>
      <c r="AI956"/>
      <c r="AJ956"/>
    </row>
    <row r="957" spans="16:36" s="9" customFormat="1" ht="15" customHeight="1" x14ac:dyDescent="0.25">
      <c r="P957" s="8"/>
      <c r="R957" s="18"/>
      <c r="S957" s="11"/>
      <c r="Y957" s="7"/>
      <c r="Z957" s="7"/>
      <c r="AD957" s="11"/>
      <c r="AF957"/>
      <c r="AG957"/>
      <c r="AH957"/>
      <c r="AI957"/>
      <c r="AJ957"/>
    </row>
    <row r="958" spans="16:36" s="9" customFormat="1" ht="15" customHeight="1" x14ac:dyDescent="0.25">
      <c r="P958" s="8"/>
      <c r="R958" s="18"/>
      <c r="S958" s="11"/>
      <c r="Y958" s="7"/>
      <c r="Z958" s="7"/>
      <c r="AD958" s="11"/>
      <c r="AF958"/>
      <c r="AG958"/>
      <c r="AH958"/>
      <c r="AI958"/>
      <c r="AJ958"/>
    </row>
    <row r="959" spans="16:36" s="9" customFormat="1" ht="15" customHeight="1" x14ac:dyDescent="0.25">
      <c r="P959" s="8"/>
      <c r="R959" s="18"/>
      <c r="S959" s="11"/>
      <c r="Y959" s="7"/>
      <c r="Z959" s="7"/>
      <c r="AD959" s="11"/>
      <c r="AF959"/>
      <c r="AG959"/>
      <c r="AH959"/>
      <c r="AI959"/>
      <c r="AJ959"/>
    </row>
    <row r="960" spans="16:36" s="9" customFormat="1" ht="15" customHeight="1" x14ac:dyDescent="0.25">
      <c r="P960" s="8"/>
      <c r="R960" s="18"/>
      <c r="S960" s="11"/>
      <c r="Y960" s="7"/>
      <c r="Z960" s="7"/>
      <c r="AD960" s="11"/>
      <c r="AF960"/>
      <c r="AG960"/>
      <c r="AH960"/>
      <c r="AI960"/>
      <c r="AJ960"/>
    </row>
    <row r="961" spans="3:36" s="9" customFormat="1" ht="15" customHeight="1" x14ac:dyDescent="0.25">
      <c r="P961" s="8"/>
      <c r="R961" s="18"/>
      <c r="S961" s="11"/>
      <c r="Y961" s="7"/>
      <c r="Z961" s="7"/>
      <c r="AD961" s="11"/>
      <c r="AF961"/>
      <c r="AG961"/>
      <c r="AH961"/>
      <c r="AI961"/>
      <c r="AJ961"/>
    </row>
    <row r="962" spans="3:36" s="9" customFormat="1" ht="15" customHeight="1" x14ac:dyDescent="0.25">
      <c r="P962" s="8"/>
      <c r="R962" s="18"/>
      <c r="S962" s="11"/>
      <c r="Y962" s="7"/>
      <c r="Z962" s="7"/>
      <c r="AD962" s="11"/>
      <c r="AF962"/>
      <c r="AG962"/>
      <c r="AH962"/>
      <c r="AI962"/>
      <c r="AJ962"/>
    </row>
    <row r="963" spans="3:36" s="9" customFormat="1" ht="15" customHeight="1" x14ac:dyDescent="0.25">
      <c r="P963" s="8"/>
      <c r="R963" s="18"/>
      <c r="S963" s="11"/>
      <c r="Y963" s="7"/>
      <c r="Z963" s="7"/>
      <c r="AD963" s="11"/>
      <c r="AF963"/>
      <c r="AG963"/>
      <c r="AH963"/>
      <c r="AI963"/>
      <c r="AJ963"/>
    </row>
    <row r="964" spans="3:36" s="9" customFormat="1" ht="14.65" customHeight="1" x14ac:dyDescent="0.25">
      <c r="P964" s="8"/>
      <c r="Q964" s="11"/>
      <c r="R964" s="18"/>
      <c r="Y964" s="7"/>
      <c r="Z964" s="7"/>
      <c r="AD964" s="11"/>
      <c r="AF964"/>
      <c r="AG964"/>
      <c r="AH964"/>
      <c r="AI964"/>
      <c r="AJ964"/>
    </row>
    <row r="965" spans="3:36" s="9" customFormat="1" ht="15" customHeight="1" x14ac:dyDescent="0.25">
      <c r="P965" s="8"/>
      <c r="R965" s="18"/>
      <c r="S965" s="11"/>
      <c r="Y965" s="7"/>
      <c r="Z965" s="7"/>
      <c r="AD965" s="11"/>
      <c r="AF965"/>
      <c r="AG965" s="44"/>
      <c r="AH965"/>
      <c r="AI965"/>
      <c r="AJ965"/>
    </row>
    <row r="966" spans="3:36" s="9" customFormat="1" ht="15" customHeight="1" x14ac:dyDescent="0.25">
      <c r="P966" s="8"/>
      <c r="R966" s="18"/>
      <c r="S966" s="11"/>
      <c r="Y966" s="7"/>
      <c r="Z966" s="7"/>
      <c r="AD966" s="11"/>
      <c r="AF966" s="44"/>
      <c r="AG966" s="2"/>
      <c r="AH966" s="44"/>
      <c r="AI966" s="44"/>
      <c r="AJ966"/>
    </row>
    <row r="967" spans="3:36" s="9" customFormat="1" ht="15" customHeight="1" x14ac:dyDescent="0.25">
      <c r="P967" s="8"/>
      <c r="R967" s="18"/>
      <c r="S967" s="11"/>
      <c r="Y967" s="7"/>
      <c r="Z967" s="7"/>
      <c r="AD967" s="11"/>
      <c r="AF967" s="44"/>
      <c r="AG967"/>
      <c r="AH967" s="44"/>
      <c r="AI967" s="44"/>
      <c r="AJ967"/>
    </row>
    <row r="968" spans="3:36" s="9" customFormat="1" ht="14.65" customHeight="1" x14ac:dyDescent="0.25">
      <c r="C968" s="14"/>
      <c r="M968" s="15"/>
      <c r="Q968" s="11"/>
      <c r="R968" s="18"/>
      <c r="S968" s="11"/>
      <c r="T968" s="13"/>
      <c r="U968" s="13"/>
      <c r="W968" s="13"/>
      <c r="X968" s="13"/>
      <c r="Y968" s="7"/>
      <c r="Z968" s="7"/>
      <c r="AD968" s="11"/>
      <c r="AF968"/>
      <c r="AG968" s="2"/>
      <c r="AH968"/>
      <c r="AI968"/>
      <c r="AJ968"/>
    </row>
    <row r="969" spans="3:36" s="9" customFormat="1" ht="15" customHeight="1" x14ac:dyDescent="0.25">
      <c r="P969" s="8"/>
      <c r="R969" s="18"/>
      <c r="S969" s="11"/>
      <c r="Y969" s="7"/>
      <c r="Z969" s="7"/>
      <c r="AD969" s="11"/>
      <c r="AF969"/>
      <c r="AG969" s="44"/>
      <c r="AH969"/>
      <c r="AI969"/>
      <c r="AJ969"/>
    </row>
    <row r="970" spans="3:36" s="9" customFormat="1" ht="15" customHeight="1" x14ac:dyDescent="0.25">
      <c r="P970" s="8"/>
      <c r="R970" s="18"/>
      <c r="S970" s="11"/>
      <c r="Y970" s="7"/>
      <c r="Z970" s="7"/>
      <c r="AD970" s="11"/>
      <c r="AF970"/>
      <c r="AG970" s="44"/>
      <c r="AH970"/>
      <c r="AI970"/>
      <c r="AJ970"/>
    </row>
    <row r="971" spans="3:36" s="9" customFormat="1" ht="15" customHeight="1" x14ac:dyDescent="0.25">
      <c r="P971" s="8"/>
      <c r="R971" s="18"/>
      <c r="S971" s="11"/>
      <c r="Y971" s="7"/>
      <c r="Z971" s="7"/>
      <c r="AD971" s="11"/>
      <c r="AF971"/>
      <c r="AG971" s="44"/>
      <c r="AH971"/>
      <c r="AI971"/>
      <c r="AJ971"/>
    </row>
    <row r="972" spans="3:36" s="9" customFormat="1" ht="15" customHeight="1" x14ac:dyDescent="0.25">
      <c r="P972" s="8"/>
      <c r="R972" s="18"/>
      <c r="S972" s="11"/>
      <c r="Y972" s="7"/>
      <c r="Z972" s="7"/>
      <c r="AD972" s="11"/>
      <c r="AF972"/>
      <c r="AG972" s="44"/>
      <c r="AH972"/>
      <c r="AI972"/>
      <c r="AJ972"/>
    </row>
    <row r="973" spans="3:36" s="9" customFormat="1" ht="15" customHeight="1" x14ac:dyDescent="0.25">
      <c r="P973" s="8"/>
      <c r="R973" s="18"/>
      <c r="S973" s="11"/>
      <c r="Y973" s="7"/>
      <c r="Z973" s="7"/>
      <c r="AD973" s="11"/>
      <c r="AF973"/>
      <c r="AG973" s="44"/>
      <c r="AH973"/>
      <c r="AI973"/>
      <c r="AJ973"/>
    </row>
    <row r="974" spans="3:36" s="9" customFormat="1" ht="15" customHeight="1" x14ac:dyDescent="0.25">
      <c r="P974" s="8"/>
      <c r="R974" s="18"/>
      <c r="S974" s="11"/>
      <c r="Y974" s="7"/>
      <c r="Z974" s="7"/>
      <c r="AD974" s="11"/>
      <c r="AF974"/>
      <c r="AG974" s="44"/>
      <c r="AH974"/>
      <c r="AI974"/>
      <c r="AJ974"/>
    </row>
    <row r="975" spans="3:36" s="9" customFormat="1" ht="15" customHeight="1" x14ac:dyDescent="0.25">
      <c r="P975" s="8"/>
      <c r="R975" s="18"/>
      <c r="S975" s="11"/>
      <c r="Y975" s="7"/>
      <c r="Z975" s="7"/>
      <c r="AD975" s="11"/>
      <c r="AF975"/>
      <c r="AG975" s="44"/>
      <c r="AH975"/>
      <c r="AI975"/>
      <c r="AJ975"/>
    </row>
    <row r="976" spans="3:36" s="9" customFormat="1" ht="15" customHeight="1" x14ac:dyDescent="0.25">
      <c r="P976" s="8"/>
      <c r="R976" s="18"/>
      <c r="S976" s="11"/>
      <c r="Y976" s="7"/>
      <c r="Z976" s="7"/>
      <c r="AD976" s="11"/>
      <c r="AF976"/>
      <c r="AG976" s="44"/>
      <c r="AH976"/>
      <c r="AI976"/>
      <c r="AJ976"/>
    </row>
    <row r="977" spans="16:36" s="9" customFormat="1" ht="15" customHeight="1" x14ac:dyDescent="0.25">
      <c r="P977" s="8"/>
      <c r="R977" s="18"/>
      <c r="S977" s="11"/>
      <c r="Y977" s="7"/>
      <c r="Z977" s="7"/>
      <c r="AD977" s="11"/>
      <c r="AF977"/>
      <c r="AG977" s="44"/>
      <c r="AH977"/>
      <c r="AI977"/>
      <c r="AJ977"/>
    </row>
    <row r="978" spans="16:36" s="9" customFormat="1" ht="15" customHeight="1" x14ac:dyDescent="0.25">
      <c r="P978" s="8"/>
      <c r="R978" s="18"/>
      <c r="S978" s="11"/>
      <c r="Y978" s="7"/>
      <c r="Z978" s="7"/>
      <c r="AD978" s="11"/>
      <c r="AF978"/>
      <c r="AG978" s="44"/>
      <c r="AH978"/>
      <c r="AI978"/>
      <c r="AJ978"/>
    </row>
    <row r="979" spans="16:36" s="9" customFormat="1" ht="15" customHeight="1" x14ac:dyDescent="0.25">
      <c r="P979" s="8"/>
      <c r="R979" s="18"/>
      <c r="S979" s="11"/>
      <c r="Y979" s="7"/>
      <c r="Z979" s="7"/>
      <c r="AD979" s="11"/>
      <c r="AF979"/>
      <c r="AG979" s="44"/>
      <c r="AH979"/>
      <c r="AI979"/>
      <c r="AJ979"/>
    </row>
    <row r="980" spans="16:36" s="9" customFormat="1" ht="15" customHeight="1" x14ac:dyDescent="0.25">
      <c r="P980" s="8"/>
      <c r="R980" s="18"/>
      <c r="S980" s="11"/>
      <c r="Y980" s="7"/>
      <c r="Z980" s="7"/>
      <c r="AD980" s="11"/>
      <c r="AF980"/>
      <c r="AG980" s="44"/>
      <c r="AH980"/>
      <c r="AI980"/>
      <c r="AJ980"/>
    </row>
    <row r="981" spans="16:36" s="9" customFormat="1" ht="15" customHeight="1" x14ac:dyDescent="0.25">
      <c r="P981" s="8"/>
      <c r="R981" s="18"/>
      <c r="S981" s="11"/>
      <c r="Y981" s="7"/>
      <c r="Z981" s="7"/>
      <c r="AD981" s="11"/>
      <c r="AF981"/>
      <c r="AG981" s="44"/>
      <c r="AH981"/>
      <c r="AI981"/>
      <c r="AJ981"/>
    </row>
    <row r="982" spans="16:36" s="9" customFormat="1" ht="15" customHeight="1" x14ac:dyDescent="0.25">
      <c r="P982" s="8"/>
      <c r="R982" s="18"/>
      <c r="S982" s="11"/>
      <c r="Y982" s="7"/>
      <c r="Z982" s="7"/>
      <c r="AD982" s="11"/>
      <c r="AF982"/>
      <c r="AG982" s="44"/>
      <c r="AH982"/>
      <c r="AI982"/>
      <c r="AJ982"/>
    </row>
    <row r="983" spans="16:36" s="9" customFormat="1" ht="15" customHeight="1" x14ac:dyDescent="0.25">
      <c r="P983" s="8"/>
      <c r="R983" s="18"/>
      <c r="S983" s="11"/>
      <c r="Y983" s="7"/>
      <c r="Z983" s="7"/>
      <c r="AD983" s="11"/>
      <c r="AF983"/>
      <c r="AG983" s="44"/>
      <c r="AH983"/>
      <c r="AI983"/>
      <c r="AJ983"/>
    </row>
    <row r="984" spans="16:36" s="9" customFormat="1" ht="15" customHeight="1" x14ac:dyDescent="0.25">
      <c r="P984" s="8"/>
      <c r="R984" s="18"/>
      <c r="S984" s="11"/>
      <c r="Y984" s="7"/>
      <c r="Z984" s="7"/>
      <c r="AD984" s="11"/>
      <c r="AF984"/>
      <c r="AG984"/>
      <c r="AH984"/>
      <c r="AI984"/>
      <c r="AJ984"/>
    </row>
    <row r="985" spans="16:36" s="9" customFormat="1" ht="15" customHeight="1" x14ac:dyDescent="0.25">
      <c r="P985" s="8"/>
      <c r="R985" s="18"/>
      <c r="S985" s="11"/>
      <c r="Y985" s="7"/>
      <c r="Z985" s="7"/>
      <c r="AD985" s="11"/>
      <c r="AF985"/>
      <c r="AG985" s="44"/>
      <c r="AH985"/>
      <c r="AI985"/>
      <c r="AJ985"/>
    </row>
    <row r="986" spans="16:36" s="9" customFormat="1" ht="15" customHeight="1" x14ac:dyDescent="0.25">
      <c r="P986" s="8"/>
      <c r="R986" s="18"/>
      <c r="S986" s="11"/>
      <c r="Y986" s="7"/>
      <c r="Z986" s="7"/>
      <c r="AD986" s="11"/>
      <c r="AF986"/>
      <c r="AG986" s="44"/>
      <c r="AH986"/>
      <c r="AI986"/>
      <c r="AJ986"/>
    </row>
    <row r="987" spans="16:36" s="9" customFormat="1" ht="15" customHeight="1" x14ac:dyDescent="0.25">
      <c r="P987" s="8"/>
      <c r="R987" s="18"/>
      <c r="S987" s="11"/>
      <c r="Y987" s="7"/>
      <c r="Z987" s="7"/>
      <c r="AD987" s="11"/>
      <c r="AF987"/>
      <c r="AG987" s="44"/>
      <c r="AH987"/>
      <c r="AI987"/>
      <c r="AJ987"/>
    </row>
    <row r="988" spans="16:36" s="9" customFormat="1" ht="15" customHeight="1" x14ac:dyDescent="0.25">
      <c r="P988" s="8"/>
      <c r="R988" s="18"/>
      <c r="S988" s="11"/>
      <c r="Y988" s="7"/>
      <c r="Z988" s="7"/>
      <c r="AD988" s="11"/>
      <c r="AF988"/>
      <c r="AG988" s="44"/>
      <c r="AH988"/>
      <c r="AI988"/>
      <c r="AJ988"/>
    </row>
    <row r="989" spans="16:36" s="9" customFormat="1" ht="15" customHeight="1" x14ac:dyDescent="0.25">
      <c r="P989" s="8"/>
      <c r="R989" s="18"/>
      <c r="S989" s="11"/>
      <c r="Y989" s="7"/>
      <c r="Z989" s="7"/>
      <c r="AD989" s="11"/>
      <c r="AF989"/>
      <c r="AG989" s="44"/>
      <c r="AH989"/>
      <c r="AI989"/>
      <c r="AJ989"/>
    </row>
    <row r="990" spans="16:36" s="9" customFormat="1" ht="15" customHeight="1" x14ac:dyDescent="0.25">
      <c r="P990" s="8"/>
      <c r="R990" s="18"/>
      <c r="S990" s="11"/>
      <c r="Y990" s="7"/>
      <c r="Z990" s="7"/>
      <c r="AD990" s="11"/>
      <c r="AF990"/>
      <c r="AG990" s="44"/>
      <c r="AH990"/>
      <c r="AI990"/>
      <c r="AJ990"/>
    </row>
    <row r="991" spans="16:36" s="9" customFormat="1" ht="15" customHeight="1" x14ac:dyDescent="0.25">
      <c r="P991" s="8"/>
      <c r="R991" s="18"/>
      <c r="S991" s="11"/>
      <c r="Y991" s="7"/>
      <c r="Z991" s="7"/>
      <c r="AD991" s="11"/>
      <c r="AF991"/>
      <c r="AG991"/>
      <c r="AH991"/>
      <c r="AI991"/>
      <c r="AJ991"/>
    </row>
    <row r="992" spans="16:36" s="9" customFormat="1" ht="15" customHeight="1" x14ac:dyDescent="0.25">
      <c r="P992" s="8"/>
      <c r="R992" s="18"/>
      <c r="S992" s="11"/>
      <c r="Y992" s="7"/>
      <c r="Z992" s="7"/>
      <c r="AD992" s="11"/>
      <c r="AF992"/>
      <c r="AG992"/>
      <c r="AH992"/>
      <c r="AI992"/>
      <c r="AJ992"/>
    </row>
    <row r="993" spans="16:36" s="9" customFormat="1" ht="15" customHeight="1" x14ac:dyDescent="0.25">
      <c r="P993" s="8"/>
      <c r="R993" s="18"/>
      <c r="S993" s="11"/>
      <c r="Y993" s="7"/>
      <c r="Z993" s="7"/>
      <c r="AD993" s="11"/>
      <c r="AF993"/>
      <c r="AG993"/>
      <c r="AH993"/>
      <c r="AI993"/>
      <c r="AJ993"/>
    </row>
    <row r="994" spans="16:36" s="9" customFormat="1" ht="15" customHeight="1" x14ac:dyDescent="0.25">
      <c r="P994" s="8"/>
      <c r="R994" s="18"/>
      <c r="S994" s="11"/>
      <c r="Y994" s="7"/>
      <c r="Z994" s="7"/>
      <c r="AD994" s="11"/>
      <c r="AF994"/>
      <c r="AG994" s="44"/>
      <c r="AH994"/>
      <c r="AI994"/>
      <c r="AJ994"/>
    </row>
    <row r="995" spans="16:36" s="9" customFormat="1" ht="15" customHeight="1" x14ac:dyDescent="0.25">
      <c r="P995" s="8"/>
      <c r="R995" s="18"/>
      <c r="S995" s="11"/>
      <c r="Y995" s="7"/>
      <c r="Z995" s="7"/>
      <c r="AD995" s="11"/>
      <c r="AF995"/>
      <c r="AG995" s="44"/>
      <c r="AH995"/>
      <c r="AI995"/>
      <c r="AJ995"/>
    </row>
    <row r="996" spans="16:36" s="9" customFormat="1" ht="15" customHeight="1" x14ac:dyDescent="0.25">
      <c r="P996" s="8"/>
      <c r="R996" s="18"/>
      <c r="S996" s="11"/>
      <c r="Y996" s="7"/>
      <c r="Z996" s="7"/>
      <c r="AD996" s="11"/>
      <c r="AF996"/>
      <c r="AG996" s="44"/>
      <c r="AH996"/>
      <c r="AI996"/>
      <c r="AJ996"/>
    </row>
    <row r="997" spans="16:36" s="9" customFormat="1" ht="15" customHeight="1" x14ac:dyDescent="0.25">
      <c r="P997" s="8"/>
      <c r="R997" s="18"/>
      <c r="S997" s="11"/>
      <c r="Y997" s="7"/>
      <c r="Z997" s="7"/>
      <c r="AD997" s="11"/>
      <c r="AF997"/>
      <c r="AG997" s="44"/>
      <c r="AH997"/>
      <c r="AI997"/>
      <c r="AJ997"/>
    </row>
    <row r="998" spans="16:36" s="9" customFormat="1" ht="15" customHeight="1" x14ac:dyDescent="0.25">
      <c r="P998" s="8"/>
      <c r="R998" s="18"/>
      <c r="S998" s="11"/>
      <c r="Y998" s="7"/>
      <c r="Z998" s="7"/>
      <c r="AD998" s="11"/>
      <c r="AF998"/>
      <c r="AG998" s="44"/>
      <c r="AH998"/>
      <c r="AI998"/>
      <c r="AJ998"/>
    </row>
    <row r="999" spans="16:36" s="9" customFormat="1" ht="15" customHeight="1" x14ac:dyDescent="0.25">
      <c r="P999" s="8"/>
      <c r="R999" s="18"/>
      <c r="S999" s="11"/>
      <c r="Y999" s="7"/>
      <c r="Z999" s="7"/>
      <c r="AD999" s="11"/>
      <c r="AF999"/>
      <c r="AG999" s="44"/>
      <c r="AH999"/>
      <c r="AI999"/>
      <c r="AJ999"/>
    </row>
    <row r="1000" spans="16:36" s="9" customFormat="1" ht="15" customHeight="1" x14ac:dyDescent="0.25">
      <c r="P1000" s="8"/>
      <c r="R1000" s="18"/>
      <c r="S1000" s="11"/>
      <c r="Y1000" s="7"/>
      <c r="Z1000" s="7"/>
      <c r="AD1000" s="11"/>
      <c r="AF1000"/>
      <c r="AG1000" s="44"/>
      <c r="AH1000"/>
      <c r="AI1000"/>
      <c r="AJ1000"/>
    </row>
    <row r="1001" spans="16:36" s="9" customFormat="1" ht="15" customHeight="1" x14ac:dyDescent="0.25">
      <c r="P1001" s="8"/>
      <c r="R1001" s="18"/>
      <c r="S1001" s="11"/>
      <c r="Y1001" s="7"/>
      <c r="Z1001" s="7"/>
      <c r="AD1001" s="11"/>
      <c r="AF1001"/>
      <c r="AG1001" s="44"/>
      <c r="AH1001"/>
      <c r="AI1001"/>
      <c r="AJ1001"/>
    </row>
    <row r="1002" spans="16:36" s="9" customFormat="1" ht="15" customHeight="1" x14ac:dyDescent="0.25">
      <c r="P1002" s="8"/>
      <c r="R1002" s="18"/>
      <c r="S1002" s="11"/>
      <c r="Y1002" s="7"/>
      <c r="Z1002" s="7"/>
      <c r="AD1002" s="11"/>
      <c r="AF1002"/>
      <c r="AG1002" s="44"/>
      <c r="AH1002"/>
      <c r="AI1002"/>
      <c r="AJ1002"/>
    </row>
    <row r="1003" spans="16:36" s="9" customFormat="1" ht="15" customHeight="1" x14ac:dyDescent="0.25">
      <c r="P1003" s="8"/>
      <c r="R1003" s="18"/>
      <c r="S1003" s="11"/>
      <c r="Y1003" s="7"/>
      <c r="Z1003" s="7"/>
      <c r="AD1003" s="11"/>
      <c r="AF1003"/>
      <c r="AG1003" s="44"/>
      <c r="AH1003"/>
      <c r="AI1003"/>
      <c r="AJ1003"/>
    </row>
    <row r="1004" spans="16:36" s="9" customFormat="1" ht="15" customHeight="1" x14ac:dyDescent="0.25">
      <c r="P1004" s="8"/>
      <c r="R1004" s="18"/>
      <c r="S1004" s="11"/>
      <c r="Y1004" s="7"/>
      <c r="Z1004" s="7"/>
      <c r="AD1004" s="11"/>
      <c r="AF1004"/>
      <c r="AG1004" s="44"/>
      <c r="AH1004"/>
      <c r="AI1004"/>
      <c r="AJ1004"/>
    </row>
    <row r="1005" spans="16:36" s="9" customFormat="1" ht="15" customHeight="1" x14ac:dyDescent="0.25">
      <c r="P1005" s="8"/>
      <c r="R1005" s="18"/>
      <c r="S1005" s="11"/>
      <c r="Y1005" s="7"/>
      <c r="Z1005" s="7"/>
      <c r="AD1005" s="11"/>
      <c r="AF1005"/>
      <c r="AG1005" s="44"/>
      <c r="AH1005"/>
      <c r="AI1005"/>
      <c r="AJ1005"/>
    </row>
    <row r="1006" spans="16:36" s="9" customFormat="1" ht="15" customHeight="1" x14ac:dyDescent="0.25">
      <c r="P1006" s="8"/>
      <c r="R1006" s="18"/>
      <c r="S1006" s="11"/>
      <c r="Y1006" s="7"/>
      <c r="Z1006" s="7"/>
      <c r="AD1006" s="11"/>
      <c r="AF1006"/>
      <c r="AG1006" s="44"/>
      <c r="AH1006"/>
      <c r="AI1006"/>
      <c r="AJ1006"/>
    </row>
    <row r="1007" spans="16:36" s="9" customFormat="1" ht="15" customHeight="1" x14ac:dyDescent="0.25">
      <c r="P1007" s="8"/>
      <c r="R1007" s="18"/>
      <c r="S1007" s="11"/>
      <c r="Y1007" s="7"/>
      <c r="Z1007" s="7"/>
      <c r="AD1007" s="11"/>
      <c r="AF1007"/>
      <c r="AG1007" s="44"/>
      <c r="AH1007"/>
      <c r="AI1007"/>
      <c r="AJ1007"/>
    </row>
    <row r="1008" spans="16:36" s="9" customFormat="1" ht="15" customHeight="1" x14ac:dyDescent="0.25">
      <c r="P1008" s="8"/>
      <c r="R1008" s="18"/>
      <c r="S1008" s="11"/>
      <c r="Y1008" s="7"/>
      <c r="Z1008" s="7"/>
      <c r="AD1008" s="11"/>
      <c r="AF1008"/>
      <c r="AG1008" s="44"/>
      <c r="AH1008"/>
      <c r="AI1008"/>
      <c r="AJ1008"/>
    </row>
    <row r="1009" spans="16:36" s="9" customFormat="1" ht="15" customHeight="1" x14ac:dyDescent="0.25">
      <c r="P1009" s="8"/>
      <c r="R1009" s="18"/>
      <c r="S1009" s="11"/>
      <c r="Y1009" s="7"/>
      <c r="Z1009" s="7"/>
      <c r="AD1009" s="11"/>
      <c r="AF1009"/>
      <c r="AG1009" s="44"/>
      <c r="AH1009"/>
      <c r="AI1009"/>
      <c r="AJ1009"/>
    </row>
    <row r="1010" spans="16:36" s="9" customFormat="1" ht="15" customHeight="1" x14ac:dyDescent="0.25">
      <c r="P1010" s="8"/>
      <c r="R1010" s="18"/>
      <c r="S1010" s="11"/>
      <c r="Y1010" s="7"/>
      <c r="Z1010" s="7"/>
      <c r="AD1010" s="11"/>
      <c r="AF1010" s="44"/>
      <c r="AG1010" s="44"/>
      <c r="AH1010" s="2"/>
      <c r="AI1010" s="44"/>
      <c r="AJ1010"/>
    </row>
    <row r="1011" spans="16:36" s="9" customFormat="1" ht="15" customHeight="1" x14ac:dyDescent="0.25">
      <c r="P1011" s="8"/>
      <c r="R1011" s="18"/>
      <c r="S1011" s="11"/>
      <c r="Y1011" s="7"/>
      <c r="Z1011" s="7"/>
      <c r="AD1011" s="11"/>
      <c r="AF1011"/>
      <c r="AG1011" s="2"/>
      <c r="AH1011"/>
      <c r="AI1011"/>
      <c r="AJ1011"/>
    </row>
    <row r="1012" spans="16:36" s="9" customFormat="1" ht="15" customHeight="1" x14ac:dyDescent="0.25">
      <c r="P1012" s="8"/>
      <c r="R1012" s="18"/>
      <c r="S1012" s="11"/>
      <c r="Y1012" s="7"/>
      <c r="Z1012" s="7"/>
      <c r="AD1012" s="11"/>
      <c r="AF1012"/>
      <c r="AG1012" s="2"/>
      <c r="AH1012"/>
      <c r="AI1012"/>
      <c r="AJ1012"/>
    </row>
    <row r="1013" spans="16:36" s="9" customFormat="1" ht="15" customHeight="1" x14ac:dyDescent="0.25">
      <c r="P1013" s="8"/>
      <c r="R1013" s="18"/>
      <c r="S1013" s="11"/>
      <c r="Y1013" s="7"/>
      <c r="Z1013" s="7"/>
      <c r="AD1013" s="11"/>
      <c r="AF1013"/>
      <c r="AG1013" s="2"/>
      <c r="AH1013"/>
      <c r="AI1013"/>
      <c r="AJ1013"/>
    </row>
    <row r="1014" spans="16:36" s="9" customFormat="1" ht="15" customHeight="1" x14ac:dyDescent="0.25">
      <c r="P1014" s="8"/>
      <c r="R1014" s="18"/>
      <c r="S1014" s="11"/>
      <c r="Y1014" s="7"/>
      <c r="Z1014" s="7"/>
      <c r="AD1014" s="11"/>
      <c r="AF1014"/>
      <c r="AG1014" s="2"/>
      <c r="AH1014"/>
      <c r="AI1014"/>
      <c r="AJ1014"/>
    </row>
    <row r="1015" spans="16:36" s="9" customFormat="1" ht="15" customHeight="1" x14ac:dyDescent="0.25">
      <c r="P1015" s="8"/>
      <c r="R1015" s="18"/>
      <c r="S1015" s="11"/>
      <c r="Y1015" s="7"/>
      <c r="Z1015" s="7"/>
      <c r="AD1015" s="11"/>
      <c r="AF1015"/>
      <c r="AG1015" s="2"/>
      <c r="AH1015"/>
      <c r="AI1015"/>
      <c r="AJ1015"/>
    </row>
    <row r="1016" spans="16:36" s="9" customFormat="1" ht="15" customHeight="1" x14ac:dyDescent="0.25">
      <c r="P1016" s="8"/>
      <c r="R1016" s="18"/>
      <c r="S1016" s="11"/>
      <c r="Y1016" s="7"/>
      <c r="Z1016" s="7"/>
      <c r="AD1016" s="11"/>
      <c r="AF1016"/>
      <c r="AG1016" s="2"/>
      <c r="AH1016"/>
      <c r="AI1016"/>
      <c r="AJ1016"/>
    </row>
    <row r="1017" spans="16:36" s="9" customFormat="1" ht="15" customHeight="1" x14ac:dyDescent="0.25">
      <c r="P1017" s="8"/>
      <c r="R1017" s="18"/>
      <c r="S1017" s="11"/>
      <c r="Y1017" s="7"/>
      <c r="Z1017" s="7"/>
      <c r="AD1017" s="11"/>
      <c r="AF1017"/>
      <c r="AG1017" s="2"/>
      <c r="AH1017"/>
      <c r="AI1017"/>
      <c r="AJ1017"/>
    </row>
    <row r="1018" spans="16:36" s="9" customFormat="1" ht="15" customHeight="1" x14ac:dyDescent="0.25">
      <c r="P1018" s="8"/>
      <c r="R1018" s="18"/>
      <c r="S1018" s="11"/>
      <c r="Y1018" s="7"/>
      <c r="Z1018" s="7"/>
      <c r="AD1018" s="11"/>
      <c r="AF1018"/>
      <c r="AG1018" s="2"/>
      <c r="AH1018"/>
      <c r="AI1018"/>
      <c r="AJ1018"/>
    </row>
    <row r="1019" spans="16:36" s="9" customFormat="1" ht="15" customHeight="1" x14ac:dyDescent="0.25">
      <c r="P1019" s="8"/>
      <c r="R1019" s="18"/>
      <c r="S1019" s="11"/>
      <c r="Y1019" s="7"/>
      <c r="Z1019" s="7"/>
      <c r="AD1019" s="11"/>
      <c r="AF1019"/>
      <c r="AG1019" s="2"/>
      <c r="AH1019"/>
      <c r="AI1019"/>
      <c r="AJ1019"/>
    </row>
    <row r="1020" spans="16:36" s="9" customFormat="1" ht="15" customHeight="1" x14ac:dyDescent="0.25">
      <c r="P1020" s="8"/>
      <c r="R1020" s="18"/>
      <c r="S1020" s="11"/>
      <c r="Y1020" s="7"/>
      <c r="Z1020" s="7"/>
      <c r="AD1020" s="11"/>
      <c r="AF1020"/>
      <c r="AG1020" s="2"/>
      <c r="AH1020"/>
      <c r="AI1020"/>
      <c r="AJ1020"/>
    </row>
    <row r="1021" spans="16:36" s="9" customFormat="1" ht="15" customHeight="1" x14ac:dyDescent="0.25">
      <c r="P1021" s="8"/>
      <c r="R1021" s="18"/>
      <c r="S1021" s="11"/>
      <c r="Y1021" s="7"/>
      <c r="Z1021" s="7"/>
      <c r="AD1021" s="11"/>
      <c r="AF1021"/>
      <c r="AG1021" s="2"/>
      <c r="AH1021"/>
      <c r="AI1021"/>
      <c r="AJ1021"/>
    </row>
    <row r="1022" spans="16:36" s="9" customFormat="1" ht="15" customHeight="1" x14ac:dyDescent="0.25">
      <c r="P1022" s="8"/>
      <c r="R1022" s="18"/>
      <c r="S1022" s="11"/>
      <c r="Y1022" s="7"/>
      <c r="Z1022" s="7"/>
      <c r="AD1022" s="11"/>
      <c r="AF1022"/>
      <c r="AG1022" s="2"/>
      <c r="AH1022"/>
      <c r="AI1022"/>
      <c r="AJ1022"/>
    </row>
    <row r="1023" spans="16:36" s="9" customFormat="1" ht="15" customHeight="1" x14ac:dyDescent="0.25">
      <c r="P1023" s="8"/>
      <c r="R1023" s="18"/>
      <c r="S1023" s="11"/>
      <c r="Y1023" s="7"/>
      <c r="Z1023" s="7"/>
      <c r="AD1023" s="11"/>
      <c r="AF1023"/>
      <c r="AG1023" s="2"/>
      <c r="AH1023"/>
      <c r="AI1023"/>
      <c r="AJ1023"/>
    </row>
    <row r="1024" spans="16:36" s="9" customFormat="1" ht="15" customHeight="1" x14ac:dyDescent="0.25">
      <c r="P1024" s="8"/>
      <c r="R1024" s="18"/>
      <c r="S1024" s="11"/>
      <c r="Y1024" s="7"/>
      <c r="Z1024" s="7"/>
      <c r="AD1024" s="11"/>
      <c r="AF1024"/>
      <c r="AG1024" s="2"/>
      <c r="AH1024"/>
      <c r="AI1024"/>
      <c r="AJ1024"/>
    </row>
    <row r="1025" spans="16:36" s="9" customFormat="1" ht="15" customHeight="1" x14ac:dyDescent="0.25">
      <c r="P1025" s="8"/>
      <c r="R1025" s="18"/>
      <c r="S1025" s="11"/>
      <c r="Y1025" s="7"/>
      <c r="Z1025" s="7"/>
      <c r="AD1025" s="11"/>
      <c r="AF1025"/>
      <c r="AG1025" s="2"/>
      <c r="AH1025"/>
      <c r="AI1025"/>
      <c r="AJ1025"/>
    </row>
    <row r="1026" spans="16:36" s="9" customFormat="1" ht="15" customHeight="1" x14ac:dyDescent="0.25">
      <c r="P1026" s="8"/>
      <c r="R1026" s="18"/>
      <c r="S1026" s="11"/>
      <c r="Y1026" s="7"/>
      <c r="Z1026" s="7"/>
      <c r="AD1026" s="11"/>
      <c r="AF1026"/>
      <c r="AG1026" s="2"/>
      <c r="AH1026"/>
      <c r="AI1026"/>
      <c r="AJ1026"/>
    </row>
    <row r="1027" spans="16:36" s="9" customFormat="1" ht="15" customHeight="1" x14ac:dyDescent="0.25">
      <c r="P1027" s="8"/>
      <c r="R1027" s="18"/>
      <c r="S1027" s="11"/>
      <c r="Y1027" s="7"/>
      <c r="Z1027" s="7"/>
      <c r="AD1027" s="11"/>
      <c r="AF1027"/>
      <c r="AG1027" s="2"/>
      <c r="AH1027"/>
      <c r="AI1027"/>
      <c r="AJ1027"/>
    </row>
    <row r="1028" spans="16:36" s="9" customFormat="1" ht="15" customHeight="1" x14ac:dyDescent="0.25">
      <c r="P1028" s="8"/>
      <c r="R1028" s="18"/>
      <c r="S1028" s="11"/>
      <c r="Y1028" s="7"/>
      <c r="Z1028" s="7"/>
      <c r="AD1028" s="11"/>
      <c r="AF1028"/>
      <c r="AG1028" s="2"/>
      <c r="AH1028"/>
      <c r="AI1028"/>
      <c r="AJ1028"/>
    </row>
    <row r="1029" spans="16:36" s="9" customFormat="1" ht="15" customHeight="1" x14ac:dyDescent="0.25">
      <c r="P1029" s="8"/>
      <c r="R1029" s="18"/>
      <c r="S1029" s="11"/>
      <c r="Y1029" s="7"/>
      <c r="Z1029" s="7"/>
      <c r="AD1029" s="11"/>
      <c r="AF1029"/>
      <c r="AG1029" s="2"/>
      <c r="AH1029"/>
      <c r="AI1029"/>
      <c r="AJ1029"/>
    </row>
    <row r="1030" spans="16:36" s="9" customFormat="1" ht="15" customHeight="1" x14ac:dyDescent="0.25">
      <c r="P1030" s="8"/>
      <c r="R1030" s="18"/>
      <c r="S1030" s="11"/>
      <c r="Y1030" s="7"/>
      <c r="Z1030" s="7"/>
      <c r="AD1030" s="11"/>
      <c r="AF1030"/>
      <c r="AG1030" s="2"/>
      <c r="AH1030"/>
      <c r="AI1030"/>
      <c r="AJ1030"/>
    </row>
    <row r="1031" spans="16:36" s="9" customFormat="1" ht="15" customHeight="1" x14ac:dyDescent="0.25">
      <c r="P1031" s="8"/>
      <c r="R1031" s="18"/>
      <c r="S1031" s="11"/>
      <c r="Y1031" s="7"/>
      <c r="Z1031" s="7"/>
      <c r="AD1031" s="11"/>
      <c r="AF1031"/>
      <c r="AG1031" s="2"/>
      <c r="AH1031"/>
      <c r="AI1031"/>
      <c r="AJ1031"/>
    </row>
    <row r="1032" spans="16:36" s="9" customFormat="1" ht="15" customHeight="1" x14ac:dyDescent="0.25">
      <c r="P1032" s="8"/>
      <c r="R1032" s="18"/>
      <c r="S1032" s="11"/>
      <c r="Y1032" s="7"/>
      <c r="Z1032" s="7"/>
      <c r="AD1032" s="11"/>
      <c r="AF1032"/>
      <c r="AG1032" s="2"/>
      <c r="AH1032"/>
      <c r="AI1032"/>
      <c r="AJ1032"/>
    </row>
    <row r="1033" spans="16:36" s="9" customFormat="1" ht="15" customHeight="1" x14ac:dyDescent="0.25">
      <c r="P1033" s="8"/>
      <c r="R1033" s="18"/>
      <c r="S1033" s="11"/>
      <c r="Y1033" s="7"/>
      <c r="Z1033" s="7"/>
      <c r="AD1033" s="11"/>
      <c r="AF1033"/>
      <c r="AG1033" s="2"/>
      <c r="AH1033"/>
      <c r="AI1033"/>
      <c r="AJ1033"/>
    </row>
    <row r="1034" spans="16:36" s="9" customFormat="1" ht="15" customHeight="1" x14ac:dyDescent="0.25">
      <c r="P1034" s="8"/>
      <c r="R1034" s="18"/>
      <c r="S1034" s="11"/>
      <c r="Y1034" s="7"/>
      <c r="Z1034" s="7"/>
      <c r="AD1034" s="11"/>
      <c r="AF1034"/>
      <c r="AG1034" s="2"/>
      <c r="AH1034"/>
      <c r="AI1034"/>
      <c r="AJ1034"/>
    </row>
    <row r="1035" spans="16:36" s="9" customFormat="1" ht="15" customHeight="1" x14ac:dyDescent="0.25">
      <c r="P1035" s="8"/>
      <c r="R1035" s="18"/>
      <c r="S1035" s="11"/>
      <c r="Y1035" s="7"/>
      <c r="Z1035" s="7"/>
      <c r="AD1035" s="11"/>
      <c r="AF1035"/>
      <c r="AG1035" s="2"/>
      <c r="AH1035"/>
      <c r="AI1035"/>
      <c r="AJ1035"/>
    </row>
    <row r="1036" spans="16:36" s="9" customFormat="1" ht="15" customHeight="1" x14ac:dyDescent="0.25">
      <c r="P1036" s="8"/>
      <c r="R1036" s="18"/>
      <c r="S1036" s="11"/>
      <c r="Y1036" s="7"/>
      <c r="Z1036" s="7"/>
      <c r="AD1036" s="11"/>
      <c r="AF1036"/>
      <c r="AG1036" s="2"/>
      <c r="AH1036"/>
      <c r="AI1036"/>
      <c r="AJ1036"/>
    </row>
    <row r="1037" spans="16:36" s="9" customFormat="1" ht="15" customHeight="1" x14ac:dyDescent="0.25">
      <c r="P1037" s="8"/>
      <c r="R1037" s="18"/>
      <c r="S1037" s="11"/>
      <c r="Y1037" s="7"/>
      <c r="Z1037" s="7"/>
      <c r="AD1037" s="11"/>
      <c r="AF1037"/>
      <c r="AG1037" s="2"/>
      <c r="AH1037"/>
      <c r="AI1037"/>
      <c r="AJ1037"/>
    </row>
    <row r="1038" spans="16:36" s="9" customFormat="1" ht="15" customHeight="1" x14ac:dyDescent="0.25">
      <c r="P1038" s="8"/>
      <c r="R1038" s="18"/>
      <c r="S1038" s="11"/>
      <c r="Y1038" s="7"/>
      <c r="Z1038" s="7"/>
      <c r="AD1038" s="11"/>
      <c r="AF1038"/>
      <c r="AG1038" s="2"/>
      <c r="AH1038"/>
      <c r="AI1038"/>
      <c r="AJ1038"/>
    </row>
    <row r="1039" spans="16:36" s="9" customFormat="1" ht="15" customHeight="1" x14ac:dyDescent="0.25">
      <c r="P1039" s="8"/>
      <c r="R1039" s="18"/>
      <c r="S1039" s="11"/>
      <c r="Y1039" s="7"/>
      <c r="Z1039" s="7"/>
      <c r="AD1039" s="11"/>
      <c r="AF1039"/>
      <c r="AG1039" s="2"/>
      <c r="AH1039"/>
      <c r="AI1039"/>
      <c r="AJ1039"/>
    </row>
    <row r="1040" spans="16:36" s="9" customFormat="1" ht="15" customHeight="1" x14ac:dyDescent="0.25">
      <c r="P1040" s="8"/>
      <c r="R1040" s="18"/>
      <c r="S1040" s="11"/>
      <c r="Y1040" s="7"/>
      <c r="Z1040" s="7"/>
      <c r="AD1040" s="11"/>
      <c r="AF1040"/>
      <c r="AG1040" s="2"/>
      <c r="AH1040"/>
      <c r="AI1040"/>
      <c r="AJ1040"/>
    </row>
    <row r="1041" spans="3:36" s="9" customFormat="1" ht="15" customHeight="1" x14ac:dyDescent="0.25">
      <c r="P1041" s="8"/>
      <c r="R1041" s="18"/>
      <c r="S1041" s="11"/>
      <c r="Y1041" s="7"/>
      <c r="Z1041" s="7"/>
      <c r="AD1041" s="11"/>
      <c r="AF1041"/>
      <c r="AG1041" s="2"/>
      <c r="AH1041"/>
      <c r="AI1041"/>
      <c r="AJ1041"/>
    </row>
    <row r="1042" spans="3:36" s="9" customFormat="1" ht="15" customHeight="1" x14ac:dyDescent="0.25">
      <c r="P1042" s="8"/>
      <c r="R1042" s="18"/>
      <c r="S1042" s="11"/>
      <c r="Y1042" s="7"/>
      <c r="Z1042" s="7"/>
      <c r="AD1042" s="11"/>
      <c r="AF1042" s="44"/>
      <c r="AG1042" s="44"/>
      <c r="AH1042" s="2"/>
      <c r="AI1042" s="44"/>
      <c r="AJ1042"/>
    </row>
    <row r="1043" spans="3:36" s="9" customFormat="1" ht="15" customHeight="1" x14ac:dyDescent="0.25">
      <c r="P1043" s="8"/>
      <c r="R1043" s="18"/>
      <c r="S1043" s="11"/>
      <c r="Y1043" s="7"/>
      <c r="Z1043" s="7"/>
      <c r="AD1043" s="11"/>
      <c r="AF1043"/>
      <c r="AG1043" s="2"/>
      <c r="AH1043"/>
      <c r="AI1043"/>
      <c r="AJ1043"/>
    </row>
    <row r="1044" spans="3:36" s="9" customFormat="1" ht="15" customHeight="1" x14ac:dyDescent="0.25">
      <c r="P1044" s="8"/>
      <c r="R1044" s="18"/>
      <c r="S1044" s="11"/>
      <c r="Y1044" s="7"/>
      <c r="Z1044" s="7"/>
      <c r="AD1044" s="11"/>
      <c r="AF1044"/>
      <c r="AG1044" s="2"/>
      <c r="AH1044"/>
      <c r="AI1044"/>
      <c r="AJ1044"/>
    </row>
    <row r="1045" spans="3:36" s="9" customFormat="1" ht="15" customHeight="1" x14ac:dyDescent="0.25">
      <c r="P1045" s="8"/>
      <c r="Q1045" s="11"/>
      <c r="R1045" s="18"/>
      <c r="S1045" s="11"/>
      <c r="Y1045" s="7"/>
      <c r="Z1045" s="7"/>
      <c r="AD1045" s="11"/>
      <c r="AF1045"/>
      <c r="AG1045"/>
      <c r="AH1045"/>
      <c r="AI1045"/>
      <c r="AJ1045"/>
    </row>
    <row r="1046" spans="3:36" s="9" customFormat="1" ht="15" customHeight="1" x14ac:dyDescent="0.25">
      <c r="P1046" s="8"/>
      <c r="R1046" s="18"/>
      <c r="S1046" s="11"/>
      <c r="Y1046" s="7"/>
      <c r="Z1046" s="7"/>
      <c r="AD1046" s="11"/>
      <c r="AF1046"/>
      <c r="AG1046" s="2"/>
      <c r="AH1046"/>
      <c r="AI1046"/>
      <c r="AJ1046"/>
    </row>
    <row r="1047" spans="3:36" s="9" customFormat="1" ht="15" customHeight="1" x14ac:dyDescent="0.25">
      <c r="P1047" s="8"/>
      <c r="R1047" s="18"/>
      <c r="S1047" s="11"/>
      <c r="Y1047" s="7"/>
      <c r="Z1047" s="7"/>
      <c r="AD1047" s="11"/>
      <c r="AF1047"/>
      <c r="AG1047"/>
      <c r="AH1047"/>
      <c r="AI1047"/>
      <c r="AJ1047"/>
    </row>
    <row r="1048" spans="3:36" s="9" customFormat="1" ht="15" customHeight="1" x14ac:dyDescent="0.25">
      <c r="P1048" s="8"/>
      <c r="R1048" s="18"/>
      <c r="S1048" s="11"/>
      <c r="Y1048" s="7"/>
      <c r="Z1048" s="7"/>
      <c r="AD1048" s="11"/>
      <c r="AF1048"/>
      <c r="AG1048" s="2"/>
      <c r="AH1048"/>
      <c r="AI1048"/>
      <c r="AJ1048"/>
    </row>
    <row r="1049" spans="3:36" s="9" customFormat="1" ht="15" customHeight="1" x14ac:dyDescent="0.25">
      <c r="P1049" s="8"/>
      <c r="R1049" s="18"/>
      <c r="S1049" s="11"/>
      <c r="Y1049" s="7"/>
      <c r="Z1049" s="7"/>
      <c r="AD1049" s="11"/>
      <c r="AF1049"/>
      <c r="AG1049" s="2"/>
      <c r="AH1049"/>
      <c r="AI1049"/>
      <c r="AJ1049"/>
    </row>
    <row r="1050" spans="3:36" s="9" customFormat="1" ht="15" customHeight="1" x14ac:dyDescent="0.25">
      <c r="N1050" s="7"/>
      <c r="P1050" s="8"/>
      <c r="R1050" s="18"/>
      <c r="S1050" s="11"/>
      <c r="Y1050" s="7"/>
      <c r="Z1050" s="7"/>
      <c r="AD1050" s="11"/>
      <c r="AF1050"/>
      <c r="AG1050" s="2"/>
      <c r="AH1050"/>
      <c r="AI1050"/>
      <c r="AJ1050"/>
    </row>
    <row r="1051" spans="3:36" s="9" customFormat="1" ht="14.65" customHeight="1" x14ac:dyDescent="0.25">
      <c r="C1051" s="14"/>
      <c r="F1051" s="15"/>
      <c r="G1051" s="15"/>
      <c r="H1051" s="15"/>
      <c r="I1051" s="15"/>
      <c r="J1051" s="15"/>
      <c r="M1051" s="15"/>
      <c r="Q1051" s="13"/>
      <c r="R1051" s="18"/>
      <c r="T1051" s="13"/>
      <c r="U1051" s="13"/>
      <c r="W1051" s="13"/>
      <c r="X1051" s="13"/>
      <c r="Y1051" s="7"/>
      <c r="Z1051" s="7"/>
      <c r="AD1051" s="11"/>
      <c r="AF1051"/>
      <c r="AG1051"/>
      <c r="AH1051"/>
      <c r="AI1051"/>
      <c r="AJ1051"/>
    </row>
    <row r="1052" spans="3:36" s="9" customFormat="1" ht="15" customHeight="1" x14ac:dyDescent="0.25">
      <c r="P1052" s="8"/>
      <c r="R1052" s="18"/>
      <c r="S1052" s="11"/>
      <c r="Y1052" s="7"/>
      <c r="Z1052" s="7"/>
      <c r="AD1052" s="11"/>
      <c r="AF1052"/>
      <c r="AG1052" s="2"/>
      <c r="AH1052"/>
      <c r="AI1052"/>
      <c r="AJ1052"/>
    </row>
    <row r="1053" spans="3:36" s="9" customFormat="1" ht="15" customHeight="1" x14ac:dyDescent="0.25">
      <c r="P1053" s="8"/>
      <c r="R1053" s="18"/>
      <c r="S1053" s="11"/>
      <c r="Y1053" s="7"/>
      <c r="Z1053" s="7"/>
      <c r="AD1053" s="11"/>
      <c r="AF1053"/>
      <c r="AG1053" s="2"/>
      <c r="AH1053"/>
      <c r="AI1053"/>
      <c r="AJ1053"/>
    </row>
    <row r="1054" spans="3:36" s="9" customFormat="1" ht="15" customHeight="1" x14ac:dyDescent="0.25">
      <c r="P1054" s="8"/>
      <c r="R1054" s="18"/>
      <c r="S1054" s="11"/>
      <c r="Y1054" s="7"/>
      <c r="Z1054" s="7"/>
      <c r="AD1054" s="11"/>
      <c r="AF1054"/>
      <c r="AG1054" s="2"/>
      <c r="AH1054"/>
      <c r="AI1054"/>
      <c r="AJ1054"/>
    </row>
    <row r="1055" spans="3:36" s="9" customFormat="1" ht="15" customHeight="1" x14ac:dyDescent="0.25">
      <c r="P1055" s="8"/>
      <c r="Q1055" s="11"/>
      <c r="R1055" s="18"/>
      <c r="S1055" s="11"/>
      <c r="Y1055" s="7"/>
      <c r="Z1055" s="7"/>
      <c r="AD1055" s="11"/>
      <c r="AF1055"/>
      <c r="AG1055" s="2"/>
      <c r="AH1055"/>
      <c r="AI1055"/>
      <c r="AJ1055"/>
    </row>
    <row r="1056" spans="3:36" s="9" customFormat="1" ht="14.65" customHeight="1" x14ac:dyDescent="0.25">
      <c r="C1056" s="14"/>
      <c r="M1056" s="15"/>
      <c r="Q1056" s="13"/>
      <c r="R1056" s="18"/>
      <c r="T1056" s="13"/>
      <c r="U1056" s="13"/>
      <c r="W1056" s="13"/>
      <c r="X1056" s="13"/>
      <c r="Y1056" s="7"/>
      <c r="Z1056" s="7"/>
      <c r="AD1056" s="11"/>
      <c r="AF1056"/>
      <c r="AG1056" s="2"/>
      <c r="AH1056"/>
      <c r="AI1056"/>
      <c r="AJ1056"/>
    </row>
    <row r="1057" spans="3:36" s="9" customFormat="1" ht="15" customHeight="1" x14ac:dyDescent="0.25">
      <c r="P1057" s="8"/>
      <c r="Q1057" s="11"/>
      <c r="R1057" s="18"/>
      <c r="S1057" s="11"/>
      <c r="Y1057" s="7"/>
      <c r="Z1057" s="7"/>
      <c r="AD1057" s="11"/>
      <c r="AF1057"/>
      <c r="AG1057" s="2"/>
      <c r="AH1057"/>
      <c r="AI1057"/>
      <c r="AJ1057"/>
    </row>
    <row r="1058" spans="3:36" s="9" customFormat="1" ht="15" customHeight="1" x14ac:dyDescent="0.25">
      <c r="P1058" s="8"/>
      <c r="Q1058" s="11"/>
      <c r="R1058" s="18"/>
      <c r="S1058" s="11"/>
      <c r="Y1058" s="7"/>
      <c r="Z1058" s="7"/>
      <c r="AD1058" s="11"/>
      <c r="AF1058"/>
      <c r="AG1058"/>
      <c r="AH1058"/>
      <c r="AI1058"/>
      <c r="AJ1058"/>
    </row>
    <row r="1059" spans="3:36" s="9" customFormat="1" ht="15" customHeight="1" x14ac:dyDescent="0.25">
      <c r="P1059" s="8"/>
      <c r="R1059" s="18"/>
      <c r="S1059" s="11"/>
      <c r="Y1059" s="7"/>
      <c r="Z1059" s="7"/>
      <c r="AD1059" s="11"/>
      <c r="AF1059"/>
      <c r="AG1059" s="2"/>
      <c r="AH1059"/>
      <c r="AI1059"/>
      <c r="AJ1059"/>
    </row>
    <row r="1060" spans="3:36" s="9" customFormat="1" ht="14.65" customHeight="1" x14ac:dyDescent="0.25">
      <c r="C1060" s="14"/>
      <c r="M1060" s="15"/>
      <c r="Q1060" s="13"/>
      <c r="R1060" s="18"/>
      <c r="T1060" s="13"/>
      <c r="U1060" s="13"/>
      <c r="W1060" s="13"/>
      <c r="X1060" s="13"/>
      <c r="Y1060" s="7"/>
      <c r="Z1060" s="7"/>
      <c r="AD1060" s="11"/>
      <c r="AF1060"/>
      <c r="AG1060" s="2"/>
      <c r="AH1060"/>
      <c r="AI1060"/>
      <c r="AJ1060"/>
    </row>
    <row r="1061" spans="3:36" s="9" customFormat="1" ht="15" customHeight="1" x14ac:dyDescent="0.25">
      <c r="P1061" s="8"/>
      <c r="R1061" s="18"/>
      <c r="S1061" s="11"/>
      <c r="Y1061" s="7"/>
      <c r="Z1061" s="7"/>
      <c r="AD1061" s="11"/>
      <c r="AF1061"/>
      <c r="AG1061" s="2"/>
      <c r="AH1061"/>
      <c r="AI1061"/>
      <c r="AJ1061"/>
    </row>
    <row r="1062" spans="3:36" s="9" customFormat="1" ht="15" customHeight="1" x14ac:dyDescent="0.25">
      <c r="P1062" s="8"/>
      <c r="R1062" s="18"/>
      <c r="S1062" s="11"/>
      <c r="Y1062" s="7"/>
      <c r="Z1062" s="7"/>
      <c r="AD1062" s="11"/>
      <c r="AF1062"/>
      <c r="AG1062"/>
      <c r="AH1062"/>
      <c r="AI1062"/>
      <c r="AJ1062"/>
    </row>
    <row r="1063" spans="3:36" s="9" customFormat="1" ht="15" customHeight="1" x14ac:dyDescent="0.25">
      <c r="P1063" s="8"/>
      <c r="R1063" s="18"/>
      <c r="S1063" s="11"/>
      <c r="Y1063" s="7"/>
      <c r="Z1063" s="7"/>
      <c r="AD1063" s="11"/>
      <c r="AF1063"/>
      <c r="AG1063" s="2"/>
      <c r="AH1063"/>
      <c r="AI1063"/>
      <c r="AJ1063"/>
    </row>
    <row r="1064" spans="3:36" s="9" customFormat="1" ht="15" customHeight="1" x14ac:dyDescent="0.25">
      <c r="P1064" s="8"/>
      <c r="R1064" s="18"/>
      <c r="S1064" s="11"/>
      <c r="Y1064" s="7"/>
      <c r="Z1064" s="7"/>
      <c r="AD1064" s="11"/>
      <c r="AF1064"/>
      <c r="AG1064" s="2"/>
      <c r="AH1064"/>
      <c r="AI1064"/>
      <c r="AJ1064"/>
    </row>
    <row r="1065" spans="3:36" s="9" customFormat="1" ht="14.65" customHeight="1" x14ac:dyDescent="0.25">
      <c r="C1065" s="14"/>
      <c r="L1065" s="15"/>
      <c r="M1065" s="15"/>
      <c r="Q1065" s="13"/>
      <c r="R1065" s="18"/>
      <c r="S1065" s="14"/>
      <c r="T1065" s="13"/>
      <c r="U1065" s="13"/>
      <c r="Y1065" s="7"/>
      <c r="Z1065" s="7"/>
      <c r="AD1065" s="11"/>
      <c r="AF1065"/>
      <c r="AG1065" s="2"/>
      <c r="AH1065"/>
      <c r="AI1065"/>
      <c r="AJ1065"/>
    </row>
    <row r="1066" spans="3:36" s="9" customFormat="1" ht="15" customHeight="1" x14ac:dyDescent="0.25">
      <c r="P1066" s="8"/>
      <c r="R1066" s="18"/>
      <c r="S1066" s="11"/>
      <c r="Y1066" s="7"/>
      <c r="Z1066" s="7"/>
      <c r="AD1066" s="11"/>
      <c r="AF1066"/>
      <c r="AG1066" s="2"/>
      <c r="AH1066"/>
      <c r="AI1066"/>
      <c r="AJ1066"/>
    </row>
    <row r="1067" spans="3:36" s="9" customFormat="1" ht="15" customHeight="1" x14ac:dyDescent="0.25">
      <c r="P1067" s="8"/>
      <c r="R1067" s="18"/>
      <c r="S1067" s="11"/>
      <c r="Y1067" s="7"/>
      <c r="Z1067" s="7"/>
      <c r="AD1067" s="11"/>
      <c r="AF1067"/>
      <c r="AG1067" s="2"/>
      <c r="AH1067"/>
      <c r="AI1067"/>
      <c r="AJ1067"/>
    </row>
    <row r="1068" spans="3:36" s="9" customFormat="1" ht="15" customHeight="1" x14ac:dyDescent="0.25">
      <c r="P1068" s="8"/>
      <c r="R1068" s="18"/>
      <c r="S1068" s="11"/>
      <c r="Y1068" s="7"/>
      <c r="Z1068" s="7"/>
      <c r="AD1068" s="11"/>
      <c r="AF1068"/>
      <c r="AG1068" s="2"/>
      <c r="AH1068"/>
      <c r="AI1068"/>
      <c r="AJ1068"/>
    </row>
    <row r="1069" spans="3:36" s="9" customFormat="1" ht="15" customHeight="1" x14ac:dyDescent="0.25">
      <c r="P1069" s="8"/>
      <c r="R1069" s="18"/>
      <c r="S1069" s="11"/>
      <c r="Y1069" s="7"/>
      <c r="Z1069" s="7"/>
      <c r="AD1069" s="11"/>
      <c r="AF1069"/>
      <c r="AG1069" s="2"/>
      <c r="AH1069"/>
      <c r="AI1069"/>
      <c r="AJ1069"/>
    </row>
    <row r="1070" spans="3:36" s="9" customFormat="1" ht="15" customHeight="1" x14ac:dyDescent="0.25">
      <c r="P1070" s="8"/>
      <c r="Q1070" s="11"/>
      <c r="R1070" s="18"/>
      <c r="S1070" s="11"/>
      <c r="Y1070" s="7"/>
      <c r="Z1070" s="7"/>
      <c r="AD1070" s="11"/>
      <c r="AF1070"/>
      <c r="AG1070" s="2"/>
      <c r="AH1070"/>
      <c r="AI1070"/>
      <c r="AJ1070"/>
    </row>
    <row r="1071" spans="3:36" s="9" customFormat="1" ht="15" customHeight="1" x14ac:dyDescent="0.25">
      <c r="P1071" s="8"/>
      <c r="R1071" s="18"/>
      <c r="S1071" s="11"/>
      <c r="Y1071" s="7"/>
      <c r="Z1071" s="7"/>
      <c r="AD1071" s="11"/>
      <c r="AF1071"/>
      <c r="AG1071" s="2"/>
      <c r="AH1071"/>
      <c r="AI1071"/>
      <c r="AJ1071"/>
    </row>
    <row r="1072" spans="3:36" s="9" customFormat="1" ht="15" customHeight="1" x14ac:dyDescent="0.25">
      <c r="P1072" s="8"/>
      <c r="R1072" s="18"/>
      <c r="S1072" s="11"/>
      <c r="Y1072" s="7"/>
      <c r="Z1072" s="7"/>
      <c r="AD1072" s="11"/>
      <c r="AF1072"/>
      <c r="AG1072" s="2"/>
      <c r="AH1072"/>
      <c r="AI1072"/>
      <c r="AJ1072"/>
    </row>
    <row r="1073" spans="3:36" s="9" customFormat="1" ht="15" customHeight="1" x14ac:dyDescent="0.25">
      <c r="P1073" s="8"/>
      <c r="R1073" s="18"/>
      <c r="S1073" s="11"/>
      <c r="Y1073" s="7"/>
      <c r="Z1073" s="7"/>
      <c r="AD1073" s="11"/>
      <c r="AF1073"/>
      <c r="AG1073" s="2"/>
      <c r="AH1073"/>
      <c r="AI1073"/>
      <c r="AJ1073"/>
    </row>
    <row r="1074" spans="3:36" s="9" customFormat="1" ht="14.65" customHeight="1" x14ac:dyDescent="0.25">
      <c r="C1074" s="14"/>
      <c r="L1074" s="15"/>
      <c r="M1074" s="15"/>
      <c r="Q1074" s="13"/>
      <c r="R1074" s="18"/>
      <c r="S1074" s="14"/>
      <c r="T1074" s="13"/>
      <c r="U1074" s="13"/>
      <c r="Y1074" s="7"/>
      <c r="Z1074" s="7"/>
      <c r="AA1074" s="13"/>
      <c r="AD1074" s="11"/>
      <c r="AF1074"/>
      <c r="AG1074" s="2"/>
      <c r="AH1074"/>
      <c r="AI1074"/>
      <c r="AJ1074"/>
    </row>
    <row r="1075" spans="3:36" s="9" customFormat="1" ht="15" customHeight="1" x14ac:dyDescent="0.25">
      <c r="P1075" s="8"/>
      <c r="R1075" s="18"/>
      <c r="S1075" s="11"/>
      <c r="Y1075" s="7"/>
      <c r="Z1075" s="7"/>
      <c r="AD1075" s="11"/>
      <c r="AF1075"/>
      <c r="AG1075" s="2"/>
      <c r="AH1075"/>
      <c r="AI1075"/>
      <c r="AJ1075"/>
    </row>
    <row r="1076" spans="3:36" s="9" customFormat="1" ht="15" customHeight="1" x14ac:dyDescent="0.25">
      <c r="P1076" s="8"/>
      <c r="R1076" s="18"/>
      <c r="S1076" s="11"/>
      <c r="Y1076" s="7"/>
      <c r="Z1076" s="7"/>
      <c r="AD1076" s="11"/>
      <c r="AF1076"/>
      <c r="AG1076" s="2"/>
      <c r="AH1076"/>
      <c r="AI1076"/>
      <c r="AJ1076"/>
    </row>
    <row r="1077" spans="3:36" s="9" customFormat="1" ht="15" customHeight="1" x14ac:dyDescent="0.25">
      <c r="P1077" s="8"/>
      <c r="R1077" s="18"/>
      <c r="S1077" s="11"/>
      <c r="Y1077" s="7"/>
      <c r="Z1077" s="7"/>
      <c r="AD1077" s="11"/>
      <c r="AF1077"/>
      <c r="AG1077" s="2"/>
      <c r="AH1077"/>
      <c r="AI1077"/>
      <c r="AJ1077"/>
    </row>
    <row r="1078" spans="3:36" s="9" customFormat="1" ht="14.65" customHeight="1" x14ac:dyDescent="0.25">
      <c r="C1078" s="14"/>
      <c r="M1078" s="15"/>
      <c r="N1078" s="7"/>
      <c r="Q1078" s="13"/>
      <c r="R1078" s="18"/>
      <c r="S1078" s="11"/>
      <c r="T1078" s="13"/>
      <c r="U1078" s="13"/>
      <c r="W1078" s="13"/>
      <c r="X1078" s="13"/>
      <c r="Y1078" s="7"/>
      <c r="Z1078" s="7"/>
      <c r="AA1078" s="13"/>
      <c r="AD1078" s="11"/>
      <c r="AF1078"/>
      <c r="AG1078" s="2"/>
      <c r="AH1078"/>
      <c r="AI1078"/>
      <c r="AJ1078"/>
    </row>
    <row r="1079" spans="3:36" s="9" customFormat="1" ht="15" customHeight="1" x14ac:dyDescent="0.25">
      <c r="P1079" s="8"/>
      <c r="R1079" s="18"/>
      <c r="S1079" s="11"/>
      <c r="Y1079" s="7"/>
      <c r="Z1079" s="7"/>
      <c r="AD1079" s="11"/>
      <c r="AF1079"/>
      <c r="AG1079" s="2"/>
      <c r="AH1079"/>
      <c r="AI1079"/>
      <c r="AJ1079"/>
    </row>
    <row r="1080" spans="3:36" s="9" customFormat="1" ht="15" customHeight="1" x14ac:dyDescent="0.25">
      <c r="P1080" s="8"/>
      <c r="R1080" s="18"/>
      <c r="S1080" s="11"/>
      <c r="Y1080" s="7"/>
      <c r="Z1080" s="7"/>
      <c r="AD1080" s="11"/>
      <c r="AF1080"/>
      <c r="AG1080" s="2"/>
      <c r="AH1080"/>
      <c r="AI1080"/>
      <c r="AJ1080"/>
    </row>
    <row r="1081" spans="3:36" s="9" customFormat="1" ht="15" customHeight="1" x14ac:dyDescent="0.25">
      <c r="P1081" s="8"/>
      <c r="R1081" s="18"/>
      <c r="S1081" s="11"/>
      <c r="Y1081" s="7"/>
      <c r="Z1081" s="7"/>
      <c r="AD1081" s="11"/>
      <c r="AF1081"/>
      <c r="AG1081" s="2"/>
      <c r="AH1081"/>
      <c r="AI1081"/>
      <c r="AJ1081"/>
    </row>
    <row r="1082" spans="3:36" s="9" customFormat="1" ht="15" customHeight="1" x14ac:dyDescent="0.25">
      <c r="P1082" s="8"/>
      <c r="R1082" s="18"/>
      <c r="S1082" s="11"/>
      <c r="Y1082" s="7"/>
      <c r="Z1082" s="7"/>
      <c r="AD1082" s="11"/>
      <c r="AF1082"/>
      <c r="AG1082" s="2"/>
      <c r="AH1082"/>
      <c r="AI1082"/>
      <c r="AJ1082"/>
    </row>
    <row r="1083" spans="3:36" s="9" customFormat="1" ht="15" customHeight="1" x14ac:dyDescent="0.25">
      <c r="P1083" s="8"/>
      <c r="Q1083" s="11"/>
      <c r="R1083" s="18"/>
      <c r="S1083" s="11"/>
      <c r="Y1083" s="7"/>
      <c r="Z1083" s="7"/>
      <c r="AD1083" s="11"/>
      <c r="AF1083"/>
      <c r="AG1083" s="2"/>
      <c r="AH1083"/>
      <c r="AI1083"/>
      <c r="AJ1083"/>
    </row>
    <row r="1084" spans="3:36" s="9" customFormat="1" ht="15" customHeight="1" x14ac:dyDescent="0.25">
      <c r="P1084" s="8"/>
      <c r="R1084" s="18"/>
      <c r="S1084" s="11"/>
      <c r="Y1084" s="7"/>
      <c r="Z1084" s="7"/>
      <c r="AD1084" s="11"/>
      <c r="AF1084"/>
      <c r="AG1084" s="2"/>
      <c r="AH1084"/>
      <c r="AI1084"/>
      <c r="AJ1084"/>
    </row>
    <row r="1085" spans="3:36" s="9" customFormat="1" ht="15" customHeight="1" x14ac:dyDescent="0.25">
      <c r="P1085" s="8"/>
      <c r="Q1085" s="11"/>
      <c r="R1085" s="18"/>
      <c r="S1085" s="11"/>
      <c r="Y1085" s="7"/>
      <c r="Z1085" s="7"/>
      <c r="AD1085" s="11"/>
      <c r="AF1085"/>
      <c r="AG1085" s="2"/>
      <c r="AH1085"/>
      <c r="AI1085"/>
      <c r="AJ1085"/>
    </row>
    <row r="1086" spans="3:36" s="9" customFormat="1" ht="15" customHeight="1" x14ac:dyDescent="0.25">
      <c r="P1086" s="8"/>
      <c r="R1086" s="18"/>
      <c r="S1086" s="11"/>
      <c r="Y1086" s="7"/>
      <c r="Z1086" s="7"/>
      <c r="AD1086" s="11"/>
      <c r="AF1086"/>
      <c r="AG1086" s="2"/>
      <c r="AH1086"/>
      <c r="AI1086"/>
      <c r="AJ1086"/>
    </row>
    <row r="1087" spans="3:36" s="9" customFormat="1" ht="15" customHeight="1" x14ac:dyDescent="0.25">
      <c r="P1087" s="8"/>
      <c r="Q1087" s="11"/>
      <c r="R1087" s="18"/>
      <c r="S1087" s="11"/>
      <c r="Y1087" s="7"/>
      <c r="Z1087" s="7"/>
      <c r="AD1087" s="11"/>
      <c r="AF1087"/>
      <c r="AG1087" s="2"/>
      <c r="AH1087"/>
      <c r="AI1087"/>
      <c r="AJ1087"/>
    </row>
    <row r="1088" spans="3:36" s="9" customFormat="1" ht="15" customHeight="1" x14ac:dyDescent="0.25">
      <c r="P1088" s="8"/>
      <c r="R1088" s="18"/>
      <c r="S1088" s="11"/>
      <c r="Y1088" s="7"/>
      <c r="Z1088" s="7"/>
      <c r="AD1088" s="11"/>
      <c r="AF1088"/>
      <c r="AG1088" s="2"/>
      <c r="AH1088"/>
      <c r="AI1088"/>
      <c r="AJ1088"/>
    </row>
    <row r="1089" spans="3:36" s="9" customFormat="1" ht="15" customHeight="1" x14ac:dyDescent="0.25">
      <c r="P1089" s="8"/>
      <c r="Q1089" s="11"/>
      <c r="R1089" s="18"/>
      <c r="S1089" s="11"/>
      <c r="Y1089" s="7"/>
      <c r="Z1089" s="7"/>
      <c r="AD1089" s="11"/>
      <c r="AF1089"/>
      <c r="AG1089" s="2"/>
      <c r="AH1089"/>
      <c r="AI1089"/>
      <c r="AJ1089"/>
    </row>
    <row r="1090" spans="3:36" s="9" customFormat="1" ht="15" customHeight="1" x14ac:dyDescent="0.25">
      <c r="P1090" s="8"/>
      <c r="R1090" s="18"/>
      <c r="S1090" s="11"/>
      <c r="Y1090" s="7"/>
      <c r="Z1090" s="7"/>
      <c r="AD1090" s="11"/>
      <c r="AF1090"/>
      <c r="AG1090"/>
      <c r="AH1090"/>
      <c r="AI1090"/>
      <c r="AJ1090"/>
    </row>
    <row r="1091" spans="3:36" s="9" customFormat="1" ht="15" customHeight="1" x14ac:dyDescent="0.25">
      <c r="P1091" s="8"/>
      <c r="R1091" s="18"/>
      <c r="S1091" s="11"/>
      <c r="Y1091" s="7"/>
      <c r="Z1091" s="7"/>
      <c r="AD1091" s="11"/>
      <c r="AF1091"/>
      <c r="AG1091"/>
      <c r="AH1091"/>
      <c r="AI1091"/>
      <c r="AJ1091"/>
    </row>
    <row r="1092" spans="3:36" s="9" customFormat="1" ht="15" customHeight="1" x14ac:dyDescent="0.25">
      <c r="P1092" s="8"/>
      <c r="R1092" s="18"/>
      <c r="S1092" s="11"/>
      <c r="Y1092" s="7"/>
      <c r="Z1092" s="7"/>
      <c r="AD1092" s="11"/>
      <c r="AF1092"/>
      <c r="AG1092"/>
      <c r="AH1092"/>
      <c r="AI1092"/>
      <c r="AJ1092"/>
    </row>
    <row r="1093" spans="3:36" s="9" customFormat="1" ht="15" customHeight="1" x14ac:dyDescent="0.25">
      <c r="P1093" s="8"/>
      <c r="R1093" s="18"/>
      <c r="S1093" s="11"/>
      <c r="Y1093" s="7"/>
      <c r="Z1093" s="7"/>
      <c r="AD1093" s="11"/>
      <c r="AF1093"/>
      <c r="AG1093"/>
      <c r="AH1093"/>
      <c r="AI1093"/>
      <c r="AJ1093"/>
    </row>
    <row r="1094" spans="3:36" s="9" customFormat="1" ht="15" customHeight="1" x14ac:dyDescent="0.25">
      <c r="P1094" s="8"/>
      <c r="R1094" s="18"/>
      <c r="S1094" s="11"/>
      <c r="Y1094" s="7"/>
      <c r="Z1094" s="7"/>
      <c r="AD1094" s="11"/>
      <c r="AF1094"/>
      <c r="AG1094"/>
      <c r="AH1094"/>
      <c r="AI1094"/>
      <c r="AJ1094"/>
    </row>
    <row r="1095" spans="3:36" s="9" customFormat="1" ht="15" customHeight="1" x14ac:dyDescent="0.25">
      <c r="P1095" s="8"/>
      <c r="R1095" s="18"/>
      <c r="S1095" s="11"/>
      <c r="Y1095" s="7"/>
      <c r="Z1095" s="7"/>
      <c r="AD1095" s="11"/>
      <c r="AF1095"/>
      <c r="AG1095"/>
      <c r="AH1095"/>
      <c r="AI1095"/>
      <c r="AJ1095"/>
    </row>
    <row r="1096" spans="3:36" s="9" customFormat="1" ht="15" customHeight="1" x14ac:dyDescent="0.25">
      <c r="P1096" s="8"/>
      <c r="R1096" s="18"/>
      <c r="S1096" s="11"/>
      <c r="Y1096" s="7"/>
      <c r="Z1096" s="7"/>
      <c r="AD1096" s="11"/>
      <c r="AF1096"/>
      <c r="AG1096"/>
      <c r="AH1096"/>
      <c r="AI1096"/>
      <c r="AJ1096"/>
    </row>
    <row r="1097" spans="3:36" s="9" customFormat="1" ht="14.65" customHeight="1" x14ac:dyDescent="0.25">
      <c r="C1097" s="14"/>
      <c r="M1097" s="15"/>
      <c r="N1097" s="7"/>
      <c r="Q1097" s="13"/>
      <c r="R1097" s="18"/>
      <c r="S1097" s="11"/>
      <c r="T1097" s="13"/>
      <c r="U1097" s="13"/>
      <c r="W1097" s="13"/>
      <c r="X1097" s="13"/>
      <c r="Y1097" s="7"/>
      <c r="Z1097" s="7"/>
      <c r="AA1097" s="13"/>
      <c r="AD1097" s="11"/>
      <c r="AF1097"/>
      <c r="AG1097" s="2"/>
      <c r="AH1097"/>
      <c r="AI1097"/>
      <c r="AJ1097"/>
    </row>
    <row r="1098" spans="3:36" s="9" customFormat="1" ht="15" customHeight="1" x14ac:dyDescent="0.25">
      <c r="P1098" s="8"/>
      <c r="R1098" s="18"/>
      <c r="S1098" s="11"/>
      <c r="Y1098" s="7"/>
      <c r="Z1098" s="7"/>
      <c r="AD1098" s="11"/>
      <c r="AF1098"/>
      <c r="AG1098"/>
      <c r="AH1098"/>
      <c r="AI1098"/>
      <c r="AJ1098"/>
    </row>
    <row r="1099" spans="3:36" s="9" customFormat="1" ht="15" customHeight="1" x14ac:dyDescent="0.25">
      <c r="P1099" s="8"/>
      <c r="R1099" s="18"/>
      <c r="S1099" s="11"/>
      <c r="Y1099" s="7"/>
      <c r="Z1099" s="7"/>
      <c r="AD1099" s="11"/>
      <c r="AF1099"/>
      <c r="AG1099" s="2"/>
      <c r="AH1099"/>
      <c r="AI1099"/>
      <c r="AJ1099"/>
    </row>
    <row r="1100" spans="3:36" s="9" customFormat="1" ht="15" customHeight="1" x14ac:dyDescent="0.25">
      <c r="P1100" s="8"/>
      <c r="R1100" s="18"/>
      <c r="S1100" s="11"/>
      <c r="Y1100" s="7"/>
      <c r="Z1100" s="7"/>
      <c r="AD1100" s="11"/>
      <c r="AF1100"/>
      <c r="AG1100" s="2"/>
      <c r="AH1100"/>
      <c r="AI1100"/>
      <c r="AJ1100"/>
    </row>
    <row r="1101" spans="3:36" s="9" customFormat="1" ht="15" customHeight="1" x14ac:dyDescent="0.25">
      <c r="P1101" s="8"/>
      <c r="R1101" s="18"/>
      <c r="S1101" s="11"/>
      <c r="Y1101" s="7"/>
      <c r="Z1101" s="7"/>
      <c r="AD1101" s="11"/>
      <c r="AF1101"/>
      <c r="AG1101" s="2"/>
      <c r="AH1101"/>
      <c r="AI1101"/>
      <c r="AJ1101"/>
    </row>
    <row r="1102" spans="3:36" s="9" customFormat="1" ht="15" customHeight="1" x14ac:dyDescent="0.25">
      <c r="P1102" s="8"/>
      <c r="R1102" s="18"/>
      <c r="S1102" s="11"/>
      <c r="Y1102" s="7"/>
      <c r="Z1102" s="7"/>
      <c r="AD1102" s="11"/>
      <c r="AF1102"/>
      <c r="AG1102" s="2"/>
      <c r="AH1102"/>
      <c r="AI1102"/>
      <c r="AJ1102"/>
    </row>
    <row r="1103" spans="3:36" s="9" customFormat="1" ht="15" customHeight="1" x14ac:dyDescent="0.25">
      <c r="P1103" s="8"/>
      <c r="R1103" s="18"/>
      <c r="S1103" s="11"/>
      <c r="Y1103" s="7"/>
      <c r="Z1103" s="7"/>
      <c r="AD1103" s="11"/>
      <c r="AF1103"/>
      <c r="AG1103" s="2"/>
      <c r="AH1103"/>
      <c r="AI1103"/>
      <c r="AJ1103"/>
    </row>
    <row r="1104" spans="3:36" s="9" customFormat="1" ht="15" customHeight="1" x14ac:dyDescent="0.25">
      <c r="P1104" s="8"/>
      <c r="R1104" s="18"/>
      <c r="S1104" s="11"/>
      <c r="Y1104" s="7"/>
      <c r="Z1104" s="7"/>
      <c r="AD1104" s="11"/>
      <c r="AF1104" s="44"/>
      <c r="AG1104" s="2"/>
      <c r="AH1104" s="2"/>
      <c r="AI1104" s="2"/>
      <c r="AJ1104"/>
    </row>
    <row r="1105" spans="16:36" s="9" customFormat="1" ht="15" customHeight="1" x14ac:dyDescent="0.25">
      <c r="P1105" s="8"/>
      <c r="R1105" s="18"/>
      <c r="S1105" s="11"/>
      <c r="Y1105" s="7"/>
      <c r="Z1105" s="7"/>
      <c r="AD1105" s="11"/>
      <c r="AF1105"/>
      <c r="AG1105" s="2"/>
      <c r="AH1105"/>
      <c r="AI1105"/>
      <c r="AJ1105"/>
    </row>
    <row r="1106" spans="16:36" s="9" customFormat="1" ht="15" customHeight="1" x14ac:dyDescent="0.25">
      <c r="P1106" s="8"/>
      <c r="R1106" s="18"/>
      <c r="S1106" s="11"/>
      <c r="Y1106" s="7"/>
      <c r="Z1106" s="7"/>
      <c r="AD1106" s="11"/>
      <c r="AF1106"/>
      <c r="AG1106" s="2"/>
      <c r="AH1106"/>
      <c r="AI1106"/>
      <c r="AJ1106"/>
    </row>
    <row r="1107" spans="16:36" s="9" customFormat="1" ht="15" customHeight="1" x14ac:dyDescent="0.25">
      <c r="P1107" s="8"/>
      <c r="R1107" s="18"/>
      <c r="S1107" s="11"/>
      <c r="Y1107" s="7"/>
      <c r="Z1107" s="7"/>
      <c r="AD1107" s="11"/>
      <c r="AF1107"/>
      <c r="AG1107" s="2"/>
      <c r="AH1107"/>
      <c r="AI1107"/>
      <c r="AJ1107"/>
    </row>
    <row r="1108" spans="16:36" s="9" customFormat="1" ht="15" customHeight="1" x14ac:dyDescent="0.25">
      <c r="P1108" s="8"/>
      <c r="R1108" s="18"/>
      <c r="S1108" s="11"/>
      <c r="Y1108" s="7"/>
      <c r="Z1108" s="7"/>
      <c r="AD1108" s="11"/>
      <c r="AF1108"/>
      <c r="AG1108" s="2"/>
      <c r="AH1108"/>
      <c r="AI1108"/>
      <c r="AJ1108"/>
    </row>
    <row r="1109" spans="16:36" s="9" customFormat="1" ht="15" customHeight="1" x14ac:dyDescent="0.25">
      <c r="P1109" s="8"/>
      <c r="R1109" s="18"/>
      <c r="S1109" s="11"/>
      <c r="Y1109" s="7"/>
      <c r="Z1109" s="7"/>
      <c r="AD1109" s="11"/>
      <c r="AF1109"/>
      <c r="AG1109" s="2"/>
      <c r="AH1109"/>
      <c r="AI1109"/>
      <c r="AJ1109"/>
    </row>
    <row r="1110" spans="16:36" s="9" customFormat="1" ht="15" customHeight="1" x14ac:dyDescent="0.25">
      <c r="P1110" s="8"/>
      <c r="R1110" s="18"/>
      <c r="S1110" s="11"/>
      <c r="Y1110" s="7"/>
      <c r="Z1110" s="7"/>
      <c r="AD1110" s="11"/>
      <c r="AF1110"/>
      <c r="AG1110"/>
      <c r="AH1110"/>
      <c r="AI1110"/>
      <c r="AJ1110"/>
    </row>
    <row r="1111" spans="16:36" s="9" customFormat="1" ht="15" customHeight="1" x14ac:dyDescent="0.25">
      <c r="P1111" s="8"/>
      <c r="R1111" s="18"/>
      <c r="S1111" s="11"/>
      <c r="Y1111" s="7"/>
      <c r="Z1111" s="7"/>
      <c r="AD1111" s="11"/>
      <c r="AF1111"/>
      <c r="AG1111"/>
      <c r="AH1111"/>
      <c r="AI1111"/>
      <c r="AJ1111"/>
    </row>
    <row r="1112" spans="16:36" s="9" customFormat="1" ht="15" customHeight="1" x14ac:dyDescent="0.25">
      <c r="P1112" s="8"/>
      <c r="R1112" s="18"/>
      <c r="S1112" s="11"/>
      <c r="Y1112" s="7"/>
      <c r="Z1112" s="7"/>
      <c r="AD1112" s="11"/>
      <c r="AF1112"/>
      <c r="AG1112" s="2"/>
      <c r="AH1112"/>
      <c r="AI1112"/>
      <c r="AJ1112"/>
    </row>
    <row r="1113" spans="16:36" s="9" customFormat="1" ht="15" customHeight="1" x14ac:dyDescent="0.25">
      <c r="P1113" s="8"/>
      <c r="R1113" s="18"/>
      <c r="S1113" s="11"/>
      <c r="Y1113" s="7"/>
      <c r="Z1113" s="7"/>
      <c r="AD1113" s="11"/>
      <c r="AF1113"/>
      <c r="AG1113" s="2"/>
      <c r="AH1113"/>
      <c r="AI1113"/>
      <c r="AJ1113"/>
    </row>
    <row r="1114" spans="16:36" s="9" customFormat="1" ht="15" customHeight="1" x14ac:dyDescent="0.25">
      <c r="P1114" s="8"/>
      <c r="Q1114" s="11"/>
      <c r="R1114" s="18"/>
      <c r="S1114" s="11"/>
      <c r="Y1114" s="7"/>
      <c r="Z1114" s="7"/>
      <c r="AD1114" s="11"/>
      <c r="AF1114" s="44"/>
      <c r="AG1114" s="2"/>
      <c r="AH1114" s="44"/>
      <c r="AI1114" s="44"/>
      <c r="AJ1114"/>
    </row>
    <row r="1115" spans="16:36" s="9" customFormat="1" ht="15" customHeight="1" x14ac:dyDescent="0.25">
      <c r="P1115" s="8"/>
      <c r="R1115" s="18"/>
      <c r="S1115" s="11"/>
      <c r="Y1115" s="7"/>
      <c r="Z1115" s="7"/>
      <c r="AD1115" s="11"/>
      <c r="AF1115"/>
      <c r="AG1115"/>
      <c r="AH1115"/>
      <c r="AI1115"/>
      <c r="AJ1115"/>
    </row>
    <row r="1116" spans="16:36" s="9" customFormat="1" ht="15" customHeight="1" x14ac:dyDescent="0.25">
      <c r="P1116" s="8"/>
      <c r="R1116" s="18"/>
      <c r="S1116" s="11"/>
      <c r="Y1116" s="7"/>
      <c r="Z1116" s="7"/>
      <c r="AD1116" s="11"/>
      <c r="AF1116"/>
      <c r="AG1116"/>
      <c r="AH1116"/>
      <c r="AI1116"/>
      <c r="AJ1116"/>
    </row>
    <row r="1117" spans="16:36" s="9" customFormat="1" ht="15" customHeight="1" x14ac:dyDescent="0.25">
      <c r="P1117" s="8"/>
      <c r="R1117" s="18"/>
      <c r="S1117" s="11"/>
      <c r="Y1117" s="7"/>
      <c r="Z1117" s="7"/>
      <c r="AD1117" s="11"/>
      <c r="AF1117"/>
      <c r="AG1117"/>
      <c r="AH1117"/>
      <c r="AI1117"/>
      <c r="AJ1117"/>
    </row>
    <row r="1118" spans="16:36" s="9" customFormat="1" ht="15" customHeight="1" x14ac:dyDescent="0.25">
      <c r="P1118" s="8"/>
      <c r="R1118" s="18"/>
      <c r="S1118" s="11"/>
      <c r="Y1118" s="7"/>
      <c r="Z1118" s="7"/>
      <c r="AD1118" s="11"/>
      <c r="AF1118"/>
      <c r="AG1118" s="2"/>
      <c r="AH1118"/>
      <c r="AI1118"/>
      <c r="AJ1118"/>
    </row>
    <row r="1119" spans="16:36" s="9" customFormat="1" ht="15" customHeight="1" x14ac:dyDescent="0.25">
      <c r="P1119" s="8"/>
      <c r="R1119" s="18"/>
      <c r="S1119" s="11"/>
      <c r="Y1119" s="7"/>
      <c r="Z1119" s="7"/>
      <c r="AD1119" s="11"/>
      <c r="AF1119"/>
      <c r="AG1119" s="2"/>
      <c r="AH1119"/>
      <c r="AI1119"/>
      <c r="AJ1119"/>
    </row>
    <row r="1120" spans="16:36" s="9" customFormat="1" ht="15" customHeight="1" x14ac:dyDescent="0.25">
      <c r="P1120" s="8"/>
      <c r="R1120" s="18"/>
      <c r="S1120" s="11"/>
      <c r="Y1120" s="7"/>
      <c r="Z1120" s="7"/>
      <c r="AD1120" s="11"/>
      <c r="AF1120"/>
      <c r="AG1120" s="2"/>
      <c r="AH1120"/>
      <c r="AI1120"/>
      <c r="AJ1120"/>
    </row>
    <row r="1121" spans="3:36" s="9" customFormat="1" ht="15" customHeight="1" x14ac:dyDescent="0.25">
      <c r="P1121" s="8"/>
      <c r="R1121" s="18"/>
      <c r="S1121" s="11"/>
      <c r="Y1121" s="7"/>
      <c r="Z1121" s="7"/>
      <c r="AD1121" s="11"/>
      <c r="AF1121"/>
      <c r="AG1121" s="2"/>
      <c r="AH1121"/>
      <c r="AI1121"/>
      <c r="AJ1121"/>
    </row>
    <row r="1122" spans="3:36" s="9" customFormat="1" ht="14.65" customHeight="1" x14ac:dyDescent="0.25">
      <c r="C1122" s="14"/>
      <c r="M1122" s="15"/>
      <c r="Q1122" s="13"/>
      <c r="R1122" s="18"/>
      <c r="T1122" s="13"/>
      <c r="U1122" s="13"/>
      <c r="W1122" s="13"/>
      <c r="X1122" s="13"/>
      <c r="Y1122" s="7"/>
      <c r="Z1122" s="7"/>
      <c r="AA1122" s="13"/>
      <c r="AD1122" s="11"/>
      <c r="AF1122"/>
      <c r="AG1122" s="2"/>
      <c r="AH1122"/>
      <c r="AI1122"/>
      <c r="AJ1122"/>
    </row>
    <row r="1123" spans="3:36" s="9" customFormat="1" ht="15" customHeight="1" x14ac:dyDescent="0.25">
      <c r="P1123" s="8"/>
      <c r="R1123" s="18"/>
      <c r="S1123" s="11"/>
      <c r="Y1123" s="7"/>
      <c r="Z1123" s="7"/>
      <c r="AD1123" s="11"/>
      <c r="AF1123"/>
      <c r="AG1123" s="2"/>
      <c r="AH1123"/>
      <c r="AI1123"/>
      <c r="AJ1123"/>
    </row>
    <row r="1124" spans="3:36" s="9" customFormat="1" ht="14.65" customHeight="1" x14ac:dyDescent="0.25">
      <c r="C1124" s="14"/>
      <c r="M1124" s="15"/>
      <c r="Q1124" s="13"/>
      <c r="R1124" s="18"/>
      <c r="T1124" s="13"/>
      <c r="U1124" s="13"/>
      <c r="W1124" s="13"/>
      <c r="X1124" s="13"/>
      <c r="Y1124" s="7"/>
      <c r="Z1124" s="7"/>
      <c r="AA1124" s="13"/>
      <c r="AD1124" s="11"/>
      <c r="AF1124"/>
      <c r="AG1124" s="2"/>
      <c r="AH1124"/>
      <c r="AI1124"/>
      <c r="AJ1124"/>
    </row>
    <row r="1125" spans="3:36" s="9" customFormat="1" ht="15" customHeight="1" x14ac:dyDescent="0.25">
      <c r="P1125" s="8"/>
      <c r="R1125" s="18"/>
      <c r="S1125" s="11"/>
      <c r="Y1125" s="7"/>
      <c r="Z1125" s="7"/>
      <c r="AD1125" s="11"/>
      <c r="AF1125"/>
      <c r="AG1125" s="2"/>
      <c r="AH1125"/>
      <c r="AI1125"/>
      <c r="AJ1125"/>
    </row>
    <row r="1126" spans="3:36" s="9" customFormat="1" ht="15" customHeight="1" x14ac:dyDescent="0.25">
      <c r="P1126" s="8"/>
      <c r="R1126" s="18"/>
      <c r="S1126" s="11"/>
      <c r="Y1126" s="7"/>
      <c r="Z1126" s="7"/>
      <c r="AD1126" s="11"/>
      <c r="AF1126"/>
      <c r="AG1126" s="2"/>
      <c r="AH1126"/>
      <c r="AI1126"/>
      <c r="AJ1126"/>
    </row>
    <row r="1127" spans="3:36" s="9" customFormat="1" ht="15" customHeight="1" x14ac:dyDescent="0.25">
      <c r="P1127" s="8"/>
      <c r="R1127" s="18"/>
      <c r="S1127" s="11"/>
      <c r="Y1127" s="7"/>
      <c r="Z1127" s="7"/>
      <c r="AD1127" s="11"/>
      <c r="AF1127"/>
      <c r="AG1127" s="2"/>
      <c r="AH1127"/>
      <c r="AI1127"/>
      <c r="AJ1127"/>
    </row>
    <row r="1128" spans="3:36" s="9" customFormat="1" ht="15" customHeight="1" x14ac:dyDescent="0.25">
      <c r="P1128" s="8"/>
      <c r="R1128" s="18"/>
      <c r="S1128" s="11"/>
      <c r="Y1128" s="7"/>
      <c r="Z1128" s="7"/>
      <c r="AD1128" s="11"/>
      <c r="AF1128"/>
      <c r="AG1128" s="2"/>
      <c r="AH1128"/>
      <c r="AI1128"/>
      <c r="AJ1128"/>
    </row>
    <row r="1129" spans="3:36" s="9" customFormat="1" ht="15" customHeight="1" x14ac:dyDescent="0.25">
      <c r="P1129" s="8"/>
      <c r="R1129" s="18"/>
      <c r="S1129" s="11"/>
      <c r="Y1129" s="7"/>
      <c r="Z1129" s="7"/>
      <c r="AD1129" s="11"/>
      <c r="AF1129"/>
      <c r="AG1129" s="2"/>
      <c r="AH1129"/>
      <c r="AI1129"/>
      <c r="AJ1129"/>
    </row>
    <row r="1130" spans="3:36" s="9" customFormat="1" ht="15" customHeight="1" x14ac:dyDescent="0.25">
      <c r="P1130" s="8"/>
      <c r="R1130" s="18"/>
      <c r="S1130" s="11"/>
      <c r="Y1130" s="7"/>
      <c r="Z1130" s="7"/>
      <c r="AD1130" s="11"/>
      <c r="AF1130" s="44"/>
      <c r="AG1130" s="44"/>
      <c r="AH1130" s="2"/>
      <c r="AI1130" s="44"/>
      <c r="AJ1130"/>
    </row>
    <row r="1131" spans="3:36" s="9" customFormat="1" ht="15" customHeight="1" x14ac:dyDescent="0.25">
      <c r="P1131" s="8"/>
      <c r="R1131" s="18"/>
      <c r="S1131" s="11"/>
      <c r="Y1131" s="7"/>
      <c r="Z1131" s="7"/>
      <c r="AD1131" s="11"/>
      <c r="AF1131"/>
      <c r="AG1131" s="2"/>
      <c r="AH1131"/>
      <c r="AI1131"/>
      <c r="AJ1131"/>
    </row>
    <row r="1132" spans="3:36" s="9" customFormat="1" ht="15" customHeight="1" x14ac:dyDescent="0.25">
      <c r="P1132" s="8"/>
      <c r="R1132" s="18"/>
      <c r="S1132" s="11"/>
      <c r="Y1132" s="7"/>
      <c r="Z1132" s="7"/>
      <c r="AD1132" s="11"/>
      <c r="AF1132"/>
      <c r="AG1132" s="2"/>
      <c r="AH1132"/>
      <c r="AI1132"/>
      <c r="AJ1132"/>
    </row>
    <row r="1133" spans="3:36" s="9" customFormat="1" ht="15" customHeight="1" x14ac:dyDescent="0.25">
      <c r="P1133" s="8"/>
      <c r="R1133" s="18"/>
      <c r="S1133" s="11"/>
      <c r="Y1133" s="7"/>
      <c r="Z1133" s="7"/>
      <c r="AD1133" s="11"/>
      <c r="AF1133"/>
      <c r="AG1133" s="2"/>
      <c r="AH1133"/>
      <c r="AI1133"/>
      <c r="AJ1133"/>
    </row>
    <row r="1134" spans="3:36" s="9" customFormat="1" ht="15" customHeight="1" x14ac:dyDescent="0.25">
      <c r="P1134" s="8"/>
      <c r="R1134" s="18"/>
      <c r="S1134" s="11"/>
      <c r="Y1134" s="7"/>
      <c r="Z1134" s="7"/>
      <c r="AD1134" s="11"/>
      <c r="AF1134" s="44"/>
      <c r="AG1134" s="44"/>
      <c r="AH1134" s="2"/>
      <c r="AI1134" s="44"/>
      <c r="AJ1134"/>
    </row>
    <row r="1135" spans="3:36" s="9" customFormat="1" ht="15" customHeight="1" x14ac:dyDescent="0.25">
      <c r="P1135" s="8"/>
      <c r="R1135" s="18"/>
      <c r="S1135" s="11"/>
      <c r="Y1135" s="7"/>
      <c r="Z1135" s="7"/>
      <c r="AD1135" s="11"/>
      <c r="AF1135"/>
      <c r="AG1135" s="2"/>
      <c r="AH1135"/>
      <c r="AI1135"/>
      <c r="AJ1135"/>
    </row>
    <row r="1136" spans="3:36" s="9" customFormat="1" ht="15" customHeight="1" x14ac:dyDescent="0.25">
      <c r="P1136" s="8"/>
      <c r="R1136" s="18"/>
      <c r="S1136" s="11"/>
      <c r="Y1136" s="7"/>
      <c r="Z1136" s="7"/>
      <c r="AD1136" s="11"/>
      <c r="AF1136"/>
      <c r="AG1136" s="2"/>
      <c r="AH1136"/>
      <c r="AI1136"/>
      <c r="AJ1136"/>
    </row>
    <row r="1137" spans="3:36" s="9" customFormat="1" ht="15" customHeight="1" x14ac:dyDescent="0.25">
      <c r="P1137" s="8"/>
      <c r="R1137" s="18"/>
      <c r="S1137" s="11"/>
      <c r="Y1137" s="7"/>
      <c r="Z1137" s="7"/>
      <c r="AD1137" s="11"/>
      <c r="AF1137"/>
      <c r="AG1137" s="2"/>
      <c r="AH1137"/>
      <c r="AI1137"/>
      <c r="AJ1137"/>
    </row>
    <row r="1138" spans="3:36" s="9" customFormat="1" ht="14.65" customHeight="1" x14ac:dyDescent="0.25">
      <c r="C1138" s="14"/>
      <c r="Q1138" s="13"/>
      <c r="R1138" s="18"/>
      <c r="S1138" s="11"/>
      <c r="T1138" s="13"/>
      <c r="U1138" s="13"/>
      <c r="W1138" s="13"/>
      <c r="X1138" s="13"/>
      <c r="Y1138" s="7"/>
      <c r="Z1138" s="7"/>
      <c r="AD1138" s="11"/>
      <c r="AF1138"/>
      <c r="AG1138" s="2"/>
      <c r="AH1138"/>
      <c r="AI1138"/>
      <c r="AJ1138"/>
    </row>
    <row r="1139" spans="3:36" s="9" customFormat="1" ht="15" customHeight="1" x14ac:dyDescent="0.25">
      <c r="P1139" s="8"/>
      <c r="R1139" s="18"/>
      <c r="S1139" s="11"/>
      <c r="Y1139" s="7"/>
      <c r="Z1139" s="7"/>
      <c r="AD1139" s="11"/>
      <c r="AF1139"/>
      <c r="AG1139" s="2"/>
      <c r="AH1139"/>
      <c r="AI1139"/>
      <c r="AJ1139"/>
    </row>
    <row r="1140" spans="3:36" s="9" customFormat="1" ht="15" customHeight="1" x14ac:dyDescent="0.25">
      <c r="P1140" s="8"/>
      <c r="R1140" s="18"/>
      <c r="S1140" s="11"/>
      <c r="Y1140" s="7"/>
      <c r="Z1140" s="7"/>
      <c r="AD1140" s="11"/>
      <c r="AF1140"/>
      <c r="AG1140" s="2"/>
      <c r="AH1140"/>
      <c r="AI1140"/>
      <c r="AJ1140"/>
    </row>
    <row r="1141" spans="3:36" s="9" customFormat="1" ht="15" customHeight="1" x14ac:dyDescent="0.25">
      <c r="P1141" s="8"/>
      <c r="R1141" s="18"/>
      <c r="S1141" s="11"/>
      <c r="Y1141" s="7"/>
      <c r="Z1141" s="7"/>
      <c r="AD1141" s="11"/>
      <c r="AF1141"/>
      <c r="AG1141" s="2"/>
      <c r="AH1141"/>
      <c r="AI1141"/>
      <c r="AJ1141"/>
    </row>
    <row r="1142" spans="3:36" s="9" customFormat="1" ht="15" customHeight="1" x14ac:dyDescent="0.25">
      <c r="P1142" s="8"/>
      <c r="R1142" s="18"/>
      <c r="S1142" s="11"/>
      <c r="Y1142" s="7"/>
      <c r="Z1142" s="7"/>
      <c r="AD1142" s="11"/>
      <c r="AF1142"/>
      <c r="AG1142" s="2"/>
      <c r="AH1142"/>
      <c r="AI1142"/>
      <c r="AJ1142"/>
    </row>
    <row r="1143" spans="3:36" s="9" customFormat="1" ht="15" customHeight="1" x14ac:dyDescent="0.25">
      <c r="P1143" s="8"/>
      <c r="R1143" s="18"/>
      <c r="S1143" s="11"/>
      <c r="Y1143" s="7"/>
      <c r="Z1143" s="7"/>
      <c r="AD1143" s="11"/>
      <c r="AF1143"/>
      <c r="AG1143" s="2"/>
      <c r="AH1143"/>
      <c r="AI1143"/>
      <c r="AJ1143"/>
    </row>
    <row r="1144" spans="3:36" s="9" customFormat="1" ht="15" customHeight="1" x14ac:dyDescent="0.25">
      <c r="P1144" s="8"/>
      <c r="R1144" s="18"/>
      <c r="S1144" s="11"/>
      <c r="Y1144" s="7"/>
      <c r="Z1144" s="7"/>
      <c r="AD1144" s="11"/>
      <c r="AF1144"/>
      <c r="AG1144" s="2"/>
      <c r="AH1144"/>
      <c r="AI1144"/>
      <c r="AJ1144"/>
    </row>
    <row r="1145" spans="3:36" s="9" customFormat="1" ht="15" customHeight="1" x14ac:dyDescent="0.25">
      <c r="P1145" s="8"/>
      <c r="R1145" s="18"/>
      <c r="S1145" s="11"/>
      <c r="Y1145" s="7"/>
      <c r="Z1145" s="7"/>
      <c r="AD1145" s="11"/>
      <c r="AF1145"/>
      <c r="AG1145" s="2"/>
      <c r="AH1145"/>
      <c r="AI1145"/>
      <c r="AJ1145"/>
    </row>
    <row r="1146" spans="3:36" s="9" customFormat="1" ht="15" customHeight="1" x14ac:dyDescent="0.25">
      <c r="P1146" s="8"/>
      <c r="R1146" s="18"/>
      <c r="S1146" s="11"/>
      <c r="Y1146" s="7"/>
      <c r="Z1146" s="7"/>
      <c r="AD1146" s="11"/>
      <c r="AF1146"/>
      <c r="AG1146" s="2"/>
      <c r="AH1146"/>
      <c r="AI1146"/>
      <c r="AJ1146"/>
    </row>
    <row r="1147" spans="3:36" s="9" customFormat="1" ht="15" customHeight="1" x14ac:dyDescent="0.25">
      <c r="P1147" s="8"/>
      <c r="R1147" s="18"/>
      <c r="S1147" s="11"/>
      <c r="Y1147" s="7"/>
      <c r="Z1147" s="7"/>
      <c r="AD1147" s="11"/>
      <c r="AF1147"/>
      <c r="AG1147" s="2"/>
      <c r="AH1147"/>
      <c r="AI1147"/>
      <c r="AJ1147"/>
    </row>
    <row r="1148" spans="3:36" s="9" customFormat="1" ht="15" customHeight="1" x14ac:dyDescent="0.25">
      <c r="P1148" s="8"/>
      <c r="R1148" s="18"/>
      <c r="S1148" s="11"/>
      <c r="Y1148" s="7"/>
      <c r="Z1148" s="7"/>
      <c r="AD1148" s="11"/>
      <c r="AF1148"/>
      <c r="AG1148" s="2"/>
      <c r="AH1148"/>
      <c r="AI1148"/>
      <c r="AJ1148"/>
    </row>
    <row r="1149" spans="3:36" s="9" customFormat="1" ht="15" customHeight="1" x14ac:dyDescent="0.25">
      <c r="P1149" s="8"/>
      <c r="R1149" s="18"/>
      <c r="S1149" s="11"/>
      <c r="Y1149" s="7"/>
      <c r="Z1149" s="7"/>
      <c r="AD1149" s="11"/>
      <c r="AF1149"/>
      <c r="AG1149" s="2"/>
      <c r="AH1149"/>
      <c r="AI1149"/>
      <c r="AJ1149"/>
    </row>
    <row r="1150" spans="3:36" s="9" customFormat="1" ht="15" customHeight="1" x14ac:dyDescent="0.25">
      <c r="P1150" s="8"/>
      <c r="R1150" s="18"/>
      <c r="S1150" s="11"/>
      <c r="Y1150" s="7"/>
      <c r="Z1150" s="7"/>
      <c r="AD1150" s="11"/>
      <c r="AF1150"/>
      <c r="AG1150" s="2"/>
      <c r="AH1150"/>
      <c r="AI1150"/>
      <c r="AJ1150"/>
    </row>
    <row r="1151" spans="3:36" s="9" customFormat="1" ht="15" customHeight="1" x14ac:dyDescent="0.25">
      <c r="P1151" s="8"/>
      <c r="R1151" s="18"/>
      <c r="S1151" s="11"/>
      <c r="Y1151" s="7"/>
      <c r="Z1151" s="7"/>
      <c r="AD1151" s="11"/>
      <c r="AF1151"/>
      <c r="AG1151" s="2"/>
      <c r="AH1151"/>
      <c r="AI1151"/>
      <c r="AJ1151"/>
    </row>
    <row r="1152" spans="3:36" s="9" customFormat="1" ht="15" customHeight="1" x14ac:dyDescent="0.25">
      <c r="P1152" s="8"/>
      <c r="R1152" s="18"/>
      <c r="S1152" s="11"/>
      <c r="Y1152" s="7"/>
      <c r="Z1152" s="7"/>
      <c r="AD1152" s="11"/>
      <c r="AF1152"/>
      <c r="AG1152" s="2"/>
      <c r="AH1152"/>
      <c r="AI1152"/>
      <c r="AJ1152"/>
    </row>
    <row r="1153" spans="16:36" s="9" customFormat="1" ht="15" customHeight="1" x14ac:dyDescent="0.25">
      <c r="P1153" s="8"/>
      <c r="R1153" s="18"/>
      <c r="S1153" s="11"/>
      <c r="Y1153" s="7"/>
      <c r="Z1153" s="7"/>
      <c r="AD1153" s="11"/>
      <c r="AF1153"/>
      <c r="AG1153"/>
      <c r="AH1153"/>
      <c r="AI1153"/>
      <c r="AJ1153"/>
    </row>
    <row r="1154" spans="16:36" s="9" customFormat="1" ht="15" customHeight="1" x14ac:dyDescent="0.25">
      <c r="P1154" s="8"/>
      <c r="R1154" s="18"/>
      <c r="S1154" s="11"/>
      <c r="Y1154" s="7"/>
      <c r="Z1154" s="7"/>
      <c r="AD1154" s="11"/>
      <c r="AF1154"/>
      <c r="AG1154" s="2"/>
      <c r="AH1154"/>
      <c r="AI1154"/>
      <c r="AJ1154"/>
    </row>
    <row r="1155" spans="16:36" s="9" customFormat="1" ht="15" customHeight="1" x14ac:dyDescent="0.25">
      <c r="P1155" s="8"/>
      <c r="R1155" s="18"/>
      <c r="S1155" s="11"/>
      <c r="Y1155" s="7"/>
      <c r="Z1155" s="7"/>
      <c r="AD1155" s="11"/>
      <c r="AF1155"/>
      <c r="AG1155" s="2"/>
      <c r="AH1155"/>
      <c r="AI1155"/>
      <c r="AJ1155"/>
    </row>
    <row r="1156" spans="16:36" s="9" customFormat="1" ht="15" customHeight="1" x14ac:dyDescent="0.25">
      <c r="P1156" s="8"/>
      <c r="R1156" s="18"/>
      <c r="S1156" s="11"/>
      <c r="Y1156" s="7"/>
      <c r="Z1156" s="7"/>
      <c r="AD1156" s="11"/>
      <c r="AF1156"/>
      <c r="AG1156"/>
      <c r="AH1156"/>
      <c r="AI1156"/>
      <c r="AJ1156"/>
    </row>
    <row r="1157" spans="16:36" s="9" customFormat="1" ht="15" customHeight="1" x14ac:dyDescent="0.25">
      <c r="P1157" s="8"/>
      <c r="R1157" s="18"/>
      <c r="S1157" s="11"/>
      <c r="Y1157" s="7"/>
      <c r="Z1157" s="7"/>
      <c r="AD1157" s="11"/>
      <c r="AF1157"/>
      <c r="AG1157" s="2"/>
      <c r="AH1157"/>
      <c r="AI1157"/>
      <c r="AJ1157"/>
    </row>
    <row r="1158" spans="16:36" s="9" customFormat="1" ht="15" customHeight="1" x14ac:dyDescent="0.25">
      <c r="P1158" s="8"/>
      <c r="R1158" s="18"/>
      <c r="S1158" s="11"/>
      <c r="Y1158" s="7"/>
      <c r="Z1158" s="7"/>
      <c r="AD1158" s="11"/>
      <c r="AF1158"/>
      <c r="AG1158" s="2"/>
      <c r="AH1158"/>
      <c r="AI1158"/>
      <c r="AJ1158"/>
    </row>
    <row r="1159" spans="16:36" s="9" customFormat="1" ht="15" customHeight="1" x14ac:dyDescent="0.25">
      <c r="P1159" s="8"/>
      <c r="R1159" s="18"/>
      <c r="S1159" s="11"/>
      <c r="Y1159" s="7"/>
      <c r="Z1159" s="7"/>
      <c r="AD1159" s="11"/>
      <c r="AF1159" s="2"/>
      <c r="AG1159" s="2"/>
      <c r="AH1159" s="2"/>
      <c r="AI1159" s="2"/>
      <c r="AJ1159" s="2"/>
    </row>
    <row r="1160" spans="16:36" s="9" customFormat="1" ht="15" customHeight="1" x14ac:dyDescent="0.25">
      <c r="P1160" s="8"/>
      <c r="R1160" s="18"/>
      <c r="S1160" s="11"/>
      <c r="Y1160" s="7"/>
      <c r="Z1160" s="7"/>
      <c r="AD1160" s="11"/>
      <c r="AF1160" s="2"/>
      <c r="AG1160" s="2"/>
      <c r="AH1160" s="2"/>
      <c r="AI1160" s="2"/>
      <c r="AJ1160" s="2"/>
    </row>
    <row r="1161" spans="16:36" s="9" customFormat="1" ht="15" customHeight="1" x14ac:dyDescent="0.25">
      <c r="P1161" s="8"/>
      <c r="R1161" s="18"/>
      <c r="S1161" s="11"/>
      <c r="Y1161" s="7"/>
      <c r="Z1161" s="7"/>
      <c r="AD1161" s="11"/>
      <c r="AF1161"/>
      <c r="AG1161" s="2"/>
      <c r="AH1161"/>
      <c r="AI1161"/>
      <c r="AJ1161"/>
    </row>
    <row r="1162" spans="16:36" s="9" customFormat="1" ht="15" customHeight="1" x14ac:dyDescent="0.25">
      <c r="P1162" s="8"/>
      <c r="R1162" s="18"/>
      <c r="S1162" s="11"/>
      <c r="Y1162" s="7"/>
      <c r="Z1162" s="7"/>
      <c r="AD1162" s="11"/>
      <c r="AF1162"/>
      <c r="AG1162" s="2"/>
      <c r="AH1162"/>
      <c r="AI1162"/>
      <c r="AJ1162"/>
    </row>
    <row r="1163" spans="16:36" s="9" customFormat="1" ht="15" customHeight="1" x14ac:dyDescent="0.25">
      <c r="P1163" s="8"/>
      <c r="R1163" s="18"/>
      <c r="S1163" s="11"/>
      <c r="Y1163" s="7"/>
      <c r="Z1163" s="7"/>
      <c r="AD1163" s="11"/>
      <c r="AF1163"/>
      <c r="AG1163" s="2"/>
      <c r="AH1163"/>
      <c r="AI1163"/>
      <c r="AJ1163"/>
    </row>
    <row r="1164" spans="16:36" s="9" customFormat="1" ht="15" customHeight="1" x14ac:dyDescent="0.25">
      <c r="P1164" s="8"/>
      <c r="R1164" s="18"/>
      <c r="S1164" s="11"/>
      <c r="Y1164" s="7"/>
      <c r="Z1164" s="7"/>
      <c r="AD1164" s="11"/>
      <c r="AF1164"/>
      <c r="AG1164" s="2"/>
      <c r="AH1164"/>
      <c r="AI1164"/>
      <c r="AJ1164"/>
    </row>
    <row r="1165" spans="16:36" s="9" customFormat="1" ht="15" customHeight="1" x14ac:dyDescent="0.25">
      <c r="P1165" s="8"/>
      <c r="R1165" s="18"/>
      <c r="S1165" s="11"/>
      <c r="Y1165" s="7"/>
      <c r="Z1165" s="7"/>
      <c r="AD1165" s="11"/>
      <c r="AF1165"/>
      <c r="AG1165" s="2"/>
      <c r="AH1165"/>
      <c r="AI1165"/>
      <c r="AJ1165"/>
    </row>
    <row r="1166" spans="16:36" s="9" customFormat="1" ht="15" customHeight="1" x14ac:dyDescent="0.25">
      <c r="P1166" s="8"/>
      <c r="R1166" s="18"/>
      <c r="S1166" s="11"/>
      <c r="Y1166" s="7"/>
      <c r="Z1166" s="7"/>
      <c r="AD1166" s="11"/>
      <c r="AF1166"/>
      <c r="AG1166" s="2"/>
      <c r="AH1166"/>
      <c r="AI1166"/>
      <c r="AJ1166"/>
    </row>
    <row r="1167" spans="16:36" s="9" customFormat="1" ht="15" customHeight="1" x14ac:dyDescent="0.25">
      <c r="P1167" s="8"/>
      <c r="R1167" s="18"/>
      <c r="S1167" s="11"/>
      <c r="Y1167" s="7"/>
      <c r="Z1167" s="7"/>
      <c r="AD1167" s="11"/>
      <c r="AF1167"/>
      <c r="AG1167" s="2"/>
      <c r="AH1167"/>
      <c r="AI1167"/>
      <c r="AJ1167"/>
    </row>
    <row r="1168" spans="16:36" s="9" customFormat="1" ht="15" customHeight="1" x14ac:dyDescent="0.25">
      <c r="P1168" s="8"/>
      <c r="R1168" s="18"/>
      <c r="S1168" s="11"/>
      <c r="Y1168" s="7"/>
      <c r="Z1168" s="7"/>
      <c r="AD1168" s="11"/>
      <c r="AF1168" s="2"/>
      <c r="AG1168" s="44"/>
      <c r="AH1168" s="2"/>
      <c r="AI1168" s="44"/>
      <c r="AJ1168"/>
    </row>
    <row r="1169" spans="3:36" s="9" customFormat="1" ht="15" customHeight="1" x14ac:dyDescent="0.25">
      <c r="P1169" s="8"/>
      <c r="R1169" s="18"/>
      <c r="S1169" s="11"/>
      <c r="Y1169" s="7"/>
      <c r="Z1169" s="7"/>
      <c r="AD1169" s="11"/>
      <c r="AF1169"/>
      <c r="AG1169"/>
      <c r="AH1169"/>
      <c r="AI1169"/>
      <c r="AJ1169"/>
    </row>
    <row r="1170" spans="3:36" s="9" customFormat="1" ht="14.65" customHeight="1" x14ac:dyDescent="0.25">
      <c r="C1170" s="14"/>
      <c r="M1170" s="15"/>
      <c r="Q1170" s="13"/>
      <c r="R1170" s="18"/>
      <c r="T1170" s="13"/>
      <c r="U1170" s="13"/>
      <c r="W1170" s="13"/>
      <c r="X1170" s="13"/>
      <c r="Y1170" s="7"/>
      <c r="Z1170" s="7"/>
      <c r="AD1170" s="11"/>
      <c r="AF1170"/>
      <c r="AG1170"/>
      <c r="AH1170"/>
      <c r="AI1170"/>
      <c r="AJ1170"/>
    </row>
    <row r="1171" spans="3:36" s="9" customFormat="1" ht="15" customHeight="1" x14ac:dyDescent="0.25">
      <c r="P1171" s="8"/>
      <c r="R1171" s="18"/>
      <c r="S1171" s="11"/>
      <c r="Y1171" s="7"/>
      <c r="Z1171" s="7"/>
      <c r="AD1171" s="11"/>
      <c r="AF1171" s="2"/>
      <c r="AG1171" s="44"/>
      <c r="AH1171" s="2"/>
      <c r="AI1171" s="45"/>
      <c r="AJ1171"/>
    </row>
    <row r="1172" spans="3:36" s="9" customFormat="1" ht="15" customHeight="1" x14ac:dyDescent="0.25">
      <c r="P1172" s="8"/>
      <c r="R1172" s="18"/>
      <c r="S1172" s="11"/>
      <c r="Y1172" s="7"/>
      <c r="Z1172" s="7"/>
      <c r="AD1172" s="11"/>
      <c r="AF1172"/>
      <c r="AG1172" s="2"/>
      <c r="AH1172"/>
      <c r="AI1172"/>
      <c r="AJ1172"/>
    </row>
    <row r="1173" spans="3:36" s="9" customFormat="1" ht="15" customHeight="1" x14ac:dyDescent="0.25">
      <c r="P1173" s="8"/>
      <c r="R1173" s="18"/>
      <c r="S1173" s="11"/>
      <c r="Y1173" s="7"/>
      <c r="Z1173" s="7"/>
      <c r="AD1173" s="11"/>
      <c r="AF1173"/>
      <c r="AG1173" s="2"/>
      <c r="AH1173"/>
      <c r="AI1173"/>
      <c r="AJ1173"/>
    </row>
    <row r="1174" spans="3:36" s="9" customFormat="1" ht="15" customHeight="1" x14ac:dyDescent="0.25">
      <c r="P1174" s="8"/>
      <c r="R1174" s="18"/>
      <c r="S1174" s="11"/>
      <c r="Y1174" s="7"/>
      <c r="Z1174" s="7"/>
      <c r="AD1174" s="11"/>
      <c r="AF1174"/>
      <c r="AG1174" s="2"/>
      <c r="AH1174"/>
      <c r="AI1174"/>
      <c r="AJ1174"/>
    </row>
    <row r="1175" spans="3:36" s="9" customFormat="1" ht="15" customHeight="1" x14ac:dyDescent="0.25">
      <c r="P1175" s="8"/>
      <c r="R1175" s="18"/>
      <c r="S1175" s="11"/>
      <c r="Y1175" s="7"/>
      <c r="Z1175" s="7"/>
      <c r="AD1175" s="11"/>
      <c r="AF1175"/>
      <c r="AG1175" s="2"/>
      <c r="AH1175"/>
      <c r="AI1175"/>
      <c r="AJ1175"/>
    </row>
    <row r="1176" spans="3:36" s="9" customFormat="1" ht="15" customHeight="1" x14ac:dyDescent="0.25">
      <c r="P1176" s="8"/>
      <c r="R1176" s="18"/>
      <c r="S1176" s="11"/>
      <c r="Y1176" s="7"/>
      <c r="Z1176" s="7"/>
      <c r="AD1176" s="11"/>
      <c r="AF1176" s="2"/>
      <c r="AG1176" s="44"/>
      <c r="AH1176" s="2"/>
      <c r="AI1176" s="45"/>
      <c r="AJ1176" s="2"/>
    </row>
    <row r="1177" spans="3:36" s="9" customFormat="1" ht="15" customHeight="1" x14ac:dyDescent="0.25">
      <c r="P1177" s="8"/>
      <c r="R1177" s="18"/>
      <c r="S1177" s="11"/>
      <c r="Y1177" s="7"/>
      <c r="Z1177" s="7"/>
      <c r="AD1177" s="11"/>
      <c r="AF1177" s="2"/>
      <c r="AG1177" s="44"/>
      <c r="AH1177" s="2"/>
      <c r="AI1177" s="44"/>
      <c r="AJ1177" s="2"/>
    </row>
    <row r="1178" spans="3:36" s="9" customFormat="1" ht="15" customHeight="1" x14ac:dyDescent="0.25">
      <c r="P1178" s="8"/>
      <c r="R1178" s="18"/>
      <c r="S1178" s="11"/>
      <c r="Y1178" s="7"/>
      <c r="Z1178" s="7"/>
      <c r="AD1178" s="11"/>
      <c r="AF1178"/>
      <c r="AG1178" s="2"/>
      <c r="AH1178"/>
      <c r="AI1178"/>
      <c r="AJ1178"/>
    </row>
    <row r="1179" spans="3:36" s="9" customFormat="1" ht="15" customHeight="1" x14ac:dyDescent="0.25">
      <c r="P1179" s="8"/>
      <c r="R1179" s="18"/>
      <c r="S1179" s="11"/>
      <c r="Y1179" s="7"/>
      <c r="Z1179" s="7"/>
      <c r="AD1179" s="11"/>
      <c r="AF1179"/>
      <c r="AG1179" s="2"/>
      <c r="AH1179"/>
      <c r="AI1179"/>
      <c r="AJ1179"/>
    </row>
    <row r="1180" spans="3:36" s="9" customFormat="1" ht="15" customHeight="1" x14ac:dyDescent="0.25">
      <c r="P1180" s="8"/>
      <c r="R1180" s="18"/>
      <c r="S1180" s="11"/>
      <c r="Y1180" s="7"/>
      <c r="Z1180" s="7"/>
      <c r="AD1180" s="11"/>
      <c r="AF1180"/>
      <c r="AG1180" s="2"/>
      <c r="AH1180"/>
      <c r="AI1180"/>
      <c r="AJ1180"/>
    </row>
    <row r="1181" spans="3:36" s="9" customFormat="1" ht="15" customHeight="1" x14ac:dyDescent="0.25">
      <c r="P1181" s="8"/>
      <c r="R1181" s="18"/>
      <c r="S1181" s="11"/>
      <c r="Y1181" s="7"/>
      <c r="Z1181" s="7"/>
      <c r="AD1181" s="11"/>
      <c r="AF1181"/>
      <c r="AG1181" s="2"/>
      <c r="AH1181"/>
      <c r="AI1181"/>
      <c r="AJ1181"/>
    </row>
    <row r="1182" spans="3:36" s="9" customFormat="1" ht="15" customHeight="1" x14ac:dyDescent="0.25">
      <c r="P1182" s="8"/>
      <c r="R1182" s="18"/>
      <c r="S1182" s="11"/>
      <c r="Y1182" s="7"/>
      <c r="Z1182" s="7"/>
      <c r="AD1182" s="11"/>
      <c r="AF1182"/>
      <c r="AG1182" s="2"/>
      <c r="AH1182"/>
      <c r="AI1182"/>
      <c r="AJ1182"/>
    </row>
    <row r="1183" spans="3:36" s="9" customFormat="1" ht="15" customHeight="1" x14ac:dyDescent="0.25">
      <c r="P1183" s="8"/>
      <c r="R1183" s="18"/>
      <c r="S1183" s="11"/>
      <c r="Y1183" s="7"/>
      <c r="Z1183" s="7"/>
      <c r="AD1183" s="11"/>
      <c r="AF1183"/>
      <c r="AG1183"/>
      <c r="AH1183"/>
      <c r="AI1183"/>
      <c r="AJ1183"/>
    </row>
    <row r="1184" spans="3:36" s="9" customFormat="1" ht="15" customHeight="1" x14ac:dyDescent="0.25">
      <c r="P1184" s="8"/>
      <c r="R1184" s="18"/>
      <c r="S1184" s="11"/>
      <c r="Y1184" s="7"/>
      <c r="Z1184" s="7"/>
      <c r="AD1184" s="11"/>
      <c r="AF1184"/>
      <c r="AG1184"/>
      <c r="AH1184"/>
      <c r="AI1184"/>
      <c r="AJ1184"/>
    </row>
    <row r="1185" spans="16:36" s="9" customFormat="1" ht="15" customHeight="1" x14ac:dyDescent="0.25">
      <c r="P1185" s="8"/>
      <c r="R1185" s="18"/>
      <c r="S1185" s="11"/>
      <c r="Y1185" s="7"/>
      <c r="Z1185" s="7"/>
      <c r="AD1185" s="11"/>
      <c r="AF1185" s="2"/>
      <c r="AG1185" s="2"/>
      <c r="AH1185" s="2"/>
      <c r="AI1185" s="2"/>
      <c r="AJ1185" s="2"/>
    </row>
    <row r="1186" spans="16:36" s="9" customFormat="1" ht="15" customHeight="1" x14ac:dyDescent="0.25">
      <c r="P1186" s="8"/>
      <c r="R1186" s="18"/>
      <c r="S1186" s="11"/>
      <c r="Y1186" s="7"/>
      <c r="Z1186" s="7"/>
      <c r="AD1186" s="11"/>
      <c r="AF1186"/>
      <c r="AG1186" s="2"/>
      <c r="AH1186"/>
      <c r="AI1186"/>
      <c r="AJ1186"/>
    </row>
    <row r="1187" spans="16:36" s="9" customFormat="1" ht="15" customHeight="1" x14ac:dyDescent="0.25">
      <c r="P1187" s="8"/>
      <c r="R1187" s="18"/>
      <c r="S1187" s="11"/>
      <c r="Y1187" s="7"/>
      <c r="Z1187" s="7"/>
      <c r="AD1187" s="11"/>
      <c r="AF1187"/>
      <c r="AG1187" s="2"/>
      <c r="AH1187"/>
      <c r="AI1187"/>
      <c r="AJ1187"/>
    </row>
    <row r="1188" spans="16:36" s="9" customFormat="1" ht="15" customHeight="1" x14ac:dyDescent="0.25">
      <c r="P1188" s="8"/>
      <c r="R1188" s="18"/>
      <c r="S1188" s="11"/>
      <c r="Y1188" s="7"/>
      <c r="Z1188" s="7"/>
      <c r="AD1188" s="11"/>
      <c r="AF1188"/>
      <c r="AG1188" s="2"/>
      <c r="AH1188"/>
      <c r="AI1188"/>
      <c r="AJ1188"/>
    </row>
    <row r="1189" spans="16:36" s="9" customFormat="1" ht="15" customHeight="1" x14ac:dyDescent="0.25">
      <c r="P1189" s="8"/>
      <c r="R1189" s="18"/>
      <c r="S1189" s="11"/>
      <c r="Y1189" s="7"/>
      <c r="Z1189" s="7"/>
      <c r="AD1189" s="11"/>
      <c r="AF1189"/>
      <c r="AG1189"/>
      <c r="AH1189"/>
      <c r="AI1189"/>
      <c r="AJ1189"/>
    </row>
    <row r="1190" spans="16:36" s="9" customFormat="1" ht="15" customHeight="1" x14ac:dyDescent="0.25">
      <c r="P1190" s="8"/>
      <c r="R1190" s="18"/>
      <c r="S1190" s="11"/>
      <c r="Y1190" s="7"/>
      <c r="Z1190" s="7"/>
      <c r="AD1190" s="11"/>
      <c r="AF1190"/>
      <c r="AG1190" s="2"/>
      <c r="AH1190"/>
      <c r="AI1190"/>
      <c r="AJ1190"/>
    </row>
    <row r="1191" spans="16:36" s="9" customFormat="1" ht="15" customHeight="1" x14ac:dyDescent="0.25">
      <c r="P1191" s="8"/>
      <c r="R1191" s="18"/>
      <c r="S1191" s="11"/>
      <c r="Y1191" s="7"/>
      <c r="Z1191" s="7"/>
      <c r="AD1191" s="11"/>
      <c r="AF1191"/>
      <c r="AG1191" s="2"/>
      <c r="AH1191"/>
      <c r="AI1191"/>
      <c r="AJ1191"/>
    </row>
    <row r="1192" spans="16:36" s="9" customFormat="1" ht="15" customHeight="1" x14ac:dyDescent="0.25">
      <c r="P1192" s="8"/>
      <c r="R1192" s="18"/>
      <c r="S1192" s="11"/>
      <c r="Y1192" s="7"/>
      <c r="Z1192" s="7"/>
      <c r="AD1192" s="11"/>
      <c r="AF1192"/>
      <c r="AG1192" s="2"/>
      <c r="AH1192"/>
      <c r="AI1192"/>
      <c r="AJ1192"/>
    </row>
    <row r="1193" spans="16:36" s="9" customFormat="1" ht="15" customHeight="1" x14ac:dyDescent="0.25">
      <c r="P1193" s="8"/>
      <c r="R1193" s="18"/>
      <c r="S1193" s="11"/>
      <c r="Y1193" s="7"/>
      <c r="Z1193" s="7"/>
      <c r="AD1193" s="11"/>
      <c r="AF1193"/>
      <c r="AG1193" s="2"/>
      <c r="AH1193"/>
      <c r="AI1193"/>
      <c r="AJ1193"/>
    </row>
    <row r="1194" spans="16:36" s="9" customFormat="1" ht="15" customHeight="1" x14ac:dyDescent="0.25">
      <c r="P1194" s="8"/>
      <c r="R1194" s="18"/>
      <c r="S1194" s="11"/>
      <c r="Y1194" s="7"/>
      <c r="Z1194" s="7"/>
      <c r="AD1194" s="11"/>
      <c r="AF1194"/>
      <c r="AG1194" s="2"/>
      <c r="AH1194"/>
      <c r="AI1194"/>
      <c r="AJ1194"/>
    </row>
    <row r="1195" spans="16:36" s="9" customFormat="1" ht="15" customHeight="1" x14ac:dyDescent="0.25">
      <c r="P1195" s="8"/>
      <c r="R1195" s="18"/>
      <c r="S1195" s="11"/>
      <c r="Y1195" s="7"/>
      <c r="Z1195" s="7"/>
      <c r="AD1195" s="11"/>
      <c r="AF1195"/>
      <c r="AG1195" s="2"/>
      <c r="AH1195"/>
      <c r="AI1195"/>
      <c r="AJ1195"/>
    </row>
    <row r="1196" spans="16:36" s="9" customFormat="1" ht="15" customHeight="1" x14ac:dyDescent="0.25">
      <c r="P1196" s="8"/>
      <c r="R1196" s="18"/>
      <c r="S1196" s="11"/>
      <c r="Y1196" s="7"/>
      <c r="Z1196" s="7"/>
      <c r="AD1196" s="11"/>
      <c r="AF1196"/>
      <c r="AG1196" s="2"/>
      <c r="AH1196"/>
      <c r="AI1196"/>
      <c r="AJ1196"/>
    </row>
    <row r="1197" spans="16:36" s="9" customFormat="1" ht="15" customHeight="1" x14ac:dyDescent="0.25">
      <c r="P1197" s="8"/>
      <c r="R1197" s="18"/>
      <c r="S1197" s="11"/>
      <c r="Y1197" s="7"/>
      <c r="Z1197" s="7"/>
      <c r="AD1197" s="11"/>
      <c r="AF1197"/>
      <c r="AG1197" s="2"/>
      <c r="AH1197"/>
      <c r="AI1197"/>
      <c r="AJ1197"/>
    </row>
    <row r="1198" spans="16:36" s="9" customFormat="1" ht="15" customHeight="1" x14ac:dyDescent="0.25">
      <c r="P1198" s="8"/>
      <c r="R1198" s="18"/>
      <c r="S1198" s="11"/>
      <c r="Y1198" s="7"/>
      <c r="Z1198" s="7"/>
      <c r="AD1198" s="11"/>
      <c r="AF1198"/>
      <c r="AG1198" s="2"/>
      <c r="AH1198"/>
      <c r="AI1198"/>
      <c r="AJ1198"/>
    </row>
    <row r="1199" spans="16:36" s="9" customFormat="1" ht="15" customHeight="1" x14ac:dyDescent="0.25">
      <c r="P1199" s="8"/>
      <c r="R1199" s="18"/>
      <c r="S1199" s="11"/>
      <c r="Y1199" s="7"/>
      <c r="Z1199" s="7"/>
      <c r="AD1199" s="11"/>
      <c r="AF1199"/>
      <c r="AG1199" s="2"/>
      <c r="AH1199"/>
      <c r="AI1199"/>
      <c r="AJ1199"/>
    </row>
    <row r="1200" spans="16:36" s="9" customFormat="1" ht="15" customHeight="1" x14ac:dyDescent="0.25">
      <c r="P1200" s="8"/>
      <c r="R1200" s="18"/>
      <c r="S1200" s="11"/>
      <c r="Y1200" s="7"/>
      <c r="Z1200" s="7"/>
      <c r="AD1200" s="11"/>
      <c r="AF1200"/>
      <c r="AG1200"/>
      <c r="AH1200"/>
      <c r="AI1200"/>
      <c r="AJ1200"/>
    </row>
    <row r="1201" spans="16:36" s="9" customFormat="1" ht="15" customHeight="1" x14ac:dyDescent="0.25">
      <c r="P1201" s="8"/>
      <c r="R1201" s="18"/>
      <c r="S1201" s="11"/>
      <c r="Y1201" s="7"/>
      <c r="Z1201" s="7"/>
      <c r="AD1201" s="11"/>
      <c r="AF1201"/>
      <c r="AG1201"/>
      <c r="AH1201"/>
      <c r="AI1201"/>
      <c r="AJ1201"/>
    </row>
    <row r="1202" spans="16:36" s="9" customFormat="1" ht="15" customHeight="1" x14ac:dyDescent="0.25">
      <c r="P1202" s="8"/>
      <c r="R1202" s="18"/>
      <c r="S1202" s="11"/>
      <c r="Y1202" s="7"/>
      <c r="Z1202" s="7"/>
      <c r="AD1202" s="11"/>
      <c r="AF1202"/>
      <c r="AG1202" s="2"/>
      <c r="AH1202"/>
      <c r="AI1202"/>
      <c r="AJ1202"/>
    </row>
    <row r="1203" spans="16:36" s="9" customFormat="1" ht="15" customHeight="1" x14ac:dyDescent="0.25">
      <c r="P1203" s="8"/>
      <c r="R1203" s="18"/>
      <c r="S1203" s="11"/>
      <c r="Y1203" s="7"/>
      <c r="Z1203" s="7"/>
      <c r="AD1203" s="11"/>
      <c r="AF1203"/>
      <c r="AG1203"/>
      <c r="AH1203"/>
      <c r="AI1203"/>
      <c r="AJ1203"/>
    </row>
    <row r="1204" spans="16:36" s="9" customFormat="1" ht="15" customHeight="1" x14ac:dyDescent="0.25">
      <c r="P1204" s="8"/>
      <c r="R1204" s="18"/>
      <c r="S1204" s="11"/>
      <c r="Y1204" s="7"/>
      <c r="Z1204" s="7"/>
      <c r="AD1204" s="11"/>
      <c r="AF1204"/>
      <c r="AG1204"/>
      <c r="AH1204"/>
      <c r="AI1204"/>
      <c r="AJ1204"/>
    </row>
    <row r="1205" spans="16:36" s="9" customFormat="1" ht="15" customHeight="1" x14ac:dyDescent="0.25">
      <c r="P1205" s="8"/>
      <c r="R1205" s="18"/>
      <c r="S1205" s="11"/>
      <c r="Y1205" s="7"/>
      <c r="Z1205" s="7"/>
      <c r="AD1205" s="11"/>
      <c r="AF1205" s="44"/>
      <c r="AG1205" s="2"/>
      <c r="AH1205" s="2"/>
      <c r="AI1205" s="46"/>
      <c r="AJ1205"/>
    </row>
    <row r="1206" spans="16:36" s="9" customFormat="1" ht="15" customHeight="1" x14ac:dyDescent="0.25">
      <c r="P1206" s="8"/>
      <c r="R1206" s="18"/>
      <c r="S1206" s="11"/>
      <c r="Y1206" s="7"/>
      <c r="Z1206" s="7"/>
      <c r="AD1206" s="11"/>
      <c r="AF1206"/>
      <c r="AG1206"/>
      <c r="AH1206"/>
      <c r="AI1206"/>
      <c r="AJ1206"/>
    </row>
    <row r="1207" spans="16:36" s="9" customFormat="1" ht="15" customHeight="1" x14ac:dyDescent="0.25">
      <c r="P1207" s="8"/>
      <c r="R1207" s="18"/>
      <c r="S1207" s="11"/>
      <c r="Y1207" s="7"/>
      <c r="Z1207" s="7"/>
      <c r="AD1207" s="11"/>
      <c r="AF1207"/>
      <c r="AG1207" s="44"/>
      <c r="AH1207"/>
      <c r="AI1207"/>
      <c r="AJ1207"/>
    </row>
    <row r="1208" spans="16:36" s="9" customFormat="1" ht="15" customHeight="1" x14ac:dyDescent="0.25">
      <c r="P1208" s="8"/>
      <c r="R1208" s="18"/>
      <c r="S1208" s="11"/>
      <c r="Y1208" s="7"/>
      <c r="Z1208" s="7"/>
      <c r="AD1208" s="11"/>
      <c r="AF1208"/>
      <c r="AG1208" s="44"/>
      <c r="AH1208"/>
      <c r="AI1208"/>
      <c r="AJ1208"/>
    </row>
    <row r="1209" spans="16:36" s="9" customFormat="1" ht="15" customHeight="1" x14ac:dyDescent="0.25">
      <c r="P1209" s="8"/>
      <c r="R1209" s="18"/>
      <c r="S1209" s="11"/>
      <c r="Y1209" s="7"/>
      <c r="Z1209" s="7"/>
      <c r="AD1209" s="11"/>
      <c r="AF1209"/>
      <c r="AG1209" s="44"/>
      <c r="AH1209"/>
      <c r="AI1209"/>
      <c r="AJ1209"/>
    </row>
    <row r="1210" spans="16:36" s="9" customFormat="1" ht="15" customHeight="1" x14ac:dyDescent="0.25">
      <c r="P1210" s="8"/>
      <c r="R1210" s="18"/>
      <c r="S1210" s="11"/>
      <c r="Y1210" s="7"/>
      <c r="Z1210" s="7"/>
      <c r="AD1210" s="11"/>
      <c r="AF1210"/>
      <c r="AG1210" s="44"/>
      <c r="AH1210"/>
      <c r="AI1210"/>
      <c r="AJ1210"/>
    </row>
    <row r="1211" spans="16:36" s="9" customFormat="1" ht="15" customHeight="1" x14ac:dyDescent="0.25">
      <c r="P1211" s="8"/>
      <c r="R1211" s="18"/>
      <c r="S1211" s="11"/>
      <c r="Y1211" s="7"/>
      <c r="Z1211" s="7"/>
      <c r="AD1211" s="11"/>
      <c r="AF1211"/>
      <c r="AG1211" s="44"/>
      <c r="AH1211"/>
      <c r="AI1211"/>
      <c r="AJ1211"/>
    </row>
    <row r="1212" spans="16:36" s="9" customFormat="1" ht="15" customHeight="1" x14ac:dyDescent="0.25">
      <c r="P1212" s="8"/>
      <c r="R1212" s="18"/>
      <c r="S1212" s="11"/>
      <c r="Y1212" s="7"/>
      <c r="Z1212" s="7"/>
      <c r="AD1212" s="11"/>
      <c r="AF1212"/>
      <c r="AG1212" s="44"/>
      <c r="AH1212"/>
      <c r="AI1212"/>
      <c r="AJ1212"/>
    </row>
    <row r="1213" spans="16:36" s="9" customFormat="1" ht="15" customHeight="1" x14ac:dyDescent="0.25">
      <c r="P1213" s="8"/>
      <c r="R1213" s="18"/>
      <c r="S1213" s="11"/>
      <c r="Y1213" s="7"/>
      <c r="Z1213" s="7"/>
      <c r="AD1213" s="11"/>
      <c r="AF1213"/>
      <c r="AG1213" s="44"/>
      <c r="AH1213"/>
      <c r="AI1213"/>
      <c r="AJ1213"/>
    </row>
    <row r="1214" spans="16:36" s="9" customFormat="1" ht="15" customHeight="1" x14ac:dyDescent="0.25">
      <c r="P1214" s="8"/>
      <c r="R1214" s="18"/>
      <c r="S1214" s="11"/>
      <c r="Y1214" s="7"/>
      <c r="Z1214" s="7"/>
      <c r="AD1214" s="11"/>
      <c r="AF1214"/>
      <c r="AG1214" s="44"/>
      <c r="AH1214"/>
      <c r="AI1214"/>
      <c r="AJ1214"/>
    </row>
    <row r="1215" spans="16:36" s="9" customFormat="1" ht="15" customHeight="1" x14ac:dyDescent="0.25">
      <c r="P1215" s="8"/>
      <c r="R1215" s="18"/>
      <c r="S1215" s="11"/>
      <c r="Y1215" s="7"/>
      <c r="Z1215" s="7"/>
      <c r="AD1215" s="11"/>
      <c r="AF1215"/>
      <c r="AG1215" s="44"/>
      <c r="AH1215"/>
      <c r="AI1215"/>
      <c r="AJ1215"/>
    </row>
    <row r="1216" spans="16:36" s="9" customFormat="1" ht="15" customHeight="1" x14ac:dyDescent="0.25">
      <c r="P1216" s="8"/>
      <c r="R1216" s="18"/>
      <c r="S1216" s="11"/>
      <c r="Y1216" s="7"/>
      <c r="Z1216" s="7"/>
      <c r="AD1216" s="11"/>
      <c r="AF1216"/>
      <c r="AG1216" s="44"/>
      <c r="AH1216"/>
      <c r="AI1216"/>
      <c r="AJ1216"/>
    </row>
    <row r="1217" spans="16:36" s="9" customFormat="1" ht="15" customHeight="1" x14ac:dyDescent="0.25">
      <c r="P1217" s="8"/>
      <c r="R1217" s="18"/>
      <c r="S1217" s="11"/>
      <c r="Y1217" s="7"/>
      <c r="Z1217" s="7"/>
      <c r="AD1217" s="11"/>
      <c r="AF1217"/>
      <c r="AG1217" s="44"/>
      <c r="AH1217"/>
      <c r="AI1217"/>
      <c r="AJ1217"/>
    </row>
    <row r="1218" spans="16:36" s="9" customFormat="1" ht="15" customHeight="1" x14ac:dyDescent="0.25">
      <c r="P1218" s="8"/>
      <c r="R1218" s="18"/>
      <c r="S1218" s="11"/>
      <c r="Y1218" s="7"/>
      <c r="Z1218" s="7"/>
      <c r="AD1218" s="11"/>
      <c r="AF1218"/>
      <c r="AG1218" s="44"/>
      <c r="AH1218"/>
      <c r="AI1218"/>
      <c r="AJ1218"/>
    </row>
    <row r="1219" spans="16:36" s="9" customFormat="1" ht="15" customHeight="1" x14ac:dyDescent="0.25">
      <c r="P1219" s="8"/>
      <c r="R1219" s="18"/>
      <c r="S1219" s="11"/>
      <c r="Y1219" s="7"/>
      <c r="Z1219" s="7"/>
      <c r="AD1219" s="11"/>
      <c r="AF1219"/>
      <c r="AG1219" s="44"/>
      <c r="AH1219"/>
      <c r="AI1219"/>
      <c r="AJ1219"/>
    </row>
    <row r="1220" spans="16:36" s="9" customFormat="1" ht="15" customHeight="1" x14ac:dyDescent="0.25">
      <c r="P1220" s="8"/>
      <c r="R1220" s="18"/>
      <c r="S1220" s="11"/>
      <c r="Y1220" s="7"/>
      <c r="Z1220" s="7"/>
      <c r="AD1220" s="11"/>
      <c r="AF1220"/>
      <c r="AG1220" s="44"/>
      <c r="AH1220"/>
      <c r="AI1220"/>
      <c r="AJ1220"/>
    </row>
    <row r="1221" spans="16:36" s="9" customFormat="1" ht="15" customHeight="1" x14ac:dyDescent="0.25">
      <c r="P1221" s="8"/>
      <c r="R1221" s="18"/>
      <c r="S1221" s="11"/>
      <c r="Y1221" s="7"/>
      <c r="Z1221" s="7"/>
      <c r="AD1221" s="11"/>
      <c r="AF1221"/>
      <c r="AG1221" s="44"/>
      <c r="AH1221"/>
      <c r="AI1221"/>
      <c r="AJ1221"/>
    </row>
    <row r="1222" spans="16:36" s="9" customFormat="1" ht="15" customHeight="1" x14ac:dyDescent="0.25">
      <c r="P1222" s="8"/>
      <c r="R1222" s="18"/>
      <c r="S1222" s="11"/>
      <c r="Y1222" s="7"/>
      <c r="Z1222" s="7"/>
      <c r="AD1222" s="11"/>
      <c r="AF1222"/>
      <c r="AG1222" s="44"/>
      <c r="AH1222"/>
      <c r="AI1222"/>
      <c r="AJ1222"/>
    </row>
    <row r="1223" spans="16:36" s="9" customFormat="1" ht="15" customHeight="1" x14ac:dyDescent="0.25">
      <c r="P1223" s="8"/>
      <c r="R1223" s="18"/>
      <c r="S1223" s="11"/>
      <c r="Y1223" s="7"/>
      <c r="Z1223" s="7"/>
      <c r="AD1223" s="11"/>
      <c r="AF1223"/>
      <c r="AG1223" s="44"/>
      <c r="AH1223"/>
      <c r="AI1223"/>
      <c r="AJ1223"/>
    </row>
    <row r="1224" spans="16:36" s="9" customFormat="1" ht="15" customHeight="1" x14ac:dyDescent="0.25">
      <c r="P1224" s="8"/>
      <c r="R1224" s="18"/>
      <c r="S1224" s="11"/>
      <c r="Y1224" s="7"/>
      <c r="Z1224" s="7"/>
      <c r="AD1224" s="11"/>
      <c r="AF1224"/>
      <c r="AG1224" s="44"/>
      <c r="AH1224"/>
      <c r="AI1224"/>
      <c r="AJ1224"/>
    </row>
    <row r="1225" spans="16:36" s="9" customFormat="1" ht="15" customHeight="1" x14ac:dyDescent="0.25">
      <c r="P1225" s="8"/>
      <c r="R1225" s="18"/>
      <c r="S1225" s="11"/>
      <c r="Y1225" s="7"/>
      <c r="Z1225" s="7"/>
      <c r="AD1225" s="11"/>
      <c r="AF1225"/>
      <c r="AG1225" s="44"/>
      <c r="AH1225"/>
      <c r="AI1225"/>
      <c r="AJ1225"/>
    </row>
    <row r="1226" spans="16:36" s="9" customFormat="1" ht="15" customHeight="1" x14ac:dyDescent="0.25">
      <c r="P1226" s="8"/>
      <c r="R1226" s="18"/>
      <c r="S1226" s="11"/>
      <c r="Y1226" s="7"/>
      <c r="Z1226" s="7"/>
      <c r="AD1226" s="11"/>
      <c r="AF1226"/>
      <c r="AG1226" s="44"/>
      <c r="AH1226"/>
      <c r="AI1226"/>
      <c r="AJ1226"/>
    </row>
    <row r="1227" spans="16:36" s="9" customFormat="1" ht="15" customHeight="1" x14ac:dyDescent="0.25">
      <c r="P1227" s="8"/>
      <c r="R1227" s="18"/>
      <c r="S1227" s="11"/>
      <c r="Y1227" s="7"/>
      <c r="Z1227" s="7"/>
      <c r="AD1227" s="11"/>
      <c r="AF1227"/>
      <c r="AG1227" s="44"/>
      <c r="AH1227"/>
      <c r="AI1227"/>
      <c r="AJ1227"/>
    </row>
    <row r="1228" spans="16:36" s="9" customFormat="1" ht="15" customHeight="1" x14ac:dyDescent="0.25">
      <c r="P1228" s="8"/>
      <c r="R1228" s="18"/>
      <c r="S1228" s="11"/>
      <c r="Y1228" s="7"/>
      <c r="Z1228" s="7"/>
      <c r="AD1228" s="11"/>
      <c r="AF1228"/>
      <c r="AG1228" s="44"/>
      <c r="AH1228"/>
      <c r="AI1228"/>
      <c r="AJ1228"/>
    </row>
    <row r="1229" spans="16:36" s="9" customFormat="1" ht="15" customHeight="1" x14ac:dyDescent="0.25">
      <c r="P1229" s="8"/>
      <c r="R1229" s="18"/>
      <c r="S1229" s="11"/>
      <c r="Y1229" s="7"/>
      <c r="Z1229" s="7"/>
      <c r="AD1229" s="11"/>
      <c r="AF1229"/>
      <c r="AG1229" s="44"/>
      <c r="AH1229"/>
      <c r="AI1229"/>
      <c r="AJ1229"/>
    </row>
    <row r="1230" spans="16:36" s="9" customFormat="1" ht="15" customHeight="1" x14ac:dyDescent="0.25">
      <c r="P1230" s="8"/>
      <c r="R1230" s="18"/>
      <c r="S1230" s="11"/>
      <c r="Y1230" s="7"/>
      <c r="Z1230" s="7"/>
      <c r="AD1230" s="11"/>
      <c r="AF1230"/>
      <c r="AG1230" s="44"/>
      <c r="AH1230"/>
      <c r="AI1230"/>
      <c r="AJ1230"/>
    </row>
    <row r="1231" spans="16:36" s="9" customFormat="1" ht="15" customHeight="1" x14ac:dyDescent="0.25">
      <c r="P1231" s="8"/>
      <c r="R1231" s="18"/>
      <c r="S1231" s="11"/>
      <c r="Y1231" s="7"/>
      <c r="Z1231" s="7"/>
      <c r="AD1231" s="11"/>
      <c r="AF1231"/>
      <c r="AG1231" s="44"/>
      <c r="AH1231"/>
      <c r="AI1231"/>
      <c r="AJ1231"/>
    </row>
    <row r="1232" spans="16:36" s="9" customFormat="1" ht="15" customHeight="1" x14ac:dyDescent="0.25">
      <c r="P1232" s="8"/>
      <c r="R1232" s="18"/>
      <c r="S1232" s="11"/>
      <c r="Y1232" s="7"/>
      <c r="Z1232" s="7"/>
      <c r="AD1232" s="11"/>
      <c r="AF1232"/>
      <c r="AG1232" s="44"/>
      <c r="AH1232"/>
      <c r="AI1232"/>
      <c r="AJ1232"/>
    </row>
    <row r="1233" spans="3:36" s="9" customFormat="1" ht="15" customHeight="1" x14ac:dyDescent="0.25">
      <c r="P1233" s="8"/>
      <c r="R1233" s="18"/>
      <c r="S1233" s="11"/>
      <c r="Y1233" s="7"/>
      <c r="Z1233" s="7"/>
      <c r="AD1233" s="11"/>
      <c r="AF1233"/>
      <c r="AG1233" s="44"/>
      <c r="AH1233"/>
      <c r="AI1233"/>
      <c r="AJ1233"/>
    </row>
    <row r="1234" spans="3:36" s="9" customFormat="1" ht="15" customHeight="1" x14ac:dyDescent="0.25">
      <c r="P1234" s="8"/>
      <c r="R1234" s="18"/>
      <c r="S1234" s="11"/>
      <c r="Y1234" s="7"/>
      <c r="Z1234" s="7"/>
      <c r="AD1234" s="11"/>
      <c r="AF1234"/>
      <c r="AG1234" s="44"/>
      <c r="AH1234"/>
      <c r="AI1234"/>
      <c r="AJ1234"/>
    </row>
    <row r="1235" spans="3:36" s="9" customFormat="1" ht="15" customHeight="1" x14ac:dyDescent="0.25">
      <c r="P1235" s="8"/>
      <c r="R1235" s="18"/>
      <c r="S1235" s="11"/>
      <c r="Y1235" s="7"/>
      <c r="Z1235" s="7"/>
      <c r="AD1235" s="11"/>
      <c r="AF1235"/>
      <c r="AG1235" s="44"/>
      <c r="AH1235"/>
      <c r="AI1235"/>
      <c r="AJ1235"/>
    </row>
    <row r="1236" spans="3:36" s="9" customFormat="1" ht="15" customHeight="1" x14ac:dyDescent="0.25">
      <c r="P1236" s="8"/>
      <c r="R1236" s="18"/>
      <c r="S1236" s="11"/>
      <c r="Y1236" s="7"/>
      <c r="Z1236" s="7"/>
      <c r="AD1236" s="11"/>
      <c r="AF1236"/>
      <c r="AG1236" s="44"/>
      <c r="AH1236"/>
      <c r="AI1236"/>
      <c r="AJ1236"/>
    </row>
    <row r="1237" spans="3:36" s="9" customFormat="1" ht="15" customHeight="1" x14ac:dyDescent="0.25">
      <c r="P1237" s="8"/>
      <c r="R1237" s="18"/>
      <c r="S1237" s="11"/>
      <c r="Y1237" s="7"/>
      <c r="Z1237" s="7"/>
      <c r="AD1237" s="11"/>
      <c r="AF1237"/>
      <c r="AG1237" s="44"/>
      <c r="AH1237"/>
      <c r="AI1237"/>
      <c r="AJ1237"/>
    </row>
    <row r="1238" spans="3:36" s="9" customFormat="1" ht="15" customHeight="1" x14ac:dyDescent="0.25">
      <c r="P1238" s="8"/>
      <c r="R1238" s="18"/>
      <c r="S1238" s="11"/>
      <c r="Y1238" s="7"/>
      <c r="Z1238" s="7"/>
      <c r="AD1238" s="11"/>
      <c r="AF1238"/>
      <c r="AG1238" s="44"/>
      <c r="AH1238"/>
      <c r="AI1238"/>
      <c r="AJ1238"/>
    </row>
    <row r="1239" spans="3:36" s="9" customFormat="1" ht="15" customHeight="1" x14ac:dyDescent="0.25">
      <c r="P1239" s="8"/>
      <c r="R1239" s="18"/>
      <c r="S1239" s="11"/>
      <c r="Y1239" s="7"/>
      <c r="Z1239" s="7"/>
      <c r="AD1239" s="11"/>
      <c r="AF1239"/>
      <c r="AG1239" s="44"/>
      <c r="AH1239"/>
      <c r="AI1239"/>
      <c r="AJ1239"/>
    </row>
    <row r="1240" spans="3:36" s="9" customFormat="1" ht="15" customHeight="1" x14ac:dyDescent="0.25">
      <c r="P1240" s="8"/>
      <c r="R1240" s="18"/>
      <c r="S1240" s="11"/>
      <c r="Y1240" s="7"/>
      <c r="Z1240" s="7"/>
      <c r="AD1240" s="11"/>
      <c r="AF1240"/>
      <c r="AG1240" s="44"/>
      <c r="AH1240"/>
      <c r="AI1240"/>
      <c r="AJ1240"/>
    </row>
    <row r="1241" spans="3:36" s="9" customFormat="1" ht="15" customHeight="1" x14ac:dyDescent="0.25">
      <c r="P1241" s="8"/>
      <c r="R1241" s="18"/>
      <c r="S1241" s="11"/>
      <c r="Y1241" s="7"/>
      <c r="Z1241" s="7"/>
      <c r="AD1241" s="11"/>
      <c r="AF1241"/>
      <c r="AG1241" s="44"/>
      <c r="AH1241"/>
      <c r="AI1241"/>
      <c r="AJ1241"/>
    </row>
    <row r="1242" spans="3:36" s="9" customFormat="1" ht="15" customHeight="1" x14ac:dyDescent="0.25">
      <c r="P1242" s="8"/>
      <c r="R1242" s="18"/>
      <c r="S1242" s="11"/>
      <c r="Y1242" s="7"/>
      <c r="Z1242" s="7"/>
      <c r="AD1242" s="11"/>
      <c r="AF1242"/>
      <c r="AG1242" s="44"/>
      <c r="AH1242"/>
      <c r="AI1242"/>
      <c r="AJ1242"/>
    </row>
    <row r="1243" spans="3:36" s="9" customFormat="1" ht="15" customHeight="1" x14ac:dyDescent="0.25">
      <c r="P1243" s="8"/>
      <c r="R1243" s="18"/>
      <c r="S1243" s="11"/>
      <c r="Y1243" s="7"/>
      <c r="Z1243" s="7"/>
      <c r="AD1243" s="11"/>
      <c r="AF1243"/>
      <c r="AG1243" s="44"/>
      <c r="AH1243"/>
      <c r="AI1243"/>
      <c r="AJ1243"/>
    </row>
    <row r="1244" spans="3:36" s="9" customFormat="1" ht="15" customHeight="1" x14ac:dyDescent="0.25">
      <c r="P1244" s="8"/>
      <c r="R1244" s="18"/>
      <c r="S1244" s="11"/>
      <c r="Y1244" s="7"/>
      <c r="Z1244" s="7"/>
      <c r="AD1244" s="11"/>
      <c r="AF1244"/>
      <c r="AG1244" s="44"/>
      <c r="AH1244"/>
      <c r="AI1244"/>
      <c r="AJ1244"/>
    </row>
    <row r="1245" spans="3:36" s="9" customFormat="1" ht="15" customHeight="1" x14ac:dyDescent="0.25">
      <c r="P1245" s="8"/>
      <c r="R1245" s="18"/>
      <c r="S1245" s="11"/>
      <c r="Y1245" s="7"/>
      <c r="Z1245" s="7"/>
      <c r="AD1245" s="11"/>
      <c r="AF1245"/>
      <c r="AG1245" s="44"/>
      <c r="AH1245"/>
      <c r="AI1245"/>
      <c r="AJ1245"/>
    </row>
    <row r="1246" spans="3:36" s="9" customFormat="1" ht="14.65" customHeight="1" x14ac:dyDescent="0.25">
      <c r="C1246" s="14"/>
      <c r="L1246" s="15"/>
      <c r="M1246" s="15"/>
      <c r="Q1246" s="13"/>
      <c r="R1246" s="18"/>
      <c r="S1246" s="11"/>
      <c r="T1246" s="13"/>
      <c r="U1246" s="13"/>
      <c r="W1246" s="13"/>
      <c r="X1246" s="13"/>
      <c r="Y1246" s="7"/>
      <c r="Z1246" s="7"/>
      <c r="AD1246" s="11"/>
      <c r="AF1246"/>
      <c r="AG1246" s="44"/>
      <c r="AH1246"/>
      <c r="AI1246"/>
      <c r="AJ1246"/>
    </row>
    <row r="1247" spans="3:36" s="9" customFormat="1" ht="15" customHeight="1" x14ac:dyDescent="0.25">
      <c r="P1247" s="8"/>
      <c r="R1247" s="18"/>
      <c r="S1247" s="11"/>
      <c r="Y1247" s="7"/>
      <c r="Z1247" s="7"/>
      <c r="AD1247" s="11"/>
      <c r="AF1247"/>
      <c r="AG1247" s="44"/>
      <c r="AH1247"/>
      <c r="AI1247"/>
      <c r="AJ1247"/>
    </row>
    <row r="1248" spans="3:36" s="9" customFormat="1" ht="15" customHeight="1" x14ac:dyDescent="0.25">
      <c r="P1248" s="8"/>
      <c r="R1248" s="18"/>
      <c r="S1248" s="11"/>
      <c r="Y1248" s="7"/>
      <c r="Z1248" s="7"/>
      <c r="AD1248" s="11"/>
      <c r="AF1248"/>
      <c r="AG1248" s="44"/>
      <c r="AH1248"/>
      <c r="AI1248"/>
      <c r="AJ1248"/>
    </row>
    <row r="1249" spans="16:36" s="9" customFormat="1" ht="15" customHeight="1" x14ac:dyDescent="0.25">
      <c r="P1249" s="8"/>
      <c r="R1249" s="18"/>
      <c r="S1249" s="11"/>
      <c r="Y1249" s="7"/>
      <c r="Z1249" s="7"/>
      <c r="AD1249" s="11"/>
      <c r="AF1249"/>
      <c r="AG1249" s="44"/>
      <c r="AH1249"/>
      <c r="AI1249"/>
      <c r="AJ1249"/>
    </row>
    <row r="1250" spans="16:36" s="9" customFormat="1" ht="15" customHeight="1" x14ac:dyDescent="0.25">
      <c r="P1250" s="8"/>
      <c r="R1250" s="18"/>
      <c r="S1250" s="11"/>
      <c r="Y1250" s="7"/>
      <c r="Z1250" s="7"/>
      <c r="AD1250" s="11"/>
      <c r="AF1250"/>
      <c r="AG1250"/>
      <c r="AH1250"/>
      <c r="AI1250"/>
      <c r="AJ1250"/>
    </row>
    <row r="1251" spans="16:36" s="9" customFormat="1" ht="15" customHeight="1" x14ac:dyDescent="0.25">
      <c r="P1251" s="8"/>
      <c r="R1251" s="18"/>
      <c r="S1251" s="11"/>
      <c r="Y1251" s="7"/>
      <c r="Z1251" s="7"/>
      <c r="AD1251" s="11"/>
      <c r="AF1251"/>
      <c r="AG1251" s="44"/>
      <c r="AH1251"/>
      <c r="AI1251"/>
      <c r="AJ1251"/>
    </row>
    <row r="1252" spans="16:36" s="9" customFormat="1" ht="15" customHeight="1" x14ac:dyDescent="0.25">
      <c r="P1252" s="8"/>
      <c r="R1252" s="18"/>
      <c r="S1252" s="11"/>
      <c r="Y1252" s="7"/>
      <c r="Z1252" s="7"/>
      <c r="AD1252" s="11"/>
      <c r="AF1252"/>
      <c r="AG1252" s="44"/>
      <c r="AH1252"/>
      <c r="AI1252"/>
      <c r="AJ1252"/>
    </row>
    <row r="1253" spans="16:36" s="9" customFormat="1" ht="15" customHeight="1" x14ac:dyDescent="0.25">
      <c r="P1253" s="8"/>
      <c r="R1253" s="18"/>
      <c r="S1253" s="11"/>
      <c r="Y1253" s="7"/>
      <c r="Z1253" s="7"/>
      <c r="AD1253" s="11"/>
      <c r="AF1253"/>
      <c r="AG1253"/>
      <c r="AH1253"/>
      <c r="AI1253"/>
      <c r="AJ1253"/>
    </row>
    <row r="1254" spans="16:36" s="9" customFormat="1" ht="15" customHeight="1" x14ac:dyDescent="0.25">
      <c r="P1254" s="8"/>
      <c r="R1254" s="18"/>
      <c r="S1254" s="11"/>
      <c r="Y1254" s="7"/>
      <c r="Z1254" s="7"/>
      <c r="AD1254" s="11"/>
      <c r="AF1254"/>
      <c r="AG1254"/>
      <c r="AH1254"/>
      <c r="AI1254"/>
      <c r="AJ1254"/>
    </row>
    <row r="1255" spans="16:36" s="9" customFormat="1" ht="15" customHeight="1" x14ac:dyDescent="0.25">
      <c r="P1255" s="8"/>
      <c r="R1255" s="18"/>
      <c r="S1255" s="11"/>
      <c r="Y1255" s="7"/>
      <c r="Z1255" s="7"/>
      <c r="AD1255" s="11"/>
      <c r="AF1255"/>
      <c r="AG1255"/>
      <c r="AH1255"/>
      <c r="AI1255"/>
      <c r="AJ1255"/>
    </row>
    <row r="1256" spans="16:36" s="9" customFormat="1" ht="15" customHeight="1" x14ac:dyDescent="0.25">
      <c r="P1256" s="8"/>
      <c r="R1256" s="18"/>
      <c r="S1256" s="11"/>
      <c r="Y1256" s="7"/>
      <c r="Z1256" s="7"/>
      <c r="AD1256" s="11"/>
      <c r="AF1256"/>
      <c r="AG1256" s="44"/>
      <c r="AH1256"/>
      <c r="AI1256"/>
      <c r="AJ1256"/>
    </row>
    <row r="1257" spans="16:36" s="9" customFormat="1" ht="15" customHeight="1" x14ac:dyDescent="0.25">
      <c r="P1257" s="8"/>
      <c r="R1257" s="18"/>
      <c r="S1257" s="11"/>
      <c r="Y1257" s="7"/>
      <c r="Z1257" s="7"/>
      <c r="AD1257" s="11"/>
      <c r="AF1257"/>
      <c r="AG1257" s="44"/>
      <c r="AH1257"/>
      <c r="AI1257"/>
      <c r="AJ1257"/>
    </row>
    <row r="1258" spans="16:36" s="9" customFormat="1" ht="15" customHeight="1" x14ac:dyDescent="0.25">
      <c r="P1258" s="8"/>
      <c r="R1258" s="18"/>
      <c r="S1258" s="11"/>
      <c r="Y1258" s="7"/>
      <c r="Z1258" s="7"/>
      <c r="AD1258" s="11"/>
      <c r="AF1258"/>
      <c r="AG1258" s="44"/>
      <c r="AH1258"/>
      <c r="AI1258"/>
      <c r="AJ1258"/>
    </row>
    <row r="1259" spans="16:36" s="9" customFormat="1" ht="15" customHeight="1" x14ac:dyDescent="0.25">
      <c r="P1259" s="8"/>
      <c r="R1259" s="18"/>
      <c r="S1259" s="11"/>
      <c r="Y1259" s="7"/>
      <c r="Z1259" s="7"/>
      <c r="AD1259" s="11"/>
      <c r="AF1259"/>
      <c r="AG1259" s="44"/>
      <c r="AH1259"/>
      <c r="AI1259"/>
      <c r="AJ1259"/>
    </row>
    <row r="1260" spans="16:36" s="9" customFormat="1" ht="15" customHeight="1" x14ac:dyDescent="0.25">
      <c r="P1260" s="8"/>
      <c r="R1260" s="18"/>
      <c r="S1260" s="11"/>
      <c r="Y1260" s="7"/>
      <c r="Z1260" s="7"/>
      <c r="AD1260" s="11"/>
      <c r="AF1260"/>
      <c r="AG1260" s="44"/>
      <c r="AH1260"/>
      <c r="AI1260"/>
      <c r="AJ1260"/>
    </row>
    <row r="1261" spans="16:36" s="9" customFormat="1" ht="15" customHeight="1" x14ac:dyDescent="0.25">
      <c r="P1261" s="8"/>
      <c r="R1261" s="18"/>
      <c r="S1261" s="11"/>
      <c r="Y1261" s="7"/>
      <c r="Z1261" s="7"/>
      <c r="AD1261" s="11"/>
      <c r="AF1261"/>
      <c r="AG1261" s="44"/>
      <c r="AH1261"/>
      <c r="AI1261"/>
      <c r="AJ1261"/>
    </row>
    <row r="1262" spans="16:36" s="9" customFormat="1" ht="15" customHeight="1" x14ac:dyDescent="0.25">
      <c r="P1262" s="8"/>
      <c r="R1262" s="18"/>
      <c r="S1262" s="11"/>
      <c r="Y1262" s="7"/>
      <c r="Z1262" s="7"/>
      <c r="AD1262" s="11"/>
      <c r="AF1262"/>
      <c r="AG1262"/>
      <c r="AH1262"/>
      <c r="AI1262"/>
      <c r="AJ1262"/>
    </row>
    <row r="1263" spans="16:36" s="9" customFormat="1" ht="15" customHeight="1" x14ac:dyDescent="0.25">
      <c r="P1263" s="8"/>
      <c r="Q1263" s="11"/>
      <c r="R1263" s="18"/>
      <c r="S1263" s="11"/>
      <c r="Y1263" s="7"/>
      <c r="Z1263" s="7"/>
      <c r="AD1263" s="11"/>
      <c r="AF1263"/>
      <c r="AG1263"/>
      <c r="AH1263"/>
      <c r="AI1263"/>
      <c r="AJ1263"/>
    </row>
    <row r="1264" spans="16:36" s="9" customFormat="1" ht="15" customHeight="1" x14ac:dyDescent="0.25">
      <c r="P1264" s="8"/>
      <c r="Q1264" s="11"/>
      <c r="R1264" s="18"/>
      <c r="S1264" s="11"/>
      <c r="Y1264" s="7"/>
      <c r="Z1264" s="7"/>
      <c r="AD1264" s="11"/>
      <c r="AF1264"/>
      <c r="AG1264"/>
      <c r="AH1264"/>
      <c r="AI1264"/>
      <c r="AJ1264"/>
    </row>
    <row r="1265" spans="16:36" s="9" customFormat="1" ht="15" customHeight="1" x14ac:dyDescent="0.25">
      <c r="P1265" s="8"/>
      <c r="R1265" s="18"/>
      <c r="S1265" s="11"/>
      <c r="Y1265" s="7"/>
      <c r="Z1265" s="7"/>
      <c r="AD1265" s="11"/>
      <c r="AF1265"/>
      <c r="AG1265" s="44"/>
      <c r="AH1265"/>
      <c r="AI1265"/>
      <c r="AJ1265"/>
    </row>
    <row r="1266" spans="16:36" s="9" customFormat="1" ht="15" customHeight="1" x14ac:dyDescent="0.25">
      <c r="P1266" s="8"/>
      <c r="R1266" s="18"/>
      <c r="S1266" s="11"/>
      <c r="Y1266" s="7"/>
      <c r="Z1266" s="7"/>
      <c r="AD1266" s="11"/>
      <c r="AF1266"/>
      <c r="AG1266" s="44"/>
      <c r="AH1266"/>
      <c r="AI1266"/>
      <c r="AJ1266"/>
    </row>
    <row r="1267" spans="16:36" s="9" customFormat="1" ht="15" customHeight="1" x14ac:dyDescent="0.25">
      <c r="P1267" s="8"/>
      <c r="R1267" s="18"/>
      <c r="S1267" s="11"/>
      <c r="Y1267" s="7"/>
      <c r="Z1267" s="7"/>
      <c r="AD1267" s="11"/>
      <c r="AF1267"/>
      <c r="AG1267" s="44"/>
      <c r="AH1267"/>
      <c r="AI1267"/>
      <c r="AJ1267"/>
    </row>
    <row r="1268" spans="16:36" s="9" customFormat="1" ht="15" customHeight="1" x14ac:dyDescent="0.25">
      <c r="P1268" s="8"/>
      <c r="R1268" s="18"/>
      <c r="S1268" s="11"/>
      <c r="Y1268" s="7"/>
      <c r="Z1268" s="7"/>
      <c r="AD1268" s="11"/>
      <c r="AF1268"/>
      <c r="AG1268" s="44"/>
      <c r="AH1268"/>
      <c r="AI1268"/>
      <c r="AJ1268"/>
    </row>
    <row r="1269" spans="16:36" s="9" customFormat="1" ht="15" customHeight="1" x14ac:dyDescent="0.25">
      <c r="P1269" s="8"/>
      <c r="R1269" s="18"/>
      <c r="S1269" s="11"/>
      <c r="Y1269" s="7"/>
      <c r="Z1269" s="7"/>
      <c r="AD1269" s="11"/>
      <c r="AF1269"/>
      <c r="AG1269" s="44"/>
      <c r="AH1269"/>
      <c r="AI1269"/>
      <c r="AJ1269"/>
    </row>
    <row r="1270" spans="16:36" s="9" customFormat="1" ht="15" customHeight="1" x14ac:dyDescent="0.25">
      <c r="P1270" s="8"/>
      <c r="R1270" s="18"/>
      <c r="S1270" s="11"/>
      <c r="Y1270" s="7"/>
      <c r="Z1270" s="7"/>
      <c r="AD1270" s="11"/>
      <c r="AF1270"/>
      <c r="AG1270" s="44"/>
      <c r="AH1270"/>
      <c r="AI1270"/>
      <c r="AJ1270"/>
    </row>
    <row r="1271" spans="16:36" s="9" customFormat="1" ht="15" customHeight="1" x14ac:dyDescent="0.25">
      <c r="P1271" s="8"/>
      <c r="R1271" s="18"/>
      <c r="S1271" s="11"/>
      <c r="Y1271" s="7"/>
      <c r="Z1271" s="7"/>
      <c r="AD1271" s="11"/>
      <c r="AF1271"/>
      <c r="AG1271" s="44"/>
      <c r="AH1271"/>
      <c r="AI1271"/>
      <c r="AJ1271"/>
    </row>
    <row r="1272" spans="16:36" s="9" customFormat="1" ht="15" customHeight="1" x14ac:dyDescent="0.25">
      <c r="P1272" s="8"/>
      <c r="R1272" s="18"/>
      <c r="S1272" s="11"/>
      <c r="Y1272" s="7"/>
      <c r="Z1272" s="7"/>
      <c r="AD1272" s="11"/>
      <c r="AF1272"/>
      <c r="AG1272" s="44"/>
      <c r="AH1272"/>
      <c r="AI1272"/>
      <c r="AJ1272"/>
    </row>
    <row r="1273" spans="16:36" s="9" customFormat="1" ht="15" customHeight="1" x14ac:dyDescent="0.25">
      <c r="P1273" s="8"/>
      <c r="R1273" s="18"/>
      <c r="S1273" s="11"/>
      <c r="Y1273" s="7"/>
      <c r="Z1273" s="7"/>
      <c r="AD1273" s="11"/>
      <c r="AF1273"/>
      <c r="AG1273" s="44"/>
      <c r="AH1273"/>
      <c r="AI1273"/>
      <c r="AJ1273"/>
    </row>
    <row r="1274" spans="16:36" s="9" customFormat="1" ht="15" customHeight="1" x14ac:dyDescent="0.25">
      <c r="P1274" s="8"/>
      <c r="R1274" s="18"/>
      <c r="S1274" s="11"/>
      <c r="Y1274" s="7"/>
      <c r="Z1274" s="7"/>
      <c r="AD1274" s="11"/>
      <c r="AF1274"/>
      <c r="AG1274" s="44"/>
      <c r="AH1274"/>
      <c r="AI1274"/>
      <c r="AJ1274"/>
    </row>
    <row r="1275" spans="16:36" s="9" customFormat="1" ht="15" customHeight="1" x14ac:dyDescent="0.25">
      <c r="P1275" s="8"/>
      <c r="R1275" s="18"/>
      <c r="S1275" s="11"/>
      <c r="Y1275" s="7"/>
      <c r="Z1275" s="7"/>
      <c r="AD1275" s="11"/>
      <c r="AF1275"/>
      <c r="AG1275" s="44"/>
      <c r="AH1275"/>
      <c r="AI1275"/>
      <c r="AJ1275"/>
    </row>
    <row r="1276" spans="16:36" s="9" customFormat="1" ht="15" customHeight="1" x14ac:dyDescent="0.25">
      <c r="P1276" s="8"/>
      <c r="R1276" s="18"/>
      <c r="S1276" s="11"/>
      <c r="Y1276" s="7"/>
      <c r="Z1276" s="7"/>
      <c r="AD1276" s="11"/>
      <c r="AF1276"/>
      <c r="AG1276" s="44"/>
      <c r="AH1276"/>
      <c r="AI1276"/>
      <c r="AJ1276"/>
    </row>
    <row r="1277" spans="16:36" s="9" customFormat="1" ht="15" customHeight="1" x14ac:dyDescent="0.25">
      <c r="P1277" s="8"/>
      <c r="R1277" s="18"/>
      <c r="S1277" s="11"/>
      <c r="Y1277" s="7"/>
      <c r="Z1277" s="7"/>
      <c r="AD1277" s="11"/>
      <c r="AF1277"/>
      <c r="AG1277" s="44"/>
      <c r="AH1277"/>
      <c r="AI1277"/>
      <c r="AJ1277"/>
    </row>
    <row r="1278" spans="16:36" s="9" customFormat="1" ht="15" customHeight="1" x14ac:dyDescent="0.25">
      <c r="P1278" s="8"/>
      <c r="R1278" s="18"/>
      <c r="S1278" s="11"/>
      <c r="Y1278" s="7"/>
      <c r="Z1278" s="7"/>
      <c r="AD1278" s="11"/>
      <c r="AF1278"/>
      <c r="AG1278" s="44"/>
      <c r="AH1278"/>
      <c r="AI1278"/>
      <c r="AJ1278"/>
    </row>
    <row r="1279" spans="16:36" s="9" customFormat="1" ht="15" customHeight="1" x14ac:dyDescent="0.25">
      <c r="P1279" s="8"/>
      <c r="R1279" s="18"/>
      <c r="S1279" s="11"/>
      <c r="Y1279" s="7"/>
      <c r="Z1279" s="7"/>
      <c r="AD1279" s="11"/>
      <c r="AF1279"/>
      <c r="AG1279" s="44"/>
      <c r="AH1279"/>
      <c r="AI1279"/>
      <c r="AJ1279"/>
    </row>
    <row r="1280" spans="16:36" s="9" customFormat="1" ht="15" customHeight="1" x14ac:dyDescent="0.25">
      <c r="P1280" s="8"/>
      <c r="R1280" s="18"/>
      <c r="S1280" s="11"/>
      <c r="Y1280" s="7"/>
      <c r="Z1280" s="7"/>
      <c r="AD1280" s="11"/>
      <c r="AF1280"/>
      <c r="AG1280" s="44"/>
      <c r="AH1280"/>
      <c r="AI1280"/>
      <c r="AJ1280"/>
    </row>
    <row r="1281" spans="3:36" s="9" customFormat="1" ht="15" customHeight="1" x14ac:dyDescent="0.25">
      <c r="P1281" s="8"/>
      <c r="R1281" s="18"/>
      <c r="S1281" s="11"/>
      <c r="Y1281" s="7"/>
      <c r="Z1281" s="7"/>
      <c r="AD1281" s="11"/>
      <c r="AF1281"/>
      <c r="AG1281" s="44"/>
      <c r="AH1281"/>
      <c r="AI1281"/>
      <c r="AJ1281"/>
    </row>
    <row r="1282" spans="3:36" s="9" customFormat="1" ht="15" customHeight="1" x14ac:dyDescent="0.25">
      <c r="P1282" s="8"/>
      <c r="R1282" s="18"/>
      <c r="S1282" s="11"/>
      <c r="Y1282" s="7"/>
      <c r="Z1282" s="7"/>
      <c r="AD1282" s="11"/>
      <c r="AF1282"/>
      <c r="AG1282" s="44"/>
      <c r="AH1282"/>
      <c r="AI1282"/>
      <c r="AJ1282"/>
    </row>
    <row r="1283" spans="3:36" s="9" customFormat="1" ht="15" customHeight="1" x14ac:dyDescent="0.25">
      <c r="P1283" s="8"/>
      <c r="R1283" s="18"/>
      <c r="S1283" s="11"/>
      <c r="Y1283" s="7"/>
      <c r="Z1283" s="7"/>
      <c r="AD1283" s="11"/>
      <c r="AF1283"/>
      <c r="AG1283"/>
      <c r="AH1283"/>
      <c r="AI1283"/>
      <c r="AJ1283"/>
    </row>
    <row r="1284" spans="3:36" s="9" customFormat="1" ht="15" customHeight="1" x14ac:dyDescent="0.25">
      <c r="P1284" s="8"/>
      <c r="R1284" s="18"/>
      <c r="S1284" s="11"/>
      <c r="Y1284" s="7"/>
      <c r="Z1284" s="7"/>
      <c r="AD1284" s="11"/>
      <c r="AF1284"/>
      <c r="AG1284"/>
      <c r="AH1284"/>
      <c r="AI1284"/>
      <c r="AJ1284"/>
    </row>
    <row r="1285" spans="3:36" s="9" customFormat="1" ht="15" customHeight="1" x14ac:dyDescent="0.25">
      <c r="P1285" s="8"/>
      <c r="R1285" s="18"/>
      <c r="S1285" s="11"/>
      <c r="Y1285" s="7"/>
      <c r="Z1285" s="7"/>
      <c r="AD1285" s="11"/>
      <c r="AF1285"/>
      <c r="AG1285"/>
      <c r="AH1285"/>
      <c r="AI1285"/>
      <c r="AJ1285"/>
    </row>
    <row r="1286" spans="3:36" s="9" customFormat="1" ht="15" customHeight="1" x14ac:dyDescent="0.25">
      <c r="P1286" s="8"/>
      <c r="R1286" s="18"/>
      <c r="S1286" s="11"/>
      <c r="Y1286" s="7"/>
      <c r="Z1286" s="7"/>
      <c r="AD1286" s="11"/>
      <c r="AF1286"/>
      <c r="AG1286"/>
      <c r="AH1286"/>
      <c r="AI1286"/>
      <c r="AJ1286"/>
    </row>
    <row r="1287" spans="3:36" s="9" customFormat="1" ht="15" customHeight="1" x14ac:dyDescent="0.25">
      <c r="P1287" s="8"/>
      <c r="R1287" s="18"/>
      <c r="S1287" s="11"/>
      <c r="Y1287" s="7"/>
      <c r="Z1287" s="7"/>
      <c r="AD1287" s="11"/>
      <c r="AF1287"/>
      <c r="AG1287"/>
      <c r="AH1287"/>
      <c r="AI1287"/>
      <c r="AJ1287"/>
    </row>
    <row r="1288" spans="3:36" s="9" customFormat="1" ht="15" customHeight="1" x14ac:dyDescent="0.25">
      <c r="P1288" s="8"/>
      <c r="R1288" s="18"/>
      <c r="S1288" s="11"/>
      <c r="Y1288" s="7"/>
      <c r="Z1288" s="7"/>
      <c r="AD1288" s="11"/>
      <c r="AF1288"/>
      <c r="AG1288"/>
      <c r="AH1288"/>
      <c r="AI1288"/>
      <c r="AJ1288"/>
    </row>
    <row r="1289" spans="3:36" s="9" customFormat="1" ht="15" customHeight="1" x14ac:dyDescent="0.25">
      <c r="P1289" s="8"/>
      <c r="R1289" s="18"/>
      <c r="S1289" s="11"/>
      <c r="Y1289" s="7"/>
      <c r="Z1289" s="7"/>
      <c r="AD1289" s="11"/>
      <c r="AF1289"/>
      <c r="AG1289"/>
      <c r="AH1289"/>
      <c r="AI1289"/>
      <c r="AJ1289"/>
    </row>
    <row r="1290" spans="3:36" s="9" customFormat="1" ht="15" customHeight="1" x14ac:dyDescent="0.25">
      <c r="P1290" s="8"/>
      <c r="R1290" s="18"/>
      <c r="S1290" s="11"/>
      <c r="Y1290" s="7"/>
      <c r="Z1290" s="7"/>
      <c r="AD1290" s="11"/>
      <c r="AF1290"/>
      <c r="AG1290" s="44"/>
      <c r="AH1290"/>
      <c r="AI1290"/>
      <c r="AJ1290"/>
    </row>
    <row r="1291" spans="3:36" s="9" customFormat="1" ht="15" customHeight="1" x14ac:dyDescent="0.25">
      <c r="P1291" s="8"/>
      <c r="R1291" s="18"/>
      <c r="S1291" s="11"/>
      <c r="Y1291" s="7"/>
      <c r="Z1291" s="7"/>
      <c r="AD1291" s="11"/>
      <c r="AF1291"/>
      <c r="AG1291" s="44"/>
      <c r="AH1291"/>
      <c r="AI1291"/>
      <c r="AJ1291"/>
    </row>
    <row r="1292" spans="3:36" s="9" customFormat="1" ht="15" customHeight="1" x14ac:dyDescent="0.25">
      <c r="P1292" s="8"/>
      <c r="R1292" s="18"/>
      <c r="S1292" s="11"/>
      <c r="Y1292" s="7"/>
      <c r="Z1292" s="7"/>
      <c r="AD1292" s="11"/>
      <c r="AF1292"/>
      <c r="AG1292" s="44"/>
      <c r="AH1292"/>
      <c r="AI1292"/>
      <c r="AJ1292"/>
    </row>
    <row r="1293" spans="3:36" s="9" customFormat="1" ht="15" customHeight="1" x14ac:dyDescent="0.25">
      <c r="P1293" s="8"/>
      <c r="R1293" s="18"/>
      <c r="S1293" s="11"/>
      <c r="Y1293" s="7"/>
      <c r="Z1293" s="7"/>
      <c r="AD1293" s="11"/>
      <c r="AF1293"/>
      <c r="AG1293" s="44"/>
      <c r="AH1293"/>
      <c r="AI1293"/>
      <c r="AJ1293"/>
    </row>
    <row r="1294" spans="3:36" s="9" customFormat="1" ht="15" customHeight="1" x14ac:dyDescent="0.25">
      <c r="P1294" s="8"/>
      <c r="R1294" s="18"/>
      <c r="S1294" s="11"/>
      <c r="Y1294" s="7"/>
      <c r="Z1294" s="7"/>
      <c r="AD1294" s="11"/>
      <c r="AF1294"/>
      <c r="AG1294" s="44"/>
      <c r="AH1294"/>
      <c r="AI1294"/>
      <c r="AJ1294"/>
    </row>
    <row r="1295" spans="3:36" s="9" customFormat="1" ht="15" customHeight="1" x14ac:dyDescent="0.25">
      <c r="C1295" s="14"/>
      <c r="M1295" s="16"/>
      <c r="N1295" s="16"/>
      <c r="P1295" s="12"/>
      <c r="Q1295" s="20"/>
      <c r="R1295" s="18"/>
      <c r="S1295" s="11"/>
      <c r="Y1295" s="7"/>
      <c r="Z1295" s="7"/>
      <c r="AD1295" s="11"/>
      <c r="AF1295"/>
      <c r="AG1295" s="44"/>
      <c r="AH1295"/>
      <c r="AI1295"/>
      <c r="AJ1295"/>
    </row>
    <row r="1296" spans="3:36" s="9" customFormat="1" ht="15" customHeight="1" x14ac:dyDescent="0.25">
      <c r="P1296" s="8"/>
      <c r="R1296" s="18"/>
      <c r="S1296" s="11"/>
      <c r="Y1296" s="7"/>
      <c r="Z1296" s="7"/>
      <c r="AD1296" s="11"/>
      <c r="AF1296"/>
      <c r="AG1296" s="44"/>
      <c r="AH1296"/>
      <c r="AI1296"/>
      <c r="AJ1296"/>
    </row>
    <row r="1297" spans="16:36" s="9" customFormat="1" ht="15" customHeight="1" x14ac:dyDescent="0.25">
      <c r="P1297" s="8"/>
      <c r="R1297" s="18"/>
      <c r="S1297" s="11"/>
      <c r="Y1297" s="7"/>
      <c r="Z1297" s="7"/>
      <c r="AD1297" s="11"/>
      <c r="AF1297"/>
      <c r="AG1297" s="44"/>
      <c r="AH1297"/>
      <c r="AI1297"/>
      <c r="AJ1297"/>
    </row>
    <row r="1298" spans="16:36" s="9" customFormat="1" ht="15" customHeight="1" x14ac:dyDescent="0.25">
      <c r="P1298" s="8"/>
      <c r="R1298" s="18"/>
      <c r="S1298" s="11"/>
      <c r="Y1298" s="7"/>
      <c r="Z1298" s="7"/>
      <c r="AD1298" s="11"/>
      <c r="AF1298"/>
      <c r="AG1298" s="44"/>
      <c r="AH1298"/>
      <c r="AI1298"/>
      <c r="AJ1298"/>
    </row>
    <row r="1299" spans="16:36" s="9" customFormat="1" ht="15" customHeight="1" x14ac:dyDescent="0.25">
      <c r="P1299" s="8"/>
      <c r="R1299" s="18"/>
      <c r="S1299" s="11"/>
      <c r="Y1299" s="7"/>
      <c r="Z1299" s="7"/>
      <c r="AD1299" s="11"/>
      <c r="AF1299"/>
      <c r="AG1299" s="44"/>
      <c r="AH1299"/>
      <c r="AI1299"/>
      <c r="AJ1299"/>
    </row>
    <row r="1300" spans="16:36" s="9" customFormat="1" ht="15" customHeight="1" x14ac:dyDescent="0.25">
      <c r="P1300" s="8"/>
      <c r="R1300" s="18"/>
      <c r="S1300" s="11"/>
      <c r="Y1300" s="7"/>
      <c r="Z1300" s="7"/>
      <c r="AD1300" s="11"/>
      <c r="AF1300"/>
      <c r="AG1300" s="44"/>
      <c r="AH1300"/>
      <c r="AI1300"/>
      <c r="AJ1300"/>
    </row>
    <row r="1301" spans="16:36" s="9" customFormat="1" ht="15" customHeight="1" x14ac:dyDescent="0.25">
      <c r="P1301" s="8"/>
      <c r="R1301" s="18"/>
      <c r="S1301" s="11"/>
      <c r="Y1301" s="7"/>
      <c r="Z1301" s="7"/>
      <c r="AD1301" s="11"/>
      <c r="AF1301"/>
      <c r="AG1301" s="44"/>
      <c r="AH1301"/>
      <c r="AI1301"/>
      <c r="AJ1301"/>
    </row>
    <row r="1302" spans="16:36" s="9" customFormat="1" ht="15" customHeight="1" x14ac:dyDescent="0.25">
      <c r="P1302" s="8"/>
      <c r="R1302" s="18"/>
      <c r="S1302" s="11"/>
      <c r="Y1302" s="7"/>
      <c r="Z1302" s="7"/>
      <c r="AD1302" s="11"/>
      <c r="AF1302"/>
      <c r="AG1302" s="44"/>
      <c r="AH1302"/>
      <c r="AI1302"/>
      <c r="AJ1302"/>
    </row>
    <row r="1303" spans="16:36" s="9" customFormat="1" ht="15" customHeight="1" x14ac:dyDescent="0.25">
      <c r="P1303" s="8"/>
      <c r="R1303" s="18"/>
      <c r="S1303" s="11"/>
      <c r="Y1303" s="7"/>
      <c r="Z1303" s="7"/>
      <c r="AD1303" s="11"/>
      <c r="AF1303"/>
      <c r="AG1303" s="44"/>
      <c r="AH1303"/>
      <c r="AI1303"/>
      <c r="AJ1303"/>
    </row>
    <row r="1304" spans="16:36" s="9" customFormat="1" ht="15" customHeight="1" x14ac:dyDescent="0.25">
      <c r="P1304" s="8"/>
      <c r="R1304" s="18"/>
      <c r="S1304" s="11"/>
      <c r="Y1304" s="7"/>
      <c r="Z1304" s="7"/>
      <c r="AD1304" s="11"/>
      <c r="AF1304"/>
      <c r="AG1304" s="44"/>
      <c r="AH1304"/>
      <c r="AI1304"/>
      <c r="AJ1304"/>
    </row>
    <row r="1305" spans="16:36" s="9" customFormat="1" ht="15" customHeight="1" x14ac:dyDescent="0.25">
      <c r="P1305" s="8"/>
      <c r="R1305" s="18"/>
      <c r="S1305" s="11"/>
      <c r="Y1305" s="7"/>
      <c r="Z1305" s="7"/>
      <c r="AD1305" s="11"/>
      <c r="AF1305"/>
      <c r="AG1305" s="44"/>
      <c r="AH1305"/>
      <c r="AI1305"/>
      <c r="AJ1305"/>
    </row>
    <row r="1306" spans="16:36" s="9" customFormat="1" ht="15" customHeight="1" x14ac:dyDescent="0.25">
      <c r="P1306" s="8"/>
      <c r="R1306" s="18"/>
      <c r="S1306" s="11"/>
      <c r="Y1306" s="7"/>
      <c r="Z1306" s="7"/>
      <c r="AD1306" s="11"/>
      <c r="AF1306"/>
      <c r="AG1306" s="44"/>
      <c r="AH1306"/>
      <c r="AI1306"/>
      <c r="AJ1306"/>
    </row>
    <row r="1307" spans="16:36" s="9" customFormat="1" ht="15" customHeight="1" x14ac:dyDescent="0.25">
      <c r="P1307" s="8"/>
      <c r="R1307" s="18"/>
      <c r="S1307" s="11"/>
      <c r="Y1307" s="7"/>
      <c r="Z1307" s="7"/>
      <c r="AD1307" s="11"/>
      <c r="AF1307"/>
      <c r="AG1307" s="44"/>
      <c r="AH1307"/>
      <c r="AI1307"/>
      <c r="AJ1307"/>
    </row>
    <row r="1308" spans="16:36" s="9" customFormat="1" ht="15" customHeight="1" x14ac:dyDescent="0.25">
      <c r="P1308" s="8"/>
      <c r="R1308" s="18"/>
      <c r="S1308" s="11"/>
      <c r="Y1308" s="7"/>
      <c r="Z1308" s="7"/>
      <c r="AD1308" s="11"/>
      <c r="AF1308"/>
      <c r="AG1308" s="44"/>
      <c r="AH1308"/>
      <c r="AI1308"/>
      <c r="AJ1308"/>
    </row>
    <row r="1309" spans="16:36" s="9" customFormat="1" ht="15" customHeight="1" x14ac:dyDescent="0.25">
      <c r="P1309" s="8"/>
      <c r="R1309" s="18"/>
      <c r="S1309" s="11"/>
      <c r="Y1309" s="7"/>
      <c r="Z1309" s="7"/>
      <c r="AD1309" s="11"/>
      <c r="AF1309"/>
      <c r="AG1309" s="44"/>
      <c r="AH1309"/>
      <c r="AI1309"/>
      <c r="AJ1309"/>
    </row>
    <row r="1310" spans="16:36" s="9" customFormat="1" ht="15" customHeight="1" x14ac:dyDescent="0.25">
      <c r="P1310" s="8"/>
      <c r="R1310" s="18"/>
      <c r="S1310" s="11"/>
      <c r="Y1310" s="7"/>
      <c r="Z1310" s="7"/>
      <c r="AD1310" s="11"/>
      <c r="AF1310"/>
      <c r="AG1310" s="44"/>
      <c r="AH1310"/>
      <c r="AI1310"/>
      <c r="AJ1310"/>
    </row>
    <row r="1311" spans="16:36" s="9" customFormat="1" ht="15" customHeight="1" x14ac:dyDescent="0.25">
      <c r="P1311" s="8"/>
      <c r="R1311" s="18"/>
      <c r="S1311" s="11"/>
      <c r="Y1311" s="7"/>
      <c r="Z1311" s="7"/>
      <c r="AD1311" s="11"/>
      <c r="AF1311"/>
      <c r="AG1311" s="44"/>
      <c r="AH1311"/>
      <c r="AI1311"/>
      <c r="AJ1311"/>
    </row>
    <row r="1312" spans="16:36" s="9" customFormat="1" ht="15" customHeight="1" x14ac:dyDescent="0.25">
      <c r="P1312" s="8"/>
      <c r="R1312" s="18"/>
      <c r="S1312" s="11"/>
      <c r="Y1312" s="7"/>
      <c r="Z1312" s="7"/>
      <c r="AD1312" s="11"/>
      <c r="AF1312"/>
      <c r="AG1312" s="44"/>
      <c r="AH1312"/>
      <c r="AI1312"/>
      <c r="AJ1312"/>
    </row>
    <row r="1313" spans="1:36" s="9" customFormat="1" ht="15" customHeight="1" x14ac:dyDescent="0.25">
      <c r="P1313" s="8"/>
      <c r="R1313" s="18"/>
      <c r="S1313" s="11"/>
      <c r="Y1313" s="7"/>
      <c r="Z1313" s="7"/>
      <c r="AD1313" s="11"/>
      <c r="AF1313"/>
      <c r="AG1313" s="44"/>
      <c r="AH1313"/>
      <c r="AI1313"/>
      <c r="AJ1313"/>
    </row>
    <row r="1314" spans="1:36" s="9" customFormat="1" ht="15" customHeight="1" x14ac:dyDescent="0.25">
      <c r="P1314" s="8"/>
      <c r="R1314" s="18"/>
      <c r="S1314" s="11"/>
      <c r="Y1314" s="7"/>
      <c r="Z1314" s="7"/>
      <c r="AD1314" s="11"/>
      <c r="AF1314"/>
      <c r="AG1314" s="44"/>
      <c r="AH1314"/>
      <c r="AI1314"/>
      <c r="AJ1314"/>
    </row>
    <row r="1315" spans="1:36" s="9" customFormat="1" ht="15" customHeight="1" x14ac:dyDescent="0.25">
      <c r="P1315" s="8"/>
      <c r="R1315" s="18"/>
      <c r="S1315" s="11"/>
      <c r="Y1315" s="7"/>
      <c r="Z1315" s="7"/>
      <c r="AD1315" s="11"/>
      <c r="AF1315"/>
      <c r="AG1315" s="44"/>
      <c r="AH1315"/>
      <c r="AI1315"/>
      <c r="AJ1315"/>
    </row>
    <row r="1316" spans="1:36" s="9" customFormat="1" ht="15" customHeight="1" x14ac:dyDescent="0.25">
      <c r="P1316" s="8"/>
      <c r="R1316" s="18"/>
      <c r="S1316" s="11"/>
      <c r="Y1316" s="7"/>
      <c r="Z1316" s="7"/>
      <c r="AD1316" s="11"/>
      <c r="AF1316"/>
      <c r="AG1316" s="44"/>
      <c r="AH1316"/>
      <c r="AI1316"/>
      <c r="AJ1316"/>
    </row>
    <row r="1317" spans="1:36" s="22" customFormat="1" x14ac:dyDescent="0.25">
      <c r="A1317" s="9"/>
      <c r="B1317" s="9"/>
      <c r="C1317" s="14"/>
      <c r="D1317" s="9"/>
      <c r="E1317" s="9"/>
      <c r="F1317" s="9"/>
      <c r="G1317" s="9"/>
      <c r="H1317" s="9"/>
      <c r="I1317" s="9"/>
      <c r="J1317" s="9"/>
      <c r="K1317" s="9"/>
      <c r="L1317" s="9"/>
      <c r="M1317" s="9"/>
      <c r="N1317" s="9"/>
      <c r="O1317" s="9"/>
      <c r="P1317" s="8"/>
      <c r="Q1317" s="11"/>
      <c r="R1317" s="18"/>
      <c r="S1317" s="18"/>
      <c r="T1317" s="19"/>
      <c r="U1317" s="19"/>
      <c r="V1317" s="9"/>
      <c r="W1317" s="19"/>
      <c r="X1317" s="19"/>
      <c r="Y1317" s="7"/>
      <c r="Z1317" s="7"/>
      <c r="AA1317" s="9"/>
      <c r="AB1317" s="9"/>
      <c r="AC1317" s="9"/>
      <c r="AD1317" s="11"/>
      <c r="AE1317" s="9"/>
      <c r="AF1317"/>
      <c r="AG1317"/>
      <c r="AH1317"/>
      <c r="AI1317"/>
      <c r="AJ1317"/>
    </row>
    <row r="1318" spans="1:36" s="22" customFormat="1" x14ac:dyDescent="0.25">
      <c r="A1318" s="9"/>
      <c r="B1318" s="9"/>
      <c r="C1318" s="14"/>
      <c r="D1318" s="9"/>
      <c r="E1318" s="9"/>
      <c r="F1318" s="9"/>
      <c r="G1318" s="9"/>
      <c r="H1318" s="9"/>
      <c r="I1318" s="9"/>
      <c r="J1318" s="9"/>
      <c r="K1318" s="9"/>
      <c r="L1318" s="9"/>
      <c r="M1318" s="9"/>
      <c r="N1318" s="9"/>
      <c r="O1318" s="9"/>
      <c r="P1318" s="8"/>
      <c r="Q1318" s="11"/>
      <c r="R1318" s="18"/>
      <c r="S1318" s="18"/>
      <c r="T1318" s="19"/>
      <c r="U1318" s="19"/>
      <c r="V1318" s="9"/>
      <c r="W1318" s="19"/>
      <c r="X1318" s="19"/>
      <c r="Y1318" s="7"/>
      <c r="Z1318" s="7"/>
      <c r="AA1318" s="9"/>
      <c r="AB1318" s="9"/>
      <c r="AC1318" s="9"/>
      <c r="AD1318" s="11"/>
      <c r="AE1318" s="9"/>
      <c r="AF1318"/>
      <c r="AG1318"/>
      <c r="AH1318"/>
      <c r="AI1318"/>
      <c r="AJ1318"/>
    </row>
    <row r="1319" spans="1:36" s="22" customFormat="1" x14ac:dyDescent="0.25">
      <c r="A1319" s="9"/>
      <c r="B1319" s="9"/>
      <c r="C1319" s="14"/>
      <c r="D1319" s="9"/>
      <c r="E1319" s="9"/>
      <c r="F1319" s="9"/>
      <c r="G1319" s="9"/>
      <c r="H1319" s="9"/>
      <c r="I1319" s="9"/>
      <c r="J1319" s="9"/>
      <c r="K1319" s="9"/>
      <c r="L1319" s="9"/>
      <c r="M1319" s="9"/>
      <c r="N1319" s="9"/>
      <c r="O1319" s="9"/>
      <c r="P1319" s="8"/>
      <c r="Q1319" s="11"/>
      <c r="R1319" s="18"/>
      <c r="S1319" s="9"/>
      <c r="T1319" s="19"/>
      <c r="U1319" s="19"/>
      <c r="V1319" s="9"/>
      <c r="W1319" s="19"/>
      <c r="X1319" s="19"/>
      <c r="Y1319" s="7"/>
      <c r="Z1319" s="7"/>
      <c r="AA1319" s="9"/>
      <c r="AB1319" s="9"/>
      <c r="AC1319" s="9"/>
      <c r="AD1319" s="11"/>
      <c r="AE1319" s="9"/>
      <c r="AF1319"/>
      <c r="AG1319"/>
      <c r="AH1319"/>
      <c r="AI1319"/>
      <c r="AJ1319"/>
    </row>
    <row r="1320" spans="1:36" s="9" customFormat="1" ht="15" customHeight="1" x14ac:dyDescent="0.25">
      <c r="C1320" s="14"/>
      <c r="P1320" s="8"/>
      <c r="Q1320" s="11"/>
      <c r="R1320" s="18"/>
      <c r="T1320" s="19"/>
      <c r="U1320" s="19"/>
      <c r="W1320" s="19"/>
      <c r="X1320" s="19"/>
      <c r="Y1320" s="7"/>
      <c r="Z1320" s="7"/>
      <c r="AD1320" s="11"/>
      <c r="AF1320"/>
      <c r="AG1320"/>
      <c r="AH1320"/>
      <c r="AI1320"/>
      <c r="AJ1320"/>
    </row>
    <row r="1321" spans="1:36" s="9" customFormat="1" ht="15" customHeight="1" x14ac:dyDescent="0.25">
      <c r="P1321" s="8"/>
      <c r="R1321" s="18"/>
      <c r="S1321" s="11"/>
      <c r="Y1321" s="7"/>
      <c r="Z1321" s="7"/>
      <c r="AD1321" s="11"/>
      <c r="AF1321"/>
      <c r="AG1321"/>
      <c r="AH1321"/>
      <c r="AI1321"/>
      <c r="AJ1321"/>
    </row>
    <row r="1322" spans="1:36" s="9" customFormat="1" ht="15" customHeight="1" x14ac:dyDescent="0.25">
      <c r="P1322" s="8"/>
      <c r="R1322" s="18"/>
      <c r="S1322" s="11"/>
      <c r="Y1322" s="7"/>
      <c r="Z1322" s="7"/>
      <c r="AD1322" s="11"/>
      <c r="AF1322"/>
      <c r="AG1322"/>
      <c r="AH1322"/>
      <c r="AI1322"/>
      <c r="AJ1322"/>
    </row>
    <row r="1323" spans="1:36" s="9" customFormat="1" ht="15" customHeight="1" x14ac:dyDescent="0.25">
      <c r="P1323" s="8"/>
      <c r="R1323" s="18"/>
      <c r="S1323" s="11"/>
      <c r="Y1323" s="7"/>
      <c r="Z1323" s="7"/>
      <c r="AD1323" s="11"/>
      <c r="AF1323"/>
      <c r="AG1323"/>
      <c r="AH1323"/>
      <c r="AI1323"/>
      <c r="AJ1323"/>
    </row>
    <row r="1324" spans="1:36" s="9" customFormat="1" ht="15" customHeight="1" x14ac:dyDescent="0.25">
      <c r="P1324" s="8"/>
      <c r="Q1324" s="11"/>
      <c r="R1324" s="18"/>
      <c r="S1324" s="11"/>
      <c r="Y1324" s="7"/>
      <c r="Z1324" s="7"/>
      <c r="AD1324" s="11"/>
      <c r="AF1324"/>
      <c r="AG1324"/>
      <c r="AH1324"/>
      <c r="AI1324"/>
      <c r="AJ1324"/>
    </row>
    <row r="1325" spans="1:36" s="9" customFormat="1" ht="15" customHeight="1" x14ac:dyDescent="0.25">
      <c r="P1325" s="8"/>
      <c r="R1325" s="18"/>
      <c r="S1325" s="11"/>
      <c r="Y1325" s="7"/>
      <c r="Z1325" s="7"/>
      <c r="AD1325" s="11"/>
      <c r="AF1325"/>
      <c r="AG1325"/>
      <c r="AH1325"/>
      <c r="AI1325"/>
      <c r="AJ1325"/>
    </row>
    <row r="1326" spans="1:36" s="9" customFormat="1" ht="15" customHeight="1" x14ac:dyDescent="0.25">
      <c r="P1326" s="8"/>
      <c r="R1326" s="18"/>
      <c r="S1326" s="11"/>
      <c r="Y1326" s="7"/>
      <c r="Z1326" s="7"/>
      <c r="AD1326" s="11"/>
      <c r="AF1326"/>
      <c r="AG1326"/>
      <c r="AH1326"/>
      <c r="AI1326"/>
      <c r="AJ1326"/>
    </row>
    <row r="1327" spans="1:36" s="9" customFormat="1" ht="15" customHeight="1" x14ac:dyDescent="0.25">
      <c r="C1327" s="14"/>
      <c r="P1327" s="8"/>
      <c r="R1327" s="18"/>
      <c r="S1327" s="11"/>
      <c r="Y1327" s="7"/>
      <c r="Z1327" s="7"/>
      <c r="AD1327" s="11"/>
      <c r="AF1327"/>
      <c r="AG1327" s="44"/>
      <c r="AH1327"/>
      <c r="AI1327"/>
      <c r="AJ1327"/>
    </row>
    <row r="1328" spans="1:36" s="9" customFormat="1" ht="15" customHeight="1" x14ac:dyDescent="0.25">
      <c r="C1328" s="14"/>
      <c r="P1328" s="24"/>
      <c r="R1328" s="18"/>
      <c r="S1328" s="11"/>
      <c r="Y1328" s="7"/>
      <c r="Z1328" s="7"/>
      <c r="AD1328" s="11"/>
      <c r="AF1328"/>
      <c r="AG1328" s="44"/>
      <c r="AH1328"/>
      <c r="AI1328"/>
      <c r="AJ1328"/>
    </row>
    <row r="1329" spans="3:36" s="9" customFormat="1" ht="15" customHeight="1" x14ac:dyDescent="0.25">
      <c r="C1329" s="14"/>
      <c r="P1329" s="8"/>
      <c r="R1329" s="18"/>
      <c r="S1329" s="11"/>
      <c r="Y1329" s="7"/>
      <c r="Z1329" s="7"/>
      <c r="AD1329" s="11"/>
      <c r="AF1329"/>
      <c r="AG1329" s="44"/>
      <c r="AH1329"/>
      <c r="AI1329"/>
      <c r="AJ1329"/>
    </row>
    <row r="1330" spans="3:36" s="9" customFormat="1" ht="15" customHeight="1" x14ac:dyDescent="0.25">
      <c r="C1330" s="14"/>
      <c r="P1330" s="24"/>
      <c r="R1330" s="18"/>
      <c r="S1330" s="11"/>
      <c r="Y1330" s="7"/>
      <c r="Z1330" s="7"/>
      <c r="AD1330" s="11"/>
      <c r="AF1330"/>
      <c r="AG1330" s="44"/>
      <c r="AH1330"/>
      <c r="AI1330"/>
      <c r="AJ1330"/>
    </row>
    <row r="1331" spans="3:36" s="9" customFormat="1" ht="15" customHeight="1" x14ac:dyDescent="0.25">
      <c r="C1331" s="14"/>
      <c r="P1331" s="8"/>
      <c r="R1331" s="18"/>
      <c r="S1331" s="11"/>
      <c r="Y1331" s="7"/>
      <c r="Z1331" s="7"/>
      <c r="AD1331" s="11"/>
      <c r="AF1331"/>
      <c r="AG1331" s="44"/>
      <c r="AH1331"/>
      <c r="AI1331"/>
      <c r="AJ1331"/>
    </row>
    <row r="1332" spans="3:36" s="9" customFormat="1" ht="15" customHeight="1" x14ac:dyDescent="0.25">
      <c r="C1332" s="14"/>
      <c r="P1332" s="24"/>
      <c r="R1332" s="18"/>
      <c r="S1332" s="11"/>
      <c r="Y1332" s="7"/>
      <c r="Z1332" s="7"/>
      <c r="AD1332" s="11"/>
      <c r="AF1332"/>
      <c r="AG1332" s="44"/>
      <c r="AH1332"/>
      <c r="AI1332"/>
      <c r="AJ1332"/>
    </row>
    <row r="1333" spans="3:36" s="9" customFormat="1" ht="15" customHeight="1" x14ac:dyDescent="0.25">
      <c r="C1333" s="14"/>
      <c r="P1333" s="8"/>
      <c r="R1333" s="18"/>
      <c r="Y1333" s="7"/>
      <c r="Z1333" s="7"/>
      <c r="AD1333" s="11"/>
      <c r="AF1333"/>
      <c r="AG1333" s="44"/>
      <c r="AH1333"/>
      <c r="AI1333"/>
      <c r="AJ1333"/>
    </row>
    <row r="1334" spans="3:36" s="9" customFormat="1" ht="15" customHeight="1" x14ac:dyDescent="0.25">
      <c r="C1334" s="14"/>
      <c r="P1334" s="24"/>
      <c r="R1334" s="18"/>
      <c r="S1334" s="11"/>
      <c r="Y1334" s="7"/>
      <c r="Z1334" s="7"/>
      <c r="AD1334" s="11"/>
      <c r="AF1334" s="44"/>
      <c r="AG1334" s="44"/>
      <c r="AH1334"/>
      <c r="AI1334" s="2"/>
      <c r="AJ1334"/>
    </row>
    <row r="1335" spans="3:36" s="9" customFormat="1" ht="15" customHeight="1" x14ac:dyDescent="0.25">
      <c r="C1335" s="14"/>
      <c r="L1335" s="7"/>
      <c r="P1335" s="8"/>
      <c r="R1335" s="18"/>
      <c r="Y1335" s="7"/>
      <c r="Z1335" s="7"/>
      <c r="AD1335" s="11"/>
      <c r="AF1335"/>
      <c r="AG1335" s="44"/>
      <c r="AH1335"/>
      <c r="AI1335"/>
      <c r="AJ1335"/>
    </row>
    <row r="1336" spans="3:36" s="9" customFormat="1" ht="15" customHeight="1" x14ac:dyDescent="0.25">
      <c r="C1336" s="14"/>
      <c r="P1336" s="24"/>
      <c r="R1336" s="18"/>
      <c r="S1336" s="11"/>
      <c r="Y1336" s="7"/>
      <c r="Z1336" s="7"/>
      <c r="AD1336" s="11"/>
      <c r="AF1336" s="2"/>
      <c r="AG1336" s="44"/>
      <c r="AH1336"/>
      <c r="AI1336" s="2"/>
      <c r="AJ1336"/>
    </row>
    <row r="1337" spans="3:36" s="9" customFormat="1" ht="15" customHeight="1" x14ac:dyDescent="0.25">
      <c r="P1337" s="8"/>
      <c r="R1337" s="18"/>
      <c r="S1337" s="11"/>
      <c r="Y1337" s="7"/>
      <c r="Z1337" s="7"/>
      <c r="AD1337" s="11"/>
      <c r="AF1337"/>
      <c r="AG1337" s="44"/>
      <c r="AH1337"/>
      <c r="AI1337"/>
      <c r="AJ1337"/>
    </row>
    <row r="1338" spans="3:36" s="9" customFormat="1" ht="15" customHeight="1" x14ac:dyDescent="0.25">
      <c r="C1338" s="14"/>
      <c r="P1338" s="24"/>
      <c r="R1338" s="18"/>
      <c r="S1338" s="11"/>
      <c r="Y1338" s="7"/>
      <c r="Z1338" s="7"/>
      <c r="AD1338" s="11"/>
      <c r="AF1338" s="2"/>
      <c r="AG1338" s="44"/>
      <c r="AH1338"/>
      <c r="AI1338" s="2"/>
      <c r="AJ1338"/>
    </row>
    <row r="1339" spans="3:36" s="9" customFormat="1" ht="15" customHeight="1" x14ac:dyDescent="0.25">
      <c r="P1339" s="8"/>
      <c r="R1339" s="18"/>
      <c r="S1339" s="11"/>
      <c r="Y1339" s="7"/>
      <c r="Z1339" s="7"/>
      <c r="AD1339" s="11"/>
      <c r="AF1339"/>
      <c r="AG1339" s="44"/>
      <c r="AH1339"/>
      <c r="AI1339"/>
      <c r="AJ1339"/>
    </row>
    <row r="1340" spans="3:36" s="9" customFormat="1" ht="15" customHeight="1" x14ac:dyDescent="0.25">
      <c r="C1340" s="14"/>
      <c r="P1340" s="24"/>
      <c r="R1340" s="18"/>
      <c r="S1340" s="11"/>
      <c r="Y1340" s="7"/>
      <c r="Z1340" s="7"/>
      <c r="AD1340" s="11"/>
      <c r="AF1340" s="2"/>
      <c r="AG1340" s="44"/>
      <c r="AH1340"/>
      <c r="AI1340" s="2"/>
      <c r="AJ1340"/>
    </row>
    <row r="1341" spans="3:36" s="9" customFormat="1" ht="15" customHeight="1" x14ac:dyDescent="0.25">
      <c r="P1341" s="8"/>
      <c r="R1341" s="18"/>
      <c r="S1341" s="11"/>
      <c r="Y1341" s="7"/>
      <c r="Z1341" s="7"/>
      <c r="AD1341" s="11"/>
      <c r="AF1341"/>
      <c r="AG1341" s="44"/>
      <c r="AH1341"/>
      <c r="AI1341"/>
      <c r="AJ1341"/>
    </row>
    <row r="1342" spans="3:36" s="9" customFormat="1" ht="15" customHeight="1" x14ac:dyDescent="0.25">
      <c r="C1342" s="14"/>
      <c r="P1342" s="24"/>
      <c r="R1342" s="18"/>
      <c r="S1342" s="11"/>
      <c r="Y1342" s="7"/>
      <c r="Z1342" s="7"/>
      <c r="AD1342" s="11"/>
      <c r="AF1342" s="2"/>
      <c r="AG1342" s="44"/>
      <c r="AH1342"/>
      <c r="AI1342" s="2"/>
      <c r="AJ1342"/>
    </row>
    <row r="1343" spans="3:36" s="9" customFormat="1" ht="15" customHeight="1" x14ac:dyDescent="0.25">
      <c r="P1343" s="8"/>
      <c r="R1343" s="18"/>
      <c r="S1343" s="11"/>
      <c r="Y1343" s="7"/>
      <c r="Z1343" s="7"/>
      <c r="AD1343" s="11"/>
      <c r="AF1343"/>
      <c r="AG1343" s="44"/>
      <c r="AH1343"/>
      <c r="AI1343"/>
      <c r="AJ1343"/>
    </row>
    <row r="1344" spans="3:36" s="9" customFormat="1" ht="15" customHeight="1" x14ac:dyDescent="0.25">
      <c r="C1344" s="14"/>
      <c r="P1344" s="24"/>
      <c r="R1344" s="18"/>
      <c r="S1344" s="11"/>
      <c r="Y1344" s="7"/>
      <c r="Z1344" s="7"/>
      <c r="AD1344" s="11"/>
      <c r="AF1344" s="2"/>
      <c r="AG1344" s="44"/>
      <c r="AH1344"/>
      <c r="AI1344" s="2"/>
      <c r="AJ1344"/>
    </row>
    <row r="1345" spans="3:36" s="9" customFormat="1" ht="15" customHeight="1" x14ac:dyDescent="0.25">
      <c r="P1345" s="8"/>
      <c r="R1345" s="18"/>
      <c r="S1345" s="11"/>
      <c r="Y1345" s="7"/>
      <c r="Z1345" s="7"/>
      <c r="AD1345" s="11"/>
      <c r="AF1345"/>
      <c r="AG1345" s="44"/>
      <c r="AH1345"/>
      <c r="AI1345"/>
      <c r="AJ1345"/>
    </row>
    <row r="1346" spans="3:36" s="9" customFormat="1" ht="15" customHeight="1" x14ac:dyDescent="0.25">
      <c r="P1346" s="8"/>
      <c r="R1346" s="18"/>
      <c r="S1346" s="11"/>
      <c r="Y1346" s="7"/>
      <c r="Z1346" s="7"/>
      <c r="AD1346" s="11"/>
      <c r="AF1346"/>
      <c r="AG1346" s="44"/>
      <c r="AH1346"/>
      <c r="AI1346"/>
      <c r="AJ1346"/>
    </row>
    <row r="1347" spans="3:36" s="9" customFormat="1" ht="15" customHeight="1" x14ac:dyDescent="0.25">
      <c r="C1347" s="14"/>
      <c r="L1347" s="15"/>
      <c r="M1347" s="15"/>
      <c r="R1347" s="18"/>
      <c r="Y1347" s="7"/>
      <c r="Z1347" s="7"/>
      <c r="AD1347" s="11"/>
      <c r="AF1347"/>
      <c r="AG1347" s="44"/>
      <c r="AH1347"/>
      <c r="AI1347"/>
      <c r="AJ1347"/>
    </row>
    <row r="1348" spans="3:36" s="9" customFormat="1" ht="15" customHeight="1" x14ac:dyDescent="0.25">
      <c r="P1348" s="8"/>
      <c r="R1348" s="18"/>
      <c r="S1348" s="11"/>
      <c r="Y1348" s="7"/>
      <c r="Z1348" s="7"/>
      <c r="AD1348" s="11"/>
      <c r="AF1348"/>
      <c r="AG1348"/>
      <c r="AH1348"/>
      <c r="AI1348"/>
      <c r="AJ1348"/>
    </row>
    <row r="1349" spans="3:36" s="9" customFormat="1" ht="15" customHeight="1" x14ac:dyDescent="0.25">
      <c r="P1349" s="8"/>
      <c r="R1349" s="18"/>
      <c r="S1349" s="11"/>
      <c r="Y1349" s="7"/>
      <c r="Z1349" s="7"/>
      <c r="AD1349" s="11"/>
      <c r="AF1349"/>
      <c r="AG1349"/>
      <c r="AH1349"/>
      <c r="AI1349"/>
      <c r="AJ1349"/>
    </row>
    <row r="1350" spans="3:36" s="9" customFormat="1" ht="15" customHeight="1" x14ac:dyDescent="0.25">
      <c r="P1350" s="8"/>
      <c r="R1350" s="18"/>
      <c r="S1350" s="11"/>
      <c r="Y1350" s="7"/>
      <c r="Z1350" s="7"/>
      <c r="AD1350" s="11"/>
      <c r="AF1350"/>
      <c r="AG1350"/>
      <c r="AH1350"/>
      <c r="AI1350"/>
      <c r="AJ1350"/>
    </row>
    <row r="1351" spans="3:36" s="9" customFormat="1" ht="15" customHeight="1" x14ac:dyDescent="0.25">
      <c r="P1351" s="8"/>
      <c r="R1351" s="18"/>
      <c r="S1351" s="11"/>
      <c r="Y1351" s="7"/>
      <c r="Z1351" s="7"/>
      <c r="AD1351" s="11"/>
      <c r="AF1351"/>
      <c r="AG1351"/>
      <c r="AH1351"/>
      <c r="AI1351"/>
      <c r="AJ1351"/>
    </row>
    <row r="1352" spans="3:36" s="9" customFormat="1" ht="15" customHeight="1" x14ac:dyDescent="0.25">
      <c r="P1352" s="8"/>
      <c r="R1352" s="18"/>
      <c r="S1352" s="11"/>
      <c r="Y1352" s="7"/>
      <c r="Z1352" s="7"/>
      <c r="AD1352" s="11"/>
      <c r="AF1352"/>
      <c r="AG1352"/>
      <c r="AH1352"/>
      <c r="AI1352"/>
      <c r="AJ1352"/>
    </row>
    <row r="1353" spans="3:36" s="9" customFormat="1" ht="15" customHeight="1" x14ac:dyDescent="0.25">
      <c r="P1353" s="8"/>
      <c r="R1353" s="18"/>
      <c r="S1353" s="11"/>
      <c r="Y1353" s="7"/>
      <c r="Z1353" s="7"/>
      <c r="AD1353" s="11"/>
      <c r="AF1353"/>
      <c r="AG1353" s="44"/>
      <c r="AH1353"/>
      <c r="AI1353"/>
      <c r="AJ1353"/>
    </row>
    <row r="1354" spans="3:36" s="9" customFormat="1" ht="15" customHeight="1" x14ac:dyDescent="0.25">
      <c r="C1354" s="13"/>
      <c r="P1354" s="8"/>
      <c r="R1354" s="18"/>
      <c r="S1354" s="11"/>
      <c r="Y1354" s="7"/>
      <c r="Z1354" s="7"/>
      <c r="AD1354" s="11"/>
      <c r="AF1354"/>
      <c r="AG1354" s="44"/>
      <c r="AH1354"/>
      <c r="AI1354"/>
      <c r="AJ1354"/>
    </row>
    <row r="1355" spans="3:36" s="9" customFormat="1" ht="15" customHeight="1" x14ac:dyDescent="0.25">
      <c r="P1355" s="8"/>
      <c r="R1355" s="18"/>
      <c r="S1355" s="11"/>
      <c r="Y1355" s="7"/>
      <c r="Z1355" s="7"/>
      <c r="AD1355" s="11"/>
      <c r="AF1355"/>
      <c r="AG1355" s="44"/>
      <c r="AH1355"/>
      <c r="AI1355"/>
      <c r="AJ1355"/>
    </row>
    <row r="1356" spans="3:36" s="9" customFormat="1" ht="15" customHeight="1" x14ac:dyDescent="0.25">
      <c r="C1356" s="13"/>
      <c r="P1356" s="8"/>
      <c r="R1356" s="18"/>
      <c r="S1356" s="11"/>
      <c r="Y1356" s="7"/>
      <c r="Z1356" s="7"/>
      <c r="AD1356" s="11"/>
      <c r="AF1356"/>
      <c r="AG1356" s="44"/>
      <c r="AH1356"/>
      <c r="AI1356"/>
      <c r="AJ1356"/>
    </row>
    <row r="1357" spans="3:36" s="9" customFormat="1" ht="15" customHeight="1" x14ac:dyDescent="0.25">
      <c r="P1357" s="8"/>
      <c r="R1357" s="18"/>
      <c r="S1357" s="11"/>
      <c r="Y1357" s="7"/>
      <c r="Z1357" s="7"/>
      <c r="AD1357" s="11"/>
      <c r="AF1357"/>
      <c r="AG1357" s="44"/>
      <c r="AH1357"/>
      <c r="AI1357"/>
      <c r="AJ1357"/>
    </row>
    <row r="1358" spans="3:36" s="9" customFormat="1" ht="15" customHeight="1" x14ac:dyDescent="0.25">
      <c r="C1358" s="13"/>
      <c r="P1358" s="8"/>
      <c r="R1358" s="18"/>
      <c r="S1358" s="11"/>
      <c r="Y1358" s="7"/>
      <c r="Z1358" s="7"/>
      <c r="AD1358" s="11"/>
      <c r="AF1358"/>
      <c r="AG1358" s="44"/>
      <c r="AH1358"/>
      <c r="AI1358"/>
      <c r="AJ1358"/>
    </row>
    <row r="1359" spans="3:36" s="9" customFormat="1" ht="15" customHeight="1" x14ac:dyDescent="0.25">
      <c r="P1359" s="8"/>
      <c r="R1359" s="18"/>
      <c r="S1359" s="11"/>
      <c r="Y1359" s="7"/>
      <c r="Z1359" s="7"/>
      <c r="AD1359" s="11"/>
      <c r="AF1359"/>
      <c r="AG1359" s="44"/>
      <c r="AH1359"/>
      <c r="AI1359"/>
      <c r="AJ1359"/>
    </row>
    <row r="1360" spans="3:36" s="9" customFormat="1" ht="15" customHeight="1" x14ac:dyDescent="0.25">
      <c r="C1360" s="13"/>
      <c r="P1360" s="8"/>
      <c r="R1360" s="18"/>
      <c r="S1360" s="11"/>
      <c r="Y1360" s="7"/>
      <c r="Z1360" s="7"/>
      <c r="AD1360" s="11"/>
      <c r="AF1360"/>
      <c r="AG1360" s="44"/>
      <c r="AH1360"/>
      <c r="AI1360"/>
      <c r="AJ1360"/>
    </row>
    <row r="1361" spans="3:36" s="9" customFormat="1" ht="15" customHeight="1" x14ac:dyDescent="0.25">
      <c r="P1361" s="8"/>
      <c r="R1361" s="18"/>
      <c r="S1361" s="11"/>
      <c r="Y1361" s="7"/>
      <c r="Z1361" s="7"/>
      <c r="AD1361" s="11"/>
      <c r="AF1361"/>
      <c r="AG1361" s="44"/>
      <c r="AH1361"/>
      <c r="AI1361"/>
      <c r="AJ1361"/>
    </row>
    <row r="1362" spans="3:36" s="9" customFormat="1" ht="15" customHeight="1" x14ac:dyDescent="0.25">
      <c r="C1362" s="13"/>
      <c r="P1362" s="8"/>
      <c r="R1362" s="18"/>
      <c r="S1362" s="11"/>
      <c r="Y1362" s="7"/>
      <c r="Z1362" s="7"/>
      <c r="AD1362" s="11"/>
      <c r="AF1362"/>
      <c r="AG1362" s="44"/>
      <c r="AH1362"/>
      <c r="AI1362"/>
      <c r="AJ1362"/>
    </row>
    <row r="1363" spans="3:36" s="9" customFormat="1" ht="15" customHeight="1" x14ac:dyDescent="0.25">
      <c r="P1363" s="8"/>
      <c r="R1363" s="18"/>
      <c r="S1363" s="11"/>
      <c r="Y1363" s="7"/>
      <c r="Z1363" s="7"/>
      <c r="AD1363" s="11"/>
      <c r="AF1363"/>
      <c r="AG1363" s="44"/>
      <c r="AH1363"/>
      <c r="AI1363"/>
      <c r="AJ1363"/>
    </row>
    <row r="1364" spans="3:36" s="9" customFormat="1" ht="15" customHeight="1" x14ac:dyDescent="0.25">
      <c r="C1364" s="13"/>
      <c r="P1364" s="8"/>
      <c r="Q1364" s="8"/>
      <c r="R1364" s="18"/>
      <c r="S1364" s="11"/>
      <c r="Y1364" s="7"/>
      <c r="Z1364" s="7"/>
      <c r="AD1364" s="11"/>
      <c r="AF1364"/>
      <c r="AG1364" s="44"/>
      <c r="AH1364"/>
      <c r="AI1364"/>
      <c r="AJ1364"/>
    </row>
    <row r="1365" spans="3:36" s="9" customFormat="1" ht="15" customHeight="1" x14ac:dyDescent="0.25">
      <c r="P1365" s="8"/>
      <c r="R1365" s="18"/>
      <c r="S1365" s="11"/>
      <c r="Y1365" s="7"/>
      <c r="Z1365" s="7"/>
      <c r="AD1365" s="11"/>
      <c r="AF1365"/>
      <c r="AG1365" s="44"/>
      <c r="AH1365"/>
      <c r="AI1365"/>
      <c r="AJ1365"/>
    </row>
    <row r="1366" spans="3:36" s="9" customFormat="1" ht="15" customHeight="1" x14ac:dyDescent="0.25">
      <c r="C1366" s="13"/>
      <c r="P1366" s="8"/>
      <c r="Q1366" s="8"/>
      <c r="R1366" s="18"/>
      <c r="S1366" s="11"/>
      <c r="Y1366" s="7"/>
      <c r="Z1366" s="7"/>
      <c r="AD1366" s="11"/>
      <c r="AF1366"/>
      <c r="AG1366" s="44"/>
      <c r="AH1366"/>
      <c r="AI1366"/>
      <c r="AJ1366"/>
    </row>
    <row r="1367" spans="3:36" s="9" customFormat="1" ht="15" customHeight="1" x14ac:dyDescent="0.25">
      <c r="P1367" s="8"/>
      <c r="R1367" s="18"/>
      <c r="S1367" s="11"/>
      <c r="Y1367" s="7"/>
      <c r="Z1367" s="7"/>
      <c r="AD1367" s="11"/>
      <c r="AF1367"/>
      <c r="AG1367" s="44"/>
      <c r="AH1367"/>
      <c r="AI1367"/>
      <c r="AJ1367"/>
    </row>
    <row r="1368" spans="3:36" s="9" customFormat="1" ht="15" customHeight="1" x14ac:dyDescent="0.25">
      <c r="C1368" s="13"/>
      <c r="P1368" s="8"/>
      <c r="Q1368" s="8"/>
      <c r="R1368" s="18"/>
      <c r="S1368" s="11"/>
      <c r="Y1368" s="7"/>
      <c r="Z1368" s="7"/>
      <c r="AD1368" s="11"/>
      <c r="AF1368"/>
      <c r="AG1368" s="44"/>
      <c r="AH1368"/>
      <c r="AI1368"/>
      <c r="AJ1368"/>
    </row>
    <row r="1369" spans="3:36" s="9" customFormat="1" ht="15" customHeight="1" x14ac:dyDescent="0.25">
      <c r="P1369" s="8"/>
      <c r="R1369" s="18"/>
      <c r="S1369" s="11"/>
      <c r="Y1369" s="7"/>
      <c r="Z1369" s="7"/>
      <c r="AD1369" s="11"/>
      <c r="AF1369"/>
      <c r="AG1369" s="44"/>
      <c r="AH1369"/>
      <c r="AI1369"/>
      <c r="AJ1369"/>
    </row>
    <row r="1370" spans="3:36" s="9" customFormat="1" ht="15" customHeight="1" x14ac:dyDescent="0.25">
      <c r="C1370" s="13"/>
      <c r="P1370" s="8"/>
      <c r="Q1370" s="8"/>
      <c r="R1370" s="18"/>
      <c r="S1370" s="11"/>
      <c r="Y1370" s="7"/>
      <c r="Z1370" s="7"/>
      <c r="AD1370" s="11"/>
      <c r="AF1370"/>
      <c r="AG1370" s="44"/>
      <c r="AH1370"/>
      <c r="AI1370"/>
      <c r="AJ1370"/>
    </row>
    <row r="1371" spans="3:36" s="9" customFormat="1" ht="15" customHeight="1" x14ac:dyDescent="0.25">
      <c r="C1371" s="13"/>
      <c r="L1371" s="15"/>
      <c r="M1371" s="15"/>
      <c r="Q1371" s="13"/>
      <c r="R1371" s="18"/>
      <c r="S1371" s="14"/>
      <c r="T1371" s="13"/>
      <c r="U1371" s="13"/>
      <c r="Y1371" s="7"/>
      <c r="Z1371" s="7"/>
      <c r="AD1371" s="11"/>
      <c r="AF1371"/>
      <c r="AG1371" s="44"/>
      <c r="AH1371"/>
      <c r="AI1371"/>
      <c r="AJ1371"/>
    </row>
    <row r="1372" spans="3:36" s="9" customFormat="1" ht="15" customHeight="1" x14ac:dyDescent="0.25">
      <c r="P1372" s="8"/>
      <c r="R1372" s="18"/>
      <c r="S1372" s="11"/>
      <c r="Y1372" s="7"/>
      <c r="Z1372" s="7"/>
      <c r="AD1372" s="11"/>
      <c r="AF1372"/>
      <c r="AG1372" s="44"/>
      <c r="AH1372"/>
      <c r="AI1372"/>
      <c r="AJ1372"/>
    </row>
    <row r="1373" spans="3:36" s="9" customFormat="1" ht="15" customHeight="1" x14ac:dyDescent="0.25">
      <c r="P1373" s="8"/>
      <c r="R1373" s="18"/>
      <c r="S1373" s="11"/>
      <c r="Y1373" s="7"/>
      <c r="Z1373" s="7"/>
      <c r="AD1373" s="11"/>
      <c r="AF1373"/>
      <c r="AG1373" s="44"/>
      <c r="AH1373"/>
      <c r="AI1373"/>
      <c r="AJ1373"/>
    </row>
    <row r="1374" spans="3:36" s="9" customFormat="1" ht="15" customHeight="1" x14ac:dyDescent="0.25">
      <c r="P1374" s="8"/>
      <c r="R1374" s="18"/>
      <c r="S1374" s="11"/>
      <c r="Y1374" s="7"/>
      <c r="Z1374" s="7"/>
      <c r="AD1374" s="11"/>
      <c r="AF1374"/>
      <c r="AG1374" s="44"/>
      <c r="AH1374"/>
      <c r="AI1374"/>
      <c r="AJ1374"/>
    </row>
    <row r="1375" spans="3:36" s="9" customFormat="1" ht="15" customHeight="1" x14ac:dyDescent="0.25">
      <c r="P1375" s="8"/>
      <c r="R1375" s="18"/>
      <c r="S1375" s="11"/>
      <c r="Y1375" s="7"/>
      <c r="Z1375" s="7"/>
      <c r="AD1375" s="11"/>
      <c r="AF1375"/>
      <c r="AG1375" s="44"/>
      <c r="AH1375"/>
      <c r="AI1375"/>
      <c r="AJ1375"/>
    </row>
    <row r="1376" spans="3:36" s="9" customFormat="1" ht="15" customHeight="1" x14ac:dyDescent="0.25">
      <c r="P1376" s="8"/>
      <c r="R1376" s="18"/>
      <c r="S1376" s="11"/>
      <c r="Y1376" s="7"/>
      <c r="Z1376" s="7"/>
      <c r="AD1376" s="11"/>
      <c r="AF1376"/>
      <c r="AG1376" s="44"/>
      <c r="AH1376"/>
      <c r="AI1376"/>
      <c r="AJ1376"/>
    </row>
    <row r="1377" spans="13:36" s="9" customFormat="1" ht="15" customHeight="1" x14ac:dyDescent="0.25">
      <c r="P1377" s="8"/>
      <c r="R1377" s="18"/>
      <c r="S1377" s="11"/>
      <c r="Y1377" s="7"/>
      <c r="Z1377" s="7"/>
      <c r="AD1377" s="11"/>
      <c r="AF1377"/>
      <c r="AG1377" s="44"/>
      <c r="AH1377"/>
      <c r="AI1377"/>
      <c r="AJ1377"/>
    </row>
    <row r="1378" spans="13:36" s="9" customFormat="1" ht="15" customHeight="1" x14ac:dyDescent="0.25">
      <c r="P1378" s="8"/>
      <c r="R1378" s="18"/>
      <c r="S1378" s="11"/>
      <c r="Y1378" s="7"/>
      <c r="Z1378" s="7"/>
      <c r="AD1378" s="11"/>
      <c r="AF1378"/>
      <c r="AG1378" s="44"/>
      <c r="AH1378"/>
      <c r="AI1378"/>
      <c r="AJ1378"/>
    </row>
    <row r="1379" spans="13:36" s="9" customFormat="1" ht="15" customHeight="1" x14ac:dyDescent="0.25">
      <c r="P1379" s="8"/>
      <c r="R1379" s="18"/>
      <c r="S1379" s="11"/>
      <c r="Y1379" s="7"/>
      <c r="Z1379" s="7"/>
      <c r="AD1379" s="11"/>
      <c r="AF1379"/>
      <c r="AG1379" s="44"/>
      <c r="AH1379"/>
      <c r="AI1379"/>
      <c r="AJ1379"/>
    </row>
    <row r="1380" spans="13:36" s="9" customFormat="1" ht="15" customHeight="1" x14ac:dyDescent="0.25">
      <c r="P1380" s="8"/>
      <c r="R1380" s="18"/>
      <c r="S1380" s="11"/>
      <c r="Y1380" s="7"/>
      <c r="Z1380" s="7"/>
      <c r="AD1380" s="11"/>
      <c r="AF1380"/>
      <c r="AG1380" s="44"/>
      <c r="AH1380"/>
      <c r="AI1380"/>
      <c r="AJ1380"/>
    </row>
    <row r="1381" spans="13:36" s="9" customFormat="1" ht="15" customHeight="1" x14ac:dyDescent="0.25">
      <c r="P1381" s="8"/>
      <c r="R1381" s="18"/>
      <c r="S1381" s="11"/>
      <c r="Y1381" s="7"/>
      <c r="Z1381" s="7"/>
      <c r="AD1381" s="11"/>
      <c r="AF1381"/>
      <c r="AG1381" s="44"/>
      <c r="AH1381"/>
      <c r="AI1381"/>
      <c r="AJ1381"/>
    </row>
    <row r="1382" spans="13:36" s="9" customFormat="1" ht="15" customHeight="1" x14ac:dyDescent="0.25">
      <c r="P1382" s="8"/>
      <c r="R1382" s="18"/>
      <c r="S1382" s="11"/>
      <c r="Y1382" s="7"/>
      <c r="Z1382" s="7"/>
      <c r="AD1382" s="11"/>
      <c r="AF1382"/>
      <c r="AG1382" s="44"/>
      <c r="AH1382"/>
      <c r="AI1382"/>
      <c r="AJ1382"/>
    </row>
    <row r="1383" spans="13:36" s="9" customFormat="1" ht="15" customHeight="1" x14ac:dyDescent="0.25">
      <c r="P1383" s="8"/>
      <c r="R1383" s="18"/>
      <c r="S1383" s="11"/>
      <c r="Y1383" s="7"/>
      <c r="Z1383" s="7"/>
      <c r="AD1383" s="11"/>
      <c r="AF1383"/>
      <c r="AG1383" s="44"/>
      <c r="AH1383"/>
      <c r="AI1383"/>
      <c r="AJ1383"/>
    </row>
    <row r="1384" spans="13:36" s="9" customFormat="1" ht="15" customHeight="1" x14ac:dyDescent="0.25">
      <c r="P1384" s="8"/>
      <c r="R1384" s="18"/>
      <c r="S1384" s="11"/>
      <c r="Y1384" s="7"/>
      <c r="Z1384" s="7"/>
      <c r="AD1384" s="11"/>
      <c r="AF1384"/>
      <c r="AG1384" s="44"/>
      <c r="AH1384"/>
      <c r="AI1384"/>
      <c r="AJ1384"/>
    </row>
    <row r="1385" spans="13:36" s="9" customFormat="1" ht="15" customHeight="1" x14ac:dyDescent="0.25">
      <c r="P1385" s="8"/>
      <c r="R1385" s="18"/>
      <c r="S1385" s="11"/>
      <c r="Y1385" s="7"/>
      <c r="Z1385" s="7"/>
      <c r="AD1385" s="11"/>
      <c r="AF1385"/>
      <c r="AG1385" s="44"/>
      <c r="AH1385"/>
      <c r="AI1385"/>
      <c r="AJ1385"/>
    </row>
    <row r="1386" spans="13:36" s="9" customFormat="1" ht="15" customHeight="1" x14ac:dyDescent="0.25">
      <c r="P1386" s="8"/>
      <c r="R1386" s="18"/>
      <c r="S1386" s="11"/>
      <c r="Y1386" s="7"/>
      <c r="Z1386" s="7"/>
      <c r="AD1386" s="11"/>
      <c r="AF1386"/>
      <c r="AG1386" s="44"/>
      <c r="AH1386"/>
      <c r="AI1386"/>
      <c r="AJ1386"/>
    </row>
    <row r="1387" spans="13:36" s="9" customFormat="1" ht="15" customHeight="1" x14ac:dyDescent="0.25">
      <c r="M1387" s="7"/>
      <c r="P1387" s="8"/>
      <c r="Q1387" s="11"/>
      <c r="R1387" s="18"/>
      <c r="S1387" s="11"/>
      <c r="Y1387" s="7"/>
      <c r="Z1387" s="7"/>
      <c r="AD1387" s="11"/>
      <c r="AF1387"/>
      <c r="AG1387" s="2"/>
      <c r="AH1387"/>
      <c r="AI1387"/>
      <c r="AJ1387"/>
    </row>
    <row r="1388" spans="13:36" s="9" customFormat="1" ht="15" customHeight="1" x14ac:dyDescent="0.25">
      <c r="P1388" s="8"/>
      <c r="R1388" s="18"/>
      <c r="S1388" s="11"/>
      <c r="Y1388" s="7"/>
      <c r="Z1388" s="7"/>
      <c r="AD1388" s="11"/>
      <c r="AF1388"/>
      <c r="AG1388" s="44"/>
      <c r="AH1388"/>
      <c r="AI1388"/>
      <c r="AJ1388"/>
    </row>
    <row r="1389" spans="13:36" s="9" customFormat="1" ht="15" customHeight="1" x14ac:dyDescent="0.25">
      <c r="P1389" s="8"/>
      <c r="R1389" s="18"/>
      <c r="S1389" s="11"/>
      <c r="Y1389" s="7"/>
      <c r="Z1389" s="7"/>
      <c r="AD1389" s="11"/>
      <c r="AF1389"/>
      <c r="AG1389" s="44"/>
      <c r="AH1389"/>
      <c r="AI1389"/>
      <c r="AJ1389"/>
    </row>
    <row r="1390" spans="13:36" s="9" customFormat="1" ht="15" customHeight="1" x14ac:dyDescent="0.25">
      <c r="P1390" s="8"/>
      <c r="R1390" s="18"/>
      <c r="S1390" s="11"/>
      <c r="Y1390" s="7"/>
      <c r="Z1390" s="7"/>
      <c r="AD1390" s="11"/>
      <c r="AF1390"/>
      <c r="AG1390" s="44"/>
      <c r="AH1390"/>
      <c r="AI1390"/>
      <c r="AJ1390"/>
    </row>
    <row r="1391" spans="13:36" s="9" customFormat="1" ht="15" customHeight="1" x14ac:dyDescent="0.25">
      <c r="P1391" s="8"/>
      <c r="R1391" s="18"/>
      <c r="S1391" s="11"/>
      <c r="Y1391" s="7"/>
      <c r="Z1391" s="7"/>
      <c r="AD1391" s="11"/>
      <c r="AF1391"/>
      <c r="AG1391" s="44"/>
      <c r="AH1391"/>
      <c r="AI1391"/>
      <c r="AJ1391"/>
    </row>
    <row r="1392" spans="13:36" s="9" customFormat="1" ht="15" customHeight="1" x14ac:dyDescent="0.25">
      <c r="P1392" s="8"/>
      <c r="R1392" s="18"/>
      <c r="S1392" s="11"/>
      <c r="Y1392" s="7"/>
      <c r="Z1392" s="7"/>
      <c r="AD1392" s="11"/>
      <c r="AF1392"/>
      <c r="AG1392" s="44"/>
      <c r="AH1392"/>
      <c r="AI1392"/>
      <c r="AJ1392"/>
    </row>
    <row r="1393" spans="13:36" s="9" customFormat="1" ht="15" customHeight="1" x14ac:dyDescent="0.25">
      <c r="P1393" s="8"/>
      <c r="R1393" s="18"/>
      <c r="S1393" s="11"/>
      <c r="Y1393" s="7"/>
      <c r="Z1393" s="7"/>
      <c r="AD1393" s="11"/>
      <c r="AF1393"/>
      <c r="AG1393" s="44"/>
      <c r="AH1393"/>
      <c r="AI1393"/>
      <c r="AJ1393"/>
    </row>
    <row r="1394" spans="13:36" s="9" customFormat="1" ht="15" customHeight="1" x14ac:dyDescent="0.25">
      <c r="P1394" s="8"/>
      <c r="R1394" s="18"/>
      <c r="S1394" s="11"/>
      <c r="Y1394" s="7"/>
      <c r="Z1394" s="7"/>
      <c r="AD1394" s="11"/>
      <c r="AF1394"/>
      <c r="AG1394" s="44"/>
      <c r="AH1394"/>
      <c r="AI1394"/>
      <c r="AJ1394"/>
    </row>
    <row r="1395" spans="13:36" s="9" customFormat="1" ht="15" customHeight="1" x14ac:dyDescent="0.25">
      <c r="P1395" s="8"/>
      <c r="R1395" s="18"/>
      <c r="S1395" s="11"/>
      <c r="Y1395" s="7"/>
      <c r="Z1395" s="7"/>
      <c r="AD1395" s="11"/>
      <c r="AF1395"/>
      <c r="AG1395" s="44"/>
      <c r="AH1395"/>
      <c r="AI1395"/>
      <c r="AJ1395"/>
    </row>
    <row r="1396" spans="13:36" s="9" customFormat="1" ht="15" customHeight="1" x14ac:dyDescent="0.25">
      <c r="P1396" s="8"/>
      <c r="R1396" s="18"/>
      <c r="S1396" s="11"/>
      <c r="Y1396" s="7"/>
      <c r="Z1396" s="7"/>
      <c r="AD1396" s="11"/>
      <c r="AF1396"/>
      <c r="AG1396" s="44"/>
      <c r="AH1396"/>
      <c r="AI1396"/>
      <c r="AJ1396"/>
    </row>
    <row r="1397" spans="13:36" s="9" customFormat="1" ht="15" customHeight="1" x14ac:dyDescent="0.25">
      <c r="P1397" s="8"/>
      <c r="R1397" s="18"/>
      <c r="S1397" s="11"/>
      <c r="Y1397" s="7"/>
      <c r="Z1397" s="7"/>
      <c r="AD1397" s="11"/>
      <c r="AF1397"/>
      <c r="AG1397" s="44"/>
      <c r="AH1397"/>
      <c r="AI1397"/>
      <c r="AJ1397"/>
    </row>
    <row r="1398" spans="13:36" s="9" customFormat="1" ht="15" customHeight="1" x14ac:dyDescent="0.25">
      <c r="P1398" s="8"/>
      <c r="R1398" s="18"/>
      <c r="S1398" s="11"/>
      <c r="Y1398" s="7"/>
      <c r="Z1398" s="7"/>
      <c r="AD1398" s="11"/>
      <c r="AF1398"/>
      <c r="AG1398" s="44"/>
      <c r="AH1398"/>
      <c r="AI1398"/>
      <c r="AJ1398"/>
    </row>
    <row r="1399" spans="13:36" s="9" customFormat="1" ht="15" customHeight="1" x14ac:dyDescent="0.25">
      <c r="P1399" s="8"/>
      <c r="Q1399" s="11"/>
      <c r="R1399" s="18"/>
      <c r="S1399" s="11"/>
      <c r="Y1399" s="7"/>
      <c r="Z1399" s="7"/>
      <c r="AD1399" s="11"/>
      <c r="AF1399"/>
      <c r="AG1399" s="44"/>
      <c r="AH1399"/>
      <c r="AI1399"/>
      <c r="AJ1399"/>
    </row>
    <row r="1400" spans="13:36" s="9" customFormat="1" ht="15" customHeight="1" x14ac:dyDescent="0.25">
      <c r="P1400" s="8"/>
      <c r="Q1400" s="11"/>
      <c r="R1400" s="18"/>
      <c r="S1400" s="11"/>
      <c r="Y1400" s="7"/>
      <c r="Z1400" s="7"/>
      <c r="AD1400" s="11"/>
      <c r="AF1400"/>
      <c r="AG1400" s="44"/>
      <c r="AH1400"/>
      <c r="AI1400"/>
      <c r="AJ1400"/>
    </row>
    <row r="1401" spans="13:36" s="9" customFormat="1" ht="15" customHeight="1" x14ac:dyDescent="0.25">
      <c r="P1401" s="8"/>
      <c r="Q1401" s="11"/>
      <c r="R1401" s="18"/>
      <c r="S1401" s="11"/>
      <c r="Y1401" s="7"/>
      <c r="Z1401" s="7"/>
      <c r="AD1401" s="11"/>
      <c r="AF1401"/>
      <c r="AG1401" s="44"/>
      <c r="AH1401"/>
      <c r="AI1401"/>
      <c r="AJ1401"/>
    </row>
    <row r="1402" spans="13:36" s="9" customFormat="1" ht="15" customHeight="1" x14ac:dyDescent="0.25">
      <c r="M1402" s="7"/>
      <c r="P1402" s="8"/>
      <c r="R1402" s="18"/>
      <c r="S1402" s="11"/>
      <c r="Y1402" s="7"/>
      <c r="Z1402" s="7"/>
      <c r="AD1402" s="11"/>
      <c r="AF1402"/>
      <c r="AG1402" s="44"/>
      <c r="AH1402"/>
      <c r="AI1402"/>
      <c r="AJ1402"/>
    </row>
    <row r="1403" spans="13:36" s="9" customFormat="1" ht="15" customHeight="1" x14ac:dyDescent="0.25">
      <c r="M1403" s="7"/>
      <c r="P1403" s="8"/>
      <c r="R1403" s="18"/>
      <c r="S1403" s="11"/>
      <c r="Y1403" s="7"/>
      <c r="Z1403" s="7"/>
      <c r="AD1403" s="11"/>
      <c r="AF1403"/>
      <c r="AG1403" s="44"/>
      <c r="AH1403"/>
      <c r="AI1403"/>
      <c r="AJ1403"/>
    </row>
    <row r="1404" spans="13:36" s="9" customFormat="1" ht="15" customHeight="1" x14ac:dyDescent="0.25">
      <c r="P1404" s="8"/>
      <c r="R1404" s="18"/>
      <c r="S1404" s="11"/>
      <c r="Y1404" s="7"/>
      <c r="Z1404" s="7"/>
      <c r="AD1404" s="11"/>
      <c r="AF1404"/>
      <c r="AG1404" s="44"/>
      <c r="AH1404"/>
      <c r="AI1404"/>
      <c r="AJ1404"/>
    </row>
    <row r="1405" spans="13:36" s="9" customFormat="1" ht="15" customHeight="1" x14ac:dyDescent="0.25">
      <c r="P1405" s="8"/>
      <c r="R1405" s="18"/>
      <c r="S1405" s="11"/>
      <c r="Y1405" s="7"/>
      <c r="Z1405" s="7"/>
      <c r="AD1405" s="11"/>
      <c r="AF1405"/>
      <c r="AG1405" s="44"/>
      <c r="AH1405"/>
      <c r="AI1405"/>
      <c r="AJ1405"/>
    </row>
    <row r="1406" spans="13:36" s="9" customFormat="1" ht="15" customHeight="1" x14ac:dyDescent="0.25">
      <c r="P1406" s="8"/>
      <c r="R1406" s="18"/>
      <c r="S1406" s="11"/>
      <c r="Y1406" s="7"/>
      <c r="Z1406" s="7"/>
      <c r="AD1406" s="11"/>
      <c r="AF1406"/>
      <c r="AG1406" s="44"/>
      <c r="AH1406"/>
      <c r="AI1406"/>
      <c r="AJ1406"/>
    </row>
    <row r="1407" spans="13:36" s="9" customFormat="1" ht="15" customHeight="1" x14ac:dyDescent="0.25">
      <c r="P1407" s="8"/>
      <c r="R1407" s="18"/>
      <c r="S1407" s="11"/>
      <c r="Y1407" s="7"/>
      <c r="Z1407" s="7"/>
      <c r="AD1407" s="11"/>
      <c r="AF1407"/>
      <c r="AG1407" s="44"/>
      <c r="AH1407"/>
      <c r="AI1407"/>
      <c r="AJ1407"/>
    </row>
    <row r="1408" spans="13:36" s="9" customFormat="1" ht="15" customHeight="1" x14ac:dyDescent="0.25">
      <c r="M1408" s="7"/>
      <c r="P1408" s="8"/>
      <c r="R1408" s="18"/>
      <c r="S1408" s="11"/>
      <c r="Y1408" s="7"/>
      <c r="Z1408" s="7"/>
      <c r="AD1408" s="11"/>
      <c r="AF1408"/>
      <c r="AG1408" s="44"/>
      <c r="AH1408"/>
      <c r="AI1408"/>
      <c r="AJ1408"/>
    </row>
    <row r="1409" spans="1:36" s="9" customFormat="1" ht="15" customHeight="1" x14ac:dyDescent="0.25">
      <c r="P1409" s="8"/>
      <c r="R1409" s="18"/>
      <c r="S1409" s="11"/>
      <c r="Y1409" s="7"/>
      <c r="Z1409" s="7"/>
      <c r="AD1409" s="11"/>
      <c r="AF1409"/>
      <c r="AG1409" s="44"/>
      <c r="AH1409"/>
      <c r="AI1409"/>
      <c r="AJ1409"/>
    </row>
    <row r="1410" spans="1:36" s="9" customFormat="1" ht="15" customHeight="1" x14ac:dyDescent="0.25">
      <c r="P1410" s="8"/>
      <c r="R1410" s="18"/>
      <c r="S1410" s="11"/>
      <c r="Y1410" s="7"/>
      <c r="Z1410" s="7"/>
      <c r="AD1410" s="11"/>
      <c r="AF1410"/>
      <c r="AG1410" s="44"/>
      <c r="AH1410"/>
      <c r="AI1410"/>
      <c r="AJ1410"/>
    </row>
    <row r="1411" spans="1:36" s="9" customFormat="1" ht="15" customHeight="1" x14ac:dyDescent="0.25">
      <c r="M1411" s="7"/>
      <c r="P1411" s="8"/>
      <c r="R1411" s="18"/>
      <c r="S1411" s="11"/>
      <c r="Y1411" s="7"/>
      <c r="Z1411" s="7"/>
      <c r="AD1411" s="11"/>
      <c r="AF1411"/>
      <c r="AG1411" s="44"/>
      <c r="AH1411"/>
      <c r="AI1411"/>
      <c r="AJ1411"/>
    </row>
    <row r="1412" spans="1:36" s="9" customFormat="1" ht="15" customHeight="1" x14ac:dyDescent="0.25">
      <c r="M1412" s="7"/>
      <c r="P1412" s="8"/>
      <c r="R1412" s="18"/>
      <c r="S1412" s="11"/>
      <c r="Y1412" s="7"/>
      <c r="Z1412" s="7"/>
      <c r="AD1412" s="11"/>
      <c r="AF1412"/>
      <c r="AG1412" s="44"/>
      <c r="AH1412"/>
      <c r="AI1412"/>
      <c r="AJ1412"/>
    </row>
    <row r="1413" spans="1:36" s="9" customFormat="1" ht="15" customHeight="1" x14ac:dyDescent="0.25">
      <c r="P1413" s="8"/>
      <c r="Q1413" s="11"/>
      <c r="R1413" s="18"/>
      <c r="S1413" s="11"/>
      <c r="Y1413" s="7"/>
      <c r="Z1413" s="7"/>
      <c r="AD1413" s="11"/>
      <c r="AF1413"/>
      <c r="AG1413"/>
      <c r="AH1413"/>
      <c r="AI1413"/>
      <c r="AJ1413"/>
    </row>
    <row r="1414" spans="1:36" s="9" customFormat="1" ht="15" customHeight="1" x14ac:dyDescent="0.25">
      <c r="P1414" s="8"/>
      <c r="Q1414" s="11"/>
      <c r="R1414" s="18"/>
      <c r="S1414" s="11"/>
      <c r="Y1414" s="7"/>
      <c r="Z1414" s="7"/>
      <c r="AD1414" s="11"/>
      <c r="AF1414"/>
      <c r="AG1414"/>
      <c r="AH1414"/>
      <c r="AI1414"/>
      <c r="AJ1414"/>
    </row>
    <row r="1415" spans="1:36" s="9" customFormat="1" ht="15" customHeight="1" x14ac:dyDescent="0.25">
      <c r="P1415" s="8"/>
      <c r="Q1415" s="11"/>
      <c r="R1415" s="18"/>
      <c r="S1415" s="11"/>
      <c r="Y1415" s="7"/>
      <c r="Z1415" s="7"/>
      <c r="AD1415" s="11"/>
      <c r="AF1415"/>
      <c r="AG1415"/>
      <c r="AH1415"/>
      <c r="AI1415"/>
      <c r="AJ1415"/>
    </row>
    <row r="1416" spans="1:36" s="9" customFormat="1" ht="15" customHeight="1" x14ac:dyDescent="0.25">
      <c r="P1416" s="8"/>
      <c r="Q1416" s="11"/>
      <c r="R1416" s="18"/>
      <c r="S1416" s="11"/>
      <c r="Y1416" s="7"/>
      <c r="Z1416" s="7"/>
      <c r="AD1416" s="11"/>
      <c r="AF1416"/>
      <c r="AG1416"/>
      <c r="AH1416"/>
      <c r="AI1416"/>
      <c r="AJ1416"/>
    </row>
    <row r="1417" spans="1:36" s="9" customFormat="1" ht="15" customHeight="1" x14ac:dyDescent="0.25">
      <c r="P1417" s="8"/>
      <c r="Q1417" s="11"/>
      <c r="R1417" s="18"/>
      <c r="S1417" s="11"/>
      <c r="Y1417" s="7"/>
      <c r="Z1417" s="7"/>
      <c r="AD1417" s="11"/>
      <c r="AF1417"/>
      <c r="AG1417" s="44"/>
      <c r="AH1417"/>
      <c r="AI1417"/>
      <c r="AJ1417"/>
    </row>
    <row r="1418" spans="1:36" s="9" customFormat="1" ht="15" customHeight="1" x14ac:dyDescent="0.25">
      <c r="P1418" s="8"/>
      <c r="R1418" s="18"/>
      <c r="S1418" s="11"/>
      <c r="Y1418" s="7"/>
      <c r="Z1418" s="7"/>
      <c r="AD1418" s="11"/>
      <c r="AF1418"/>
      <c r="AG1418" s="44"/>
      <c r="AH1418"/>
      <c r="AI1418"/>
      <c r="AJ1418"/>
    </row>
    <row r="1419" spans="1:36" s="9" customFormat="1" ht="15" customHeight="1" x14ac:dyDescent="0.25">
      <c r="P1419" s="8"/>
      <c r="R1419" s="18"/>
      <c r="S1419" s="11"/>
      <c r="Y1419" s="7"/>
      <c r="Z1419" s="7"/>
      <c r="AD1419" s="11"/>
      <c r="AF1419"/>
      <c r="AG1419" s="44"/>
      <c r="AH1419"/>
      <c r="AI1419"/>
      <c r="AJ1419"/>
    </row>
    <row r="1420" spans="1:36" s="9" customFormat="1" ht="15" customHeight="1" x14ac:dyDescent="0.25">
      <c r="P1420" s="8"/>
      <c r="Q1420" s="11"/>
      <c r="R1420" s="18"/>
      <c r="S1420" s="11"/>
      <c r="Y1420" s="7"/>
      <c r="Z1420" s="7"/>
      <c r="AD1420" s="11"/>
      <c r="AF1420"/>
      <c r="AG1420" s="44"/>
      <c r="AH1420"/>
      <c r="AI1420"/>
      <c r="AJ1420"/>
    </row>
    <row r="1421" spans="1:36" s="9" customFormat="1" ht="15" customHeight="1" x14ac:dyDescent="0.25">
      <c r="P1421" s="8"/>
      <c r="Q1421" s="11"/>
      <c r="R1421" s="18"/>
      <c r="S1421" s="11"/>
      <c r="Y1421" s="7"/>
      <c r="Z1421" s="7"/>
      <c r="AD1421" s="11"/>
      <c r="AF1421"/>
      <c r="AG1421" s="44"/>
      <c r="AH1421"/>
      <c r="AI1421"/>
      <c r="AJ1421"/>
    </row>
    <row r="1422" spans="1:36" s="9" customFormat="1" ht="15" customHeight="1" x14ac:dyDescent="0.25">
      <c r="P1422" s="8"/>
      <c r="Q1422" s="11"/>
      <c r="R1422" s="18"/>
      <c r="S1422" s="11"/>
      <c r="Y1422" s="7"/>
      <c r="Z1422" s="7"/>
      <c r="AD1422" s="11"/>
      <c r="AF1422"/>
      <c r="AG1422" s="44"/>
      <c r="AH1422"/>
      <c r="AI1422"/>
      <c r="AJ1422"/>
    </row>
    <row r="1423" spans="1:36" s="9" customFormat="1" ht="15" customHeight="1" x14ac:dyDescent="0.25">
      <c r="P1423" s="8"/>
      <c r="R1423" s="18"/>
      <c r="S1423" s="11"/>
      <c r="Y1423" s="7"/>
      <c r="Z1423" s="7"/>
      <c r="AD1423" s="11"/>
      <c r="AF1423"/>
      <c r="AG1423" s="44"/>
      <c r="AH1423"/>
      <c r="AI1423"/>
      <c r="AJ1423"/>
    </row>
    <row r="1424" spans="1:36" s="22" customFormat="1" x14ac:dyDescent="0.25">
      <c r="A1424" s="7"/>
      <c r="C1424" s="9"/>
      <c r="D1424" s="9"/>
      <c r="M1424" s="7"/>
      <c r="N1424" s="7"/>
      <c r="O1424" s="9"/>
      <c r="P1424" s="23"/>
      <c r="Q1424" s="24"/>
      <c r="Y1424" s="7"/>
      <c r="Z1424" s="7"/>
      <c r="AA1424" s="9"/>
      <c r="AB1424" s="9"/>
      <c r="AC1424" s="9"/>
      <c r="AF1424"/>
      <c r="AG1424" s="1"/>
      <c r="AH1424"/>
      <c r="AI1424"/>
      <c r="AJ1424"/>
    </row>
    <row r="1425" spans="1:36" s="22" customFormat="1" x14ac:dyDescent="0.25">
      <c r="A1425" s="7"/>
      <c r="C1425" s="9"/>
      <c r="D1425" s="9"/>
      <c r="M1425" s="7"/>
      <c r="O1425" s="9"/>
      <c r="P1425" s="23"/>
      <c r="Q1425" s="11"/>
      <c r="R1425" s="18"/>
      <c r="S1425" s="25"/>
      <c r="V1425" s="9"/>
      <c r="Y1425" s="7"/>
      <c r="Z1425" s="7"/>
      <c r="AA1425" s="9"/>
      <c r="AB1425" s="9"/>
      <c r="AC1425" s="9"/>
      <c r="AF1425"/>
      <c r="AG1425" s="2"/>
      <c r="AH1425"/>
      <c r="AI1425"/>
      <c r="AJ1425"/>
    </row>
    <row r="1426" spans="1:36" x14ac:dyDescent="0.25">
      <c r="A1426" s="22"/>
      <c r="Q1426" s="11"/>
    </row>
    <row r="1427" spans="1:36" x14ac:dyDescent="0.25">
      <c r="A1427" s="22"/>
    </row>
    <row r="1428" spans="1:36" x14ac:dyDescent="0.25">
      <c r="A1428" s="22"/>
    </row>
    <row r="1429" spans="1:36" x14ac:dyDescent="0.25">
      <c r="A1429" s="22"/>
    </row>
    <row r="1430" spans="1:36" x14ac:dyDescent="0.25">
      <c r="A1430" s="22"/>
    </row>
    <row r="1431" spans="1:36" x14ac:dyDescent="0.25">
      <c r="A1431" s="22"/>
    </row>
    <row r="1432" spans="1:36" x14ac:dyDescent="0.25">
      <c r="A1432" s="22"/>
    </row>
    <row r="1433" spans="1:36" x14ac:dyDescent="0.25">
      <c r="A1433" s="22"/>
    </row>
    <row r="1434" spans="1:36" x14ac:dyDescent="0.25">
      <c r="A1434" s="22"/>
    </row>
    <row r="1435" spans="1:36" x14ac:dyDescent="0.25">
      <c r="A1435" s="22"/>
    </row>
    <row r="1436" spans="1:36" x14ac:dyDescent="0.25">
      <c r="A1436" s="22"/>
    </row>
    <row r="1437" spans="1:36" x14ac:dyDescent="0.25">
      <c r="A1437" s="22"/>
    </row>
    <row r="1438" spans="1:36" x14ac:dyDescent="0.25">
      <c r="A1438" s="22"/>
    </row>
    <row r="1439" spans="1:36" x14ac:dyDescent="0.25">
      <c r="A1439" s="22"/>
    </row>
    <row r="1440" spans="1:36" x14ac:dyDescent="0.25">
      <c r="A1440" s="22"/>
    </row>
    <row r="1441" spans="1:1" x14ac:dyDescent="0.25">
      <c r="A1441" s="22"/>
    </row>
    <row r="1442" spans="1:1" x14ac:dyDescent="0.25">
      <c r="A1442" s="22"/>
    </row>
    <row r="1443" spans="1:1" x14ac:dyDescent="0.25">
      <c r="A1443" s="22"/>
    </row>
    <row r="1444" spans="1:1" x14ac:dyDescent="0.25">
      <c r="A1444" s="22"/>
    </row>
    <row r="1445" spans="1:1" x14ac:dyDescent="0.25">
      <c r="A1445" s="22"/>
    </row>
    <row r="1446" spans="1:1" x14ac:dyDescent="0.25">
      <c r="A1446" s="22"/>
    </row>
    <row r="1447" spans="1:1" x14ac:dyDescent="0.25">
      <c r="A1447" s="22"/>
    </row>
    <row r="1448" spans="1:1" x14ac:dyDescent="0.25">
      <c r="A1448" s="22"/>
    </row>
    <row r="1449" spans="1:1" x14ac:dyDescent="0.25">
      <c r="A1449" s="22"/>
    </row>
    <row r="1450" spans="1:1" x14ac:dyDescent="0.25">
      <c r="A1450" s="22"/>
    </row>
    <row r="1451" spans="1:1" x14ac:dyDescent="0.25">
      <c r="A1451" s="22"/>
    </row>
    <row r="1452" spans="1:1" x14ac:dyDescent="0.25">
      <c r="A1452" s="22"/>
    </row>
    <row r="1453" spans="1:1" x14ac:dyDescent="0.25">
      <c r="A1453" s="22"/>
    </row>
    <row r="1454" spans="1:1" x14ac:dyDescent="0.25">
      <c r="A1454" s="22"/>
    </row>
    <row r="1455" spans="1:1" x14ac:dyDescent="0.25">
      <c r="A1455" s="22"/>
    </row>
    <row r="1456" spans="1:1" x14ac:dyDescent="0.25">
      <c r="A1456" s="22"/>
    </row>
    <row r="1457" spans="1:1" x14ac:dyDescent="0.25">
      <c r="A1457" s="22"/>
    </row>
    <row r="1458" spans="1:1" x14ac:dyDescent="0.25">
      <c r="A1458" s="22"/>
    </row>
    <row r="1459" spans="1:1" x14ac:dyDescent="0.25">
      <c r="A1459" s="22"/>
    </row>
    <row r="1460" spans="1:1" x14ac:dyDescent="0.25">
      <c r="A1460" s="22"/>
    </row>
    <row r="1461" spans="1:1" x14ac:dyDescent="0.25">
      <c r="A1461" s="22"/>
    </row>
    <row r="1462" spans="1:1" x14ac:dyDescent="0.25">
      <c r="A1462" s="22"/>
    </row>
    <row r="1463" spans="1:1" x14ac:dyDescent="0.25">
      <c r="A1463" s="22"/>
    </row>
    <row r="1464" spans="1:1" x14ac:dyDescent="0.25">
      <c r="A1464" s="22"/>
    </row>
    <row r="1465" spans="1:1" x14ac:dyDescent="0.25">
      <c r="A1465" s="22"/>
    </row>
    <row r="1466" spans="1:1" x14ac:dyDescent="0.25">
      <c r="A1466" s="22"/>
    </row>
    <row r="1467" spans="1:1" x14ac:dyDescent="0.25">
      <c r="A1467" s="22"/>
    </row>
    <row r="1468" spans="1:1" x14ac:dyDescent="0.25">
      <c r="A1468" s="22"/>
    </row>
    <row r="1469" spans="1:1" x14ac:dyDescent="0.25">
      <c r="A1469" s="22"/>
    </row>
    <row r="1470" spans="1:1" x14ac:dyDescent="0.25">
      <c r="A1470" s="22"/>
    </row>
    <row r="1471" spans="1:1" x14ac:dyDescent="0.25">
      <c r="A1471" s="22"/>
    </row>
    <row r="1472" spans="1:1" x14ac:dyDescent="0.25">
      <c r="A1472" s="22"/>
    </row>
    <row r="1473" spans="1:1" x14ac:dyDescent="0.25">
      <c r="A1473" s="22"/>
    </row>
    <row r="1474" spans="1:1" x14ac:dyDescent="0.25">
      <c r="A1474" s="22"/>
    </row>
    <row r="1475" spans="1:1" x14ac:dyDescent="0.25">
      <c r="A1475" s="22"/>
    </row>
    <row r="1476" spans="1:1" x14ac:dyDescent="0.25">
      <c r="A1476" s="22"/>
    </row>
    <row r="1477" spans="1:1" x14ac:dyDescent="0.25">
      <c r="A1477" s="22"/>
    </row>
    <row r="1478" spans="1:1" x14ac:dyDescent="0.25">
      <c r="A1478" s="22"/>
    </row>
    <row r="1479" spans="1:1" x14ac:dyDescent="0.25">
      <c r="A1479" s="22"/>
    </row>
    <row r="1480" spans="1:1" x14ac:dyDescent="0.25">
      <c r="A1480" s="22"/>
    </row>
    <row r="1481" spans="1:1" x14ac:dyDescent="0.25">
      <c r="A1481" s="22"/>
    </row>
    <row r="1482" spans="1:1" x14ac:dyDescent="0.25">
      <c r="A1482" s="22"/>
    </row>
    <row r="1483" spans="1:1" x14ac:dyDescent="0.25">
      <c r="A1483" s="22"/>
    </row>
    <row r="1484" spans="1:1" x14ac:dyDescent="0.25">
      <c r="A1484" s="22"/>
    </row>
    <row r="1485" spans="1:1" x14ac:dyDescent="0.25">
      <c r="A1485" s="22"/>
    </row>
    <row r="1486" spans="1:1" x14ac:dyDescent="0.25">
      <c r="A1486" s="22"/>
    </row>
    <row r="1487" spans="1:1" x14ac:dyDescent="0.25">
      <c r="A1487" s="22"/>
    </row>
    <row r="1488" spans="1:1" x14ac:dyDescent="0.25">
      <c r="A1488" s="22"/>
    </row>
    <row r="1489" spans="1:1" x14ac:dyDescent="0.25">
      <c r="A1489" s="22"/>
    </row>
    <row r="1490" spans="1:1" x14ac:dyDescent="0.25">
      <c r="A1490" s="22"/>
    </row>
    <row r="1491" spans="1:1" x14ac:dyDescent="0.25">
      <c r="A1491" s="22"/>
    </row>
    <row r="1492" spans="1:1" x14ac:dyDescent="0.25">
      <c r="A1492" s="22"/>
    </row>
    <row r="1493" spans="1:1" x14ac:dyDescent="0.25">
      <c r="A1493" s="22"/>
    </row>
    <row r="1494" spans="1:1" x14ac:dyDescent="0.25">
      <c r="A1494" s="22"/>
    </row>
    <row r="1495" spans="1:1" x14ac:dyDescent="0.25">
      <c r="A1495" s="22"/>
    </row>
    <row r="1496" spans="1:1" x14ac:dyDescent="0.25">
      <c r="A1496" s="22"/>
    </row>
    <row r="1497" spans="1:1" x14ac:dyDescent="0.25">
      <c r="A1497" s="22"/>
    </row>
    <row r="1498" spans="1:1" x14ac:dyDescent="0.25">
      <c r="A1498" s="22"/>
    </row>
    <row r="1499" spans="1:1" x14ac:dyDescent="0.25">
      <c r="A1499" s="22"/>
    </row>
    <row r="1500" spans="1:1" x14ac:dyDescent="0.25">
      <c r="A1500" s="22"/>
    </row>
    <row r="1501" spans="1:1" x14ac:dyDescent="0.25">
      <c r="A1501" s="22"/>
    </row>
    <row r="1502" spans="1:1" x14ac:dyDescent="0.25">
      <c r="A1502" s="22"/>
    </row>
    <row r="1503" spans="1:1" x14ac:dyDescent="0.25">
      <c r="A1503" s="22"/>
    </row>
    <row r="1504" spans="1:1" x14ac:dyDescent="0.25">
      <c r="A1504" s="22"/>
    </row>
    <row r="1505" spans="1:1" x14ac:dyDescent="0.25">
      <c r="A1505" s="22"/>
    </row>
    <row r="1506" spans="1:1" x14ac:dyDescent="0.25">
      <c r="A1506" s="22"/>
    </row>
    <row r="1507" spans="1:1" x14ac:dyDescent="0.25">
      <c r="A1507" s="22"/>
    </row>
    <row r="1508" spans="1:1" x14ac:dyDescent="0.25">
      <c r="A1508" s="22"/>
    </row>
    <row r="1509" spans="1:1" x14ac:dyDescent="0.25">
      <c r="A1509" s="22"/>
    </row>
    <row r="1510" spans="1:1" x14ac:dyDescent="0.25">
      <c r="A1510" s="22"/>
    </row>
    <row r="1511" spans="1:1" x14ac:dyDescent="0.25">
      <c r="A1511" s="22"/>
    </row>
    <row r="1512" spans="1:1" x14ac:dyDescent="0.25">
      <c r="A1512" s="22"/>
    </row>
    <row r="1513" spans="1:1" x14ac:dyDescent="0.25">
      <c r="A1513" s="22"/>
    </row>
    <row r="1514" spans="1:1" x14ac:dyDescent="0.25">
      <c r="A1514" s="22"/>
    </row>
    <row r="1515" spans="1:1" x14ac:dyDescent="0.25">
      <c r="A1515" s="22"/>
    </row>
    <row r="1516" spans="1:1" x14ac:dyDescent="0.25">
      <c r="A1516" s="22"/>
    </row>
    <row r="1517" spans="1:1" x14ac:dyDescent="0.25">
      <c r="A1517" s="22"/>
    </row>
    <row r="1518" spans="1:1" x14ac:dyDescent="0.25">
      <c r="A1518" s="22"/>
    </row>
    <row r="1519" spans="1:1" x14ac:dyDescent="0.25">
      <c r="A1519" s="22"/>
    </row>
    <row r="1520" spans="1:1" x14ac:dyDescent="0.25">
      <c r="A1520" s="22"/>
    </row>
    <row r="1521" spans="1:1" x14ac:dyDescent="0.25">
      <c r="A1521" s="22"/>
    </row>
    <row r="1522" spans="1:1" x14ac:dyDescent="0.25">
      <c r="A1522" s="22"/>
    </row>
    <row r="1523" spans="1:1" x14ac:dyDescent="0.25">
      <c r="A1523" s="22"/>
    </row>
    <row r="1524" spans="1:1" x14ac:dyDescent="0.25">
      <c r="A1524" s="22"/>
    </row>
    <row r="1525" spans="1:1" x14ac:dyDescent="0.25">
      <c r="A1525" s="22"/>
    </row>
    <row r="1526" spans="1:1" x14ac:dyDescent="0.25">
      <c r="A1526" s="22"/>
    </row>
    <row r="1527" spans="1:1" x14ac:dyDescent="0.25">
      <c r="A1527" s="22"/>
    </row>
    <row r="1528" spans="1:1" x14ac:dyDescent="0.25">
      <c r="A1528" s="22"/>
    </row>
    <row r="1529" spans="1:1" x14ac:dyDescent="0.25">
      <c r="A1529" s="22"/>
    </row>
    <row r="1530" spans="1:1" x14ac:dyDescent="0.25">
      <c r="A1530" s="22"/>
    </row>
    <row r="1531" spans="1:1" x14ac:dyDescent="0.25">
      <c r="A1531" s="22"/>
    </row>
    <row r="1532" spans="1:1" x14ac:dyDescent="0.25">
      <c r="A1532" s="22"/>
    </row>
    <row r="1533" spans="1:1" x14ac:dyDescent="0.25">
      <c r="A1533" s="22"/>
    </row>
    <row r="1534" spans="1:1" x14ac:dyDescent="0.25">
      <c r="A1534" s="22"/>
    </row>
    <row r="1535" spans="1:1" x14ac:dyDescent="0.25">
      <c r="A1535" s="22"/>
    </row>
    <row r="1536" spans="1:1" x14ac:dyDescent="0.25">
      <c r="A1536" s="22"/>
    </row>
    <row r="1537" spans="1:1" x14ac:dyDescent="0.25">
      <c r="A1537" s="22"/>
    </row>
    <row r="1538" spans="1:1" x14ac:dyDescent="0.25">
      <c r="A1538" s="22"/>
    </row>
    <row r="1539" spans="1:1" x14ac:dyDescent="0.25">
      <c r="A1539" s="22"/>
    </row>
    <row r="1540" spans="1:1" x14ac:dyDescent="0.25">
      <c r="A1540" s="22"/>
    </row>
    <row r="1541" spans="1:1" x14ac:dyDescent="0.25">
      <c r="A1541" s="22"/>
    </row>
    <row r="1542" spans="1:1" x14ac:dyDescent="0.25">
      <c r="A1542" s="22"/>
    </row>
    <row r="1543" spans="1:1" x14ac:dyDescent="0.25">
      <c r="A1543" s="22"/>
    </row>
    <row r="1544" spans="1:1" x14ac:dyDescent="0.25">
      <c r="A1544" s="22"/>
    </row>
    <row r="1545" spans="1:1" x14ac:dyDescent="0.25">
      <c r="A1545" s="22"/>
    </row>
    <row r="1546" spans="1:1" x14ac:dyDescent="0.25">
      <c r="A1546" s="22"/>
    </row>
    <row r="1547" spans="1:1" x14ac:dyDescent="0.25">
      <c r="A1547" s="22"/>
    </row>
    <row r="1548" spans="1:1" x14ac:dyDescent="0.25">
      <c r="A1548" s="22"/>
    </row>
    <row r="1549" spans="1:1" x14ac:dyDescent="0.25">
      <c r="A1549" s="22"/>
    </row>
    <row r="1550" spans="1:1" x14ac:dyDescent="0.25">
      <c r="A1550" s="22"/>
    </row>
    <row r="1551" spans="1:1" x14ac:dyDescent="0.25">
      <c r="A1551" s="22"/>
    </row>
    <row r="1552" spans="1:1" x14ac:dyDescent="0.25">
      <c r="A1552" s="22"/>
    </row>
    <row r="1553" spans="1:1" x14ac:dyDescent="0.25">
      <c r="A1553" s="22"/>
    </row>
    <row r="1554" spans="1:1" x14ac:dyDescent="0.25">
      <c r="A1554" s="22"/>
    </row>
    <row r="1555" spans="1:1" x14ac:dyDescent="0.25">
      <c r="A1555" s="22"/>
    </row>
    <row r="1556" spans="1:1" x14ac:dyDescent="0.25">
      <c r="A1556" s="22"/>
    </row>
    <row r="1557" spans="1:1" x14ac:dyDescent="0.25">
      <c r="A1557" s="22"/>
    </row>
    <row r="1558" spans="1:1" x14ac:dyDescent="0.25">
      <c r="A1558" s="22"/>
    </row>
    <row r="1559" spans="1:1" x14ac:dyDescent="0.25">
      <c r="A1559" s="22"/>
    </row>
    <row r="1560" spans="1:1" x14ac:dyDescent="0.25">
      <c r="A1560" s="22"/>
    </row>
    <row r="1561" spans="1:1" x14ac:dyDescent="0.25">
      <c r="A1561" s="22"/>
    </row>
    <row r="1562" spans="1:1" x14ac:dyDescent="0.25">
      <c r="A1562" s="22"/>
    </row>
    <row r="1563" spans="1:1" x14ac:dyDescent="0.25">
      <c r="A1563" s="22"/>
    </row>
    <row r="1564" spans="1:1" x14ac:dyDescent="0.25">
      <c r="A1564" s="22"/>
    </row>
    <row r="1565" spans="1:1" x14ac:dyDescent="0.25">
      <c r="A1565" s="22"/>
    </row>
    <row r="1566" spans="1:1" x14ac:dyDescent="0.25">
      <c r="A1566" s="22"/>
    </row>
    <row r="1567" spans="1:1" x14ac:dyDescent="0.25">
      <c r="A1567" s="22"/>
    </row>
    <row r="1568" spans="1:1" x14ac:dyDescent="0.25">
      <c r="A1568" s="22"/>
    </row>
    <row r="1569" spans="1:1" x14ac:dyDescent="0.25">
      <c r="A1569" s="22"/>
    </row>
    <row r="1570" spans="1:1" x14ac:dyDescent="0.25">
      <c r="A1570" s="22"/>
    </row>
    <row r="1571" spans="1:1" x14ac:dyDescent="0.25">
      <c r="A1571" s="22"/>
    </row>
    <row r="1572" spans="1:1" x14ac:dyDescent="0.25">
      <c r="A1572" s="22"/>
    </row>
    <row r="1573" spans="1:1" x14ac:dyDescent="0.25">
      <c r="A1573" s="22"/>
    </row>
    <row r="1574" spans="1:1" x14ac:dyDescent="0.25">
      <c r="A1574" s="22"/>
    </row>
    <row r="1575" spans="1:1" x14ac:dyDescent="0.25">
      <c r="A1575" s="22"/>
    </row>
    <row r="1576" spans="1:1" x14ac:dyDescent="0.25">
      <c r="A1576" s="22"/>
    </row>
    <row r="1577" spans="1:1" x14ac:dyDescent="0.25">
      <c r="A1577" s="22"/>
    </row>
    <row r="1578" spans="1:1" x14ac:dyDescent="0.25">
      <c r="A1578" s="22"/>
    </row>
    <row r="1579" spans="1:1" x14ac:dyDescent="0.25">
      <c r="A1579" s="22"/>
    </row>
    <row r="1580" spans="1:1" x14ac:dyDescent="0.25">
      <c r="A1580" s="22"/>
    </row>
    <row r="1581" spans="1:1" x14ac:dyDescent="0.25">
      <c r="A1581" s="22"/>
    </row>
    <row r="1582" spans="1:1" x14ac:dyDescent="0.25">
      <c r="A1582" s="22"/>
    </row>
    <row r="1583" spans="1:1" x14ac:dyDescent="0.25">
      <c r="A1583" s="22"/>
    </row>
    <row r="1584" spans="1:1" x14ac:dyDescent="0.25">
      <c r="A1584" s="22"/>
    </row>
    <row r="1585" spans="1:1" x14ac:dyDescent="0.25">
      <c r="A1585" s="22"/>
    </row>
    <row r="1586" spans="1:1" x14ac:dyDescent="0.25">
      <c r="A1586" s="22"/>
    </row>
    <row r="1587" spans="1:1" x14ac:dyDescent="0.25">
      <c r="A1587" s="22"/>
    </row>
    <row r="1588" spans="1:1" x14ac:dyDescent="0.25">
      <c r="A1588" s="22"/>
    </row>
    <row r="1589" spans="1:1" x14ac:dyDescent="0.25">
      <c r="A1589" s="22"/>
    </row>
    <row r="1590" spans="1:1" x14ac:dyDescent="0.25">
      <c r="A1590" s="22"/>
    </row>
    <row r="1591" spans="1:1" x14ac:dyDescent="0.25">
      <c r="A1591" s="22"/>
    </row>
    <row r="1592" spans="1:1" x14ac:dyDescent="0.25">
      <c r="A1592" s="22"/>
    </row>
    <row r="1593" spans="1:1" x14ac:dyDescent="0.25">
      <c r="A1593" s="22"/>
    </row>
    <row r="1594" spans="1:1" x14ac:dyDescent="0.25">
      <c r="A1594" s="22"/>
    </row>
    <row r="1595" spans="1:1" x14ac:dyDescent="0.25">
      <c r="A1595" s="22"/>
    </row>
    <row r="1596" spans="1:1" x14ac:dyDescent="0.25">
      <c r="A1596" s="22"/>
    </row>
    <row r="1597" spans="1:1" x14ac:dyDescent="0.25">
      <c r="A1597" s="22"/>
    </row>
    <row r="1598" spans="1:1" x14ac:dyDescent="0.25">
      <c r="A1598" s="22"/>
    </row>
    <row r="1599" spans="1:1" x14ac:dyDescent="0.25">
      <c r="A1599" s="22"/>
    </row>
    <row r="1600" spans="1:1" x14ac:dyDescent="0.25">
      <c r="A1600" s="22"/>
    </row>
    <row r="1601" spans="1:1" x14ac:dyDescent="0.25">
      <c r="A1601" s="22"/>
    </row>
    <row r="1602" spans="1:1" x14ac:dyDescent="0.25">
      <c r="A1602" s="22"/>
    </row>
    <row r="1603" spans="1:1" x14ac:dyDescent="0.25">
      <c r="A1603" s="22"/>
    </row>
    <row r="1604" spans="1:1" x14ac:dyDescent="0.25">
      <c r="A1604" s="22"/>
    </row>
    <row r="1605" spans="1:1" x14ac:dyDescent="0.25">
      <c r="A1605" s="22"/>
    </row>
    <row r="1606" spans="1:1" x14ac:dyDescent="0.25">
      <c r="A1606" s="22"/>
    </row>
    <row r="1607" spans="1:1" x14ac:dyDescent="0.25">
      <c r="A1607" s="22"/>
    </row>
    <row r="1608" spans="1:1" x14ac:dyDescent="0.25">
      <c r="A1608" s="22"/>
    </row>
    <row r="1609" spans="1:1" x14ac:dyDescent="0.25">
      <c r="A1609" s="22"/>
    </row>
    <row r="1610" spans="1:1" x14ac:dyDescent="0.25">
      <c r="A1610" s="22"/>
    </row>
    <row r="1611" spans="1:1" x14ac:dyDescent="0.25">
      <c r="A1611" s="22"/>
    </row>
    <row r="1612" spans="1:1" x14ac:dyDescent="0.25">
      <c r="A1612" s="22"/>
    </row>
    <row r="1613" spans="1:1" x14ac:dyDescent="0.25">
      <c r="A1613" s="22"/>
    </row>
    <row r="1614" spans="1:1" x14ac:dyDescent="0.25">
      <c r="A1614" s="22"/>
    </row>
    <row r="1615" spans="1:1" x14ac:dyDescent="0.25">
      <c r="A1615" s="22"/>
    </row>
    <row r="1616" spans="1:1" x14ac:dyDescent="0.25">
      <c r="A1616" s="22"/>
    </row>
    <row r="1617" spans="1:1" x14ac:dyDescent="0.25">
      <c r="A1617" s="22"/>
    </row>
    <row r="1618" spans="1:1" x14ac:dyDescent="0.25">
      <c r="A1618" s="22"/>
    </row>
    <row r="1619" spans="1:1" x14ac:dyDescent="0.25">
      <c r="A1619" s="22"/>
    </row>
    <row r="1620" spans="1:1" x14ac:dyDescent="0.25">
      <c r="A1620" s="22"/>
    </row>
    <row r="1621" spans="1:1" x14ac:dyDescent="0.25">
      <c r="A1621" s="22"/>
    </row>
    <row r="1622" spans="1:1" x14ac:dyDescent="0.25">
      <c r="A1622" s="22"/>
    </row>
    <row r="1623" spans="1:1" x14ac:dyDescent="0.25">
      <c r="A1623" s="22"/>
    </row>
    <row r="1624" spans="1:1" x14ac:dyDescent="0.25">
      <c r="A1624" s="22"/>
    </row>
    <row r="1625" spans="1:1" x14ac:dyDescent="0.25">
      <c r="A1625" s="22"/>
    </row>
    <row r="1626" spans="1:1" x14ac:dyDescent="0.25">
      <c r="A1626" s="22"/>
    </row>
    <row r="1627" spans="1:1" x14ac:dyDescent="0.25">
      <c r="A1627" s="22"/>
    </row>
    <row r="1628" spans="1:1" x14ac:dyDescent="0.25">
      <c r="A1628" s="22"/>
    </row>
    <row r="1629" spans="1:1" x14ac:dyDescent="0.25">
      <c r="A1629" s="22"/>
    </row>
    <row r="1630" spans="1:1" x14ac:dyDescent="0.25">
      <c r="A1630" s="22"/>
    </row>
    <row r="1631" spans="1:1" x14ac:dyDescent="0.25">
      <c r="A1631" s="22"/>
    </row>
    <row r="1632" spans="1:1" x14ac:dyDescent="0.25">
      <c r="A1632" s="22"/>
    </row>
    <row r="1633" spans="1:1" x14ac:dyDescent="0.25">
      <c r="A1633" s="22"/>
    </row>
    <row r="1634" spans="1:1" x14ac:dyDescent="0.25">
      <c r="A1634" s="22"/>
    </row>
    <row r="1635" spans="1:1" x14ac:dyDescent="0.25">
      <c r="A1635" s="22"/>
    </row>
    <row r="1636" spans="1:1" x14ac:dyDescent="0.25">
      <c r="A1636" s="22"/>
    </row>
    <row r="1637" spans="1:1" x14ac:dyDescent="0.25">
      <c r="A1637" s="22"/>
    </row>
    <row r="1638" spans="1:1" x14ac:dyDescent="0.25">
      <c r="A1638" s="22"/>
    </row>
  </sheetData>
  <protectedRanges>
    <protectedRange sqref="A853 A924:A926 A415:A455" name="Range2"/>
    <protectedRange sqref="A2:A42 A44:A74" name="Range2_1_2"/>
    <protectedRange sqref="Z57:Z1425" name="Range2_1"/>
    <protectedRange sqref="Y57:Y1425" name="Range2_1_1"/>
    <protectedRange sqref="Y2:Y56" name="Range2_1_1_3"/>
    <protectedRange sqref="Z2:Z56" name="Range2_1_3"/>
    <protectedRange sqref="AD49:AD53" name="Range2_1_4"/>
    <protectedRange sqref="AD47:AD48" name="Range2_1_5"/>
    <protectedRange sqref="AD43" name="Range2_1_6"/>
  </protectedRanges>
  <autoFilter ref="A1:AJ56"/>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
  <sheetViews>
    <sheetView zoomScale="80" zoomScaleNormal="80" workbookViewId="0"/>
  </sheetViews>
  <sheetFormatPr defaultRowHeight="15" x14ac:dyDescent="0.25"/>
  <cols>
    <col min="1" max="1" width="63.28515625" bestFit="1" customWidth="1"/>
    <col min="2" max="2" width="10.7109375" customWidth="1"/>
    <col min="3" max="3" width="14.5703125" customWidth="1"/>
    <col min="4" max="4" width="13.28515625" bestFit="1" customWidth="1"/>
    <col min="5" max="5" width="22.28515625" customWidth="1"/>
    <col min="6" max="6" width="18.28515625" customWidth="1"/>
    <col min="7" max="7" width="14.42578125" bestFit="1" customWidth="1"/>
    <col min="8" max="8" width="13" customWidth="1"/>
    <col min="9" max="9" width="15" bestFit="1" customWidth="1"/>
    <col min="10" max="10" width="13" customWidth="1"/>
    <col min="11" max="11" width="15" bestFit="1" customWidth="1"/>
    <col min="12" max="12" width="13" customWidth="1"/>
    <col min="13" max="13" width="15" bestFit="1" customWidth="1"/>
    <col min="14" max="14" width="13" customWidth="1"/>
    <col min="15" max="15" width="15" bestFit="1" customWidth="1"/>
    <col min="16" max="16" width="13" customWidth="1"/>
    <col min="17" max="17" width="15" bestFit="1" customWidth="1"/>
  </cols>
  <sheetData>
    <row r="1" spans="1:17" ht="30" x14ac:dyDescent="0.25">
      <c r="A1" s="47" t="s">
        <v>251</v>
      </c>
      <c r="B1" s="48" t="s">
        <v>20</v>
      </c>
      <c r="C1" s="49" t="s">
        <v>184</v>
      </c>
      <c r="D1" s="48" t="s">
        <v>38</v>
      </c>
      <c r="E1" s="48" t="s">
        <v>25</v>
      </c>
      <c r="F1" s="48" t="s">
        <v>39</v>
      </c>
      <c r="G1" s="48" t="s">
        <v>25</v>
      </c>
      <c r="H1" s="48" t="s">
        <v>40</v>
      </c>
      <c r="I1" s="48" t="s">
        <v>25</v>
      </c>
      <c r="J1" s="48" t="s">
        <v>41</v>
      </c>
      <c r="K1" s="48" t="s">
        <v>25</v>
      </c>
      <c r="L1" s="48" t="s">
        <v>42</v>
      </c>
      <c r="M1" s="48" t="s">
        <v>25</v>
      </c>
      <c r="N1" s="48" t="s">
        <v>43</v>
      </c>
      <c r="O1" s="48" t="s">
        <v>25</v>
      </c>
      <c r="P1" s="48" t="s">
        <v>252</v>
      </c>
      <c r="Q1" s="48" t="s">
        <v>25</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D88B7544844B419E20848FF8AEE105" ma:contentTypeVersion="3" ma:contentTypeDescription="Create a new document." ma:contentTypeScope="" ma:versionID="20275112db59481c6822f0d320eea3bc">
  <xsd:schema xmlns:xsd="http://www.w3.org/2001/XMLSchema" xmlns:xs="http://www.w3.org/2001/XMLSchema" xmlns:p="http://schemas.microsoft.com/office/2006/metadata/properties" xmlns:ns2="d827f15d-cb63-4225-8a27-9327f9266f70" targetNamespace="http://schemas.microsoft.com/office/2006/metadata/properties" ma:root="true" ma:fieldsID="1c7acd88a6ae86428c2103729d26aa6b" ns2:_="">
    <xsd:import namespace="d827f15d-cb63-4225-8a27-9327f9266f7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7f15d-cb63-4225-8a27-9327f9266f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1FD9F1EF58E5474C8F7997BB31489761" ma:contentTypeVersion="83" ma:contentTypeDescription="" ma:contentTypeScope="" ma:versionID="0b1802bd633a3fcf8ed3668225045c1a">
  <xsd:schema xmlns:xsd="http://www.w3.org/2001/XMLSchema" xmlns:xs="http://www.w3.org/2001/XMLSchema" xmlns:p="http://schemas.microsoft.com/office/2006/metadata/properties" xmlns:ns1="http://schemas.microsoft.com/sharepoint/v3" xmlns:ns2="0bee1c46-bdab-411b-a655-5401df9df4b3" xmlns:ns4="cf4a8ed1-af04-4193-9791-96b7b3bcb96f" targetNamespace="http://schemas.microsoft.com/office/2006/metadata/properties" ma:root="true" ma:fieldsID="e1608024f24af89628e3dc45185bb231" ns1:_="" ns2:_="" ns4:_="">
    <xsd:import namespace="http://schemas.microsoft.com/sharepoint/v3"/>
    <xsd:import namespace="0bee1c46-bdab-411b-a655-5401df9df4b3"/>
    <xsd:import namespace="cf4a8ed1-af04-4193-9791-96b7b3bcb96f"/>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C08A7B-191E-4208-A2C5-655172621681}"/>
</file>

<file path=customXml/itemProps2.xml><?xml version="1.0" encoding="utf-8"?>
<ds:datastoreItem xmlns:ds="http://schemas.openxmlformats.org/officeDocument/2006/customXml" ds:itemID="{89ACE70E-3FF9-408F-AE5D-E9C4512012D0}">
  <ds:schemaRefs>
    <ds:schemaRef ds:uri="http://schemas.microsoft.com/sharepoint/v3/contenttype/forms"/>
  </ds:schemaRefs>
</ds:datastoreItem>
</file>

<file path=customXml/itemProps3.xml><?xml version="1.0" encoding="utf-8"?>
<ds:datastoreItem xmlns:ds="http://schemas.openxmlformats.org/officeDocument/2006/customXml" ds:itemID="{35512BD7-EDEF-4F98-B338-A0442B720F4F}">
  <ds:schemaRefs/>
</ds:datastoreItem>
</file>

<file path=customXml/itemProps4.xml><?xml version="1.0" encoding="utf-8"?>
<ds:datastoreItem xmlns:ds="http://schemas.openxmlformats.org/officeDocument/2006/customXml" ds:itemID="{67376F26-341B-489F-AB5F-F92906B6E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FF20048-7CD8-47D7-AAD1-1E1C565D45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f4a8ed1-af04-4193-9791-96b7b3bcb96f"/>
    <ds:schemaRef ds:uri="0bee1c46-bdab-411b-a655-5401df9df4b3"/>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Business Validation 2.6.1</vt:lpstr>
      <vt:lpstr>Identical datapoints 2.6.1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2017-07-10T14:16:48Z</dcterms:created>
  <dcterms:modified xsi:type="dcterms:W3CDTF">2021-07-28T13:40:49Z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0x01010070D88B7544844B419E20848FF8AEE105</vt:lpwstr>
  </property>
  <property fmtid="{D5CDD505-2E9C-101B-9397-08002B2CF9AE}" pid="3" name="ERIS_Keywords">
    <vt:lpwstr>7;#Meeting|c6a558ef-353c-4a9a-9fb4-9a8352e101a3</vt:lpwstr>
  </property>
  <property fmtid="{D5CDD505-2E9C-101B-9397-08002B2CF9AE}" pid="4" name="ERIS_Department">
    <vt:lpwstr>17;#Supervisory Processes Department|3a9db3ad-f1a2-49c0-8c29-af39c608fb30</vt:lpwstr>
  </property>
  <property fmtid="{D5CDD505-2E9C-101B-9397-08002B2CF9AE}" pid="5" name="ERIS_DocumentType">
    <vt:lpwstr>78;#Consultation/Discussion Paper|d6165307-c9dd-4b86-89b7-c1e302d608ac</vt:lpwstr>
  </property>
  <property fmtid="{D5CDD505-2E9C-101B-9397-08002B2CF9AE}" pid="6" name="ERIS_Language">
    <vt:lpwstr>1;#English|2741a941-2920-4ba4-aa70-d8ed6ac1785d</vt:lpwstr>
  </property>
  <property fmtid="{D5CDD505-2E9C-101B-9397-08002B2CF9AE}" pid="7" name="MDU">
    <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{cf4a8ed1-af04-4193-9791-96b7b3bcb96f}</vt:lpwstr>
  </property>
  <property fmtid="{D5CDD505-2E9C-101B-9397-08002B2CF9AE}" pid="16" name="RecordPoint_ActiveItemSiteId">
    <vt:lpwstr>{4e0ecd3f-9063-4e3b-8a23-d89e0484feca}</vt:lpwstr>
  </property>
  <property fmtid="{D5CDD505-2E9C-101B-9397-08002B2CF9AE}" pid="17" name="RecordPoint_ActiveItemListId">
    <vt:lpwstr>{078ee5cd-3bc4-41fb-a400-abb4479e9a9f}</vt:lpwstr>
  </property>
  <property fmtid="{D5CDD505-2E9C-101B-9397-08002B2CF9AE}" pid="18" name="RecordPoint_ActiveItemUniqueId">
    <vt:lpwstr>{4986447e-f6be-4d87-ac69-a7bf71c0040e}</vt:lpwstr>
  </property>
  <property fmtid="{D5CDD505-2E9C-101B-9397-08002B2CF9AE}" pid="19" name="RecordPoint_RecordNumberSubmitted">
    <vt:lpwstr>EIOPA(2021)0040260</vt:lpwstr>
  </property>
  <property fmtid="{D5CDD505-2E9C-101B-9397-08002B2CF9AE}" pid="20" name="RecordPoint_SubmissionCompleted">
    <vt:lpwstr>2021-07-28T13:41:41.1516888+00:00</vt:lpwstr>
  </property>
</Properties>
</file>